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keranen/machinelearning/extdata/"/>
    </mc:Choice>
  </mc:AlternateContent>
  <xr:revisionPtr revIDLastSave="0" documentId="13_ncr:1_{8A093FDA-14A3-1346-96BE-65FED22CBE02}" xr6:coauthVersionLast="47" xr6:coauthVersionMax="47" xr10:uidLastSave="{00000000-0000-0000-0000-000000000000}"/>
  <bookViews>
    <workbookView xWindow="-1000" yWindow="460" windowWidth="28040" windowHeight="16020" xr2:uid="{58ECED2D-702F-E646-A738-38317E1B1C98}"/>
  </bookViews>
  <sheets>
    <sheet name="Taul1" sheetId="1" r:id="rId1"/>
  </sheets>
  <definedNames>
    <definedName name="solver_adj" localSheetId="0" hidden="1">Taul1!$H$2:$L$2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Taul1!$M$2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Taul1!$L$8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2" i="1" l="1"/>
  <c r="N40" i="1" a="1"/>
  <c r="N40" i="1" s="1"/>
  <c r="N66" i="1" a="1"/>
  <c r="N66" i="1" s="1"/>
  <c r="N141" i="1" a="1"/>
  <c r="N141" i="1" s="1"/>
  <c r="N90" i="1" a="1"/>
  <c r="N90" i="1" s="1"/>
  <c r="N45" i="1" a="1"/>
  <c r="N45" i="1" s="1"/>
  <c r="N39" i="1" a="1"/>
  <c r="N39" i="1" s="1"/>
  <c r="N117" i="1" a="1"/>
  <c r="N117" i="1" s="1"/>
  <c r="N17" i="1" a="1"/>
  <c r="N17" i="1" s="1"/>
  <c r="N122" i="1" a="1"/>
  <c r="N122" i="1" s="1"/>
  <c r="N102" i="1" a="1"/>
  <c r="N102" i="1" s="1"/>
  <c r="N89" i="1" a="1"/>
  <c r="N89" i="1" s="1"/>
  <c r="N20" i="1" a="1"/>
  <c r="N20" i="1" s="1"/>
  <c r="N100" i="1" a="1"/>
  <c r="N100" i="1" s="1"/>
  <c r="N31" i="1" a="1"/>
  <c r="N31" i="1" s="1"/>
  <c r="N23" i="1" a="1"/>
  <c r="N23" i="1" s="1"/>
  <c r="N87" i="1" a="1"/>
  <c r="N87" i="1" s="1"/>
  <c r="N118" i="1" a="1"/>
  <c r="N118" i="1" s="1"/>
  <c r="N138" i="1" a="1"/>
  <c r="N138" i="1" s="1"/>
  <c r="N82" i="1" a="1"/>
  <c r="N82" i="1" s="1"/>
  <c r="N126" i="1" a="1"/>
  <c r="N126" i="1" s="1"/>
  <c r="N109" i="1" a="1"/>
  <c r="N109" i="1" s="1"/>
  <c r="N4" i="1" a="1"/>
  <c r="N4" i="1" s="1"/>
  <c r="N32" i="1" a="1"/>
  <c r="N32" i="1" s="1"/>
  <c r="N111" i="1" a="1"/>
  <c r="N111" i="1" s="1"/>
  <c r="N29" i="1" a="1"/>
  <c r="N29" i="1" s="1"/>
  <c r="N16" i="1" a="1"/>
  <c r="N16" i="1" s="1"/>
  <c r="N58" i="1" a="1"/>
  <c r="N58" i="1" s="1"/>
  <c r="N133" i="1" a="1"/>
  <c r="N133" i="1" s="1"/>
  <c r="N28" i="1" a="1"/>
  <c r="N28" i="1" s="1"/>
  <c r="N85" i="1" a="1"/>
  <c r="N85" i="1" s="1"/>
  <c r="N75" i="1" a="1"/>
  <c r="N75" i="1" s="1"/>
  <c r="N116" i="1" a="1"/>
  <c r="N116" i="1" s="1"/>
  <c r="N110" i="1" a="1"/>
  <c r="N110" i="1" s="1"/>
  <c r="N120" i="1" a="1"/>
  <c r="N120" i="1" s="1"/>
  <c r="N65" i="1" a="1"/>
  <c r="N65" i="1" s="1"/>
  <c r="N50" i="1" a="1"/>
  <c r="N50" i="1" s="1"/>
  <c r="N57" i="1" a="1"/>
  <c r="N57" i="1" s="1"/>
  <c r="N80" i="1" a="1"/>
  <c r="N80" i="1" s="1"/>
  <c r="N18" i="1" a="1"/>
  <c r="N18" i="1" s="1"/>
  <c r="N131" i="1" a="1"/>
  <c r="N131" i="1" s="1"/>
  <c r="N115" i="1" a="1"/>
  <c r="N115" i="1" s="1"/>
  <c r="N134" i="1" a="1"/>
  <c r="N134" i="1" s="1"/>
  <c r="N42" i="1" a="1"/>
  <c r="N42" i="1" s="1"/>
  <c r="N73" i="1" a="1"/>
  <c r="N73" i="1" s="1"/>
  <c r="N64" i="1" a="1"/>
  <c r="N64" i="1" s="1"/>
  <c r="N56" i="1" a="1"/>
  <c r="N56" i="1" s="1"/>
  <c r="N103" i="1" a="1"/>
  <c r="N103" i="1" s="1"/>
  <c r="N91" i="1" a="1"/>
  <c r="N91" i="1" s="1"/>
  <c r="N72" i="1" a="1"/>
  <c r="N72" i="1" s="1"/>
  <c r="N69" i="1" a="1"/>
  <c r="N69" i="1" s="1"/>
  <c r="N48" i="1" a="1"/>
  <c r="N48" i="1" s="1"/>
  <c r="N7" i="1" a="1"/>
  <c r="N7" i="1" s="1"/>
  <c r="N136" i="1" a="1"/>
  <c r="N136" i="1" s="1"/>
  <c r="N101" i="1" a="1"/>
  <c r="N101" i="1" s="1"/>
  <c r="N71" i="1" a="1"/>
  <c r="N71" i="1" s="1"/>
  <c r="N113" i="1" a="1"/>
  <c r="N113" i="1" s="1"/>
  <c r="N24" i="1" a="1"/>
  <c r="N24" i="1" s="1"/>
  <c r="N11" i="1" a="1"/>
  <c r="N11" i="1" s="1"/>
  <c r="N104" i="1" a="1"/>
  <c r="N104" i="1" s="1"/>
  <c r="N2" i="1" a="1"/>
  <c r="N2" i="1" s="1"/>
  <c r="N15" i="1" a="1"/>
  <c r="N15" i="1" s="1"/>
  <c r="N37" i="1" a="1"/>
  <c r="N37" i="1" s="1"/>
  <c r="N12" i="1" a="1"/>
  <c r="N12" i="1" s="1"/>
  <c r="N139" i="1" a="1"/>
  <c r="N139" i="1" s="1"/>
  <c r="N121" i="1" a="1"/>
  <c r="N121" i="1" s="1"/>
  <c r="N53" i="1" a="1"/>
  <c r="N53" i="1" s="1"/>
  <c r="N83" i="1" a="1"/>
  <c r="N83" i="1" s="1"/>
  <c r="N46" i="1" a="1"/>
  <c r="N46" i="1" s="1"/>
  <c r="N150" i="1" a="1"/>
  <c r="N150" i="1" s="1"/>
  <c r="N107" i="1" a="1"/>
  <c r="N107" i="1" s="1"/>
  <c r="N146" i="1" a="1"/>
  <c r="N146" i="1" s="1"/>
  <c r="N142" i="1" a="1"/>
  <c r="N142" i="1" s="1"/>
  <c r="N6" i="1" a="1"/>
  <c r="N6" i="1" s="1"/>
  <c r="N41" i="1" a="1"/>
  <c r="N41" i="1" s="1"/>
  <c r="N9" i="1" a="1"/>
  <c r="N9" i="1" s="1"/>
  <c r="N132" i="1" a="1"/>
  <c r="N132" i="1" s="1"/>
  <c r="N76" i="1" a="1"/>
  <c r="N76" i="1" s="1"/>
  <c r="N95" i="1" a="1"/>
  <c r="N95" i="1" s="1"/>
  <c r="N114" i="1" a="1"/>
  <c r="N114" i="1" s="1"/>
  <c r="N43" i="1" a="1"/>
  <c r="N43" i="1" s="1"/>
  <c r="N112" i="1" a="1"/>
  <c r="N112" i="1" s="1"/>
  <c r="N151" i="1" a="1"/>
  <c r="N151" i="1" s="1"/>
  <c r="N35" i="1" a="1"/>
  <c r="N35" i="1" s="1"/>
  <c r="N8" i="1" a="1"/>
  <c r="N8" i="1" s="1"/>
  <c r="N27" i="1" a="1"/>
  <c r="N27" i="1" s="1"/>
  <c r="N52" i="1" a="1"/>
  <c r="N52" i="1" s="1"/>
  <c r="N148" i="1" a="1"/>
  <c r="N148" i="1" s="1"/>
  <c r="N124" i="1" a="1"/>
  <c r="N124" i="1" s="1"/>
  <c r="N21" i="1" a="1"/>
  <c r="N21" i="1" s="1"/>
  <c r="N119" i="1" a="1"/>
  <c r="N119" i="1" s="1"/>
  <c r="N88" i="1" a="1"/>
  <c r="N88" i="1" s="1"/>
  <c r="N147" i="1" a="1"/>
  <c r="N147" i="1" s="1"/>
  <c r="N30" i="1" a="1"/>
  <c r="N30" i="1" s="1"/>
  <c r="N84" i="1" a="1"/>
  <c r="N84" i="1" s="1"/>
  <c r="N81" i="1" a="1"/>
  <c r="N81" i="1" s="1"/>
  <c r="N38" i="1" a="1"/>
  <c r="N38" i="1" s="1"/>
  <c r="N77" i="1" a="1"/>
  <c r="N77" i="1" s="1"/>
  <c r="N34" i="1" a="1"/>
  <c r="N34" i="1" s="1"/>
  <c r="N78" i="1" a="1"/>
  <c r="N78" i="1" s="1"/>
  <c r="N22" i="1" a="1"/>
  <c r="N22" i="1" s="1"/>
  <c r="N79" i="1" a="1"/>
  <c r="N79" i="1" s="1"/>
  <c r="N13" i="1" a="1"/>
  <c r="N13" i="1" s="1"/>
  <c r="N143" i="1" a="1"/>
  <c r="N143" i="1" s="1"/>
  <c r="N14" i="1" a="1"/>
  <c r="N14" i="1" s="1"/>
  <c r="N61" i="1" a="1"/>
  <c r="N61" i="1" s="1"/>
  <c r="N135" i="1" a="1"/>
  <c r="N135" i="1" s="1"/>
  <c r="N60" i="1" a="1"/>
  <c r="N60" i="1" s="1"/>
  <c r="N96" i="1" a="1"/>
  <c r="N96" i="1" s="1"/>
  <c r="N67" i="1" a="1"/>
  <c r="N67" i="1" s="1"/>
  <c r="N47" i="1" a="1"/>
  <c r="N47" i="1" s="1"/>
  <c r="N59" i="1" a="1"/>
  <c r="N59" i="1" s="1"/>
  <c r="N108" i="1" a="1"/>
  <c r="N108" i="1" s="1"/>
  <c r="N144" i="1" a="1"/>
  <c r="N144" i="1" s="1"/>
  <c r="N92" i="1" a="1"/>
  <c r="N92" i="1" s="1"/>
  <c r="N33" i="1" a="1"/>
  <c r="N33" i="1" s="1"/>
  <c r="N99" i="1" a="1"/>
  <c r="N99" i="1" s="1"/>
  <c r="N62" i="1" a="1"/>
  <c r="N62" i="1" s="1"/>
  <c r="N55" i="1" a="1"/>
  <c r="N55" i="1" s="1"/>
  <c r="N19" i="1" a="1"/>
  <c r="N19" i="1" s="1"/>
  <c r="N68" i="1" a="1"/>
  <c r="N68" i="1" s="1"/>
  <c r="N54" i="1" a="1"/>
  <c r="N54" i="1" s="1"/>
  <c r="N51" i="1" a="1"/>
  <c r="N51" i="1" s="1"/>
  <c r="N49" i="1" a="1"/>
  <c r="N49" i="1" s="1"/>
  <c r="N3" i="1" a="1"/>
  <c r="N3" i="1" s="1"/>
  <c r="N149" i="1" a="1"/>
  <c r="N149" i="1" s="1"/>
  <c r="N74" i="1" a="1"/>
  <c r="N74" i="1" s="1"/>
  <c r="N125" i="1" a="1"/>
  <c r="N125" i="1" s="1"/>
  <c r="N10" i="1" a="1"/>
  <c r="N10" i="1" s="1"/>
  <c r="N106" i="1" a="1"/>
  <c r="N106" i="1" s="1"/>
  <c r="N26" i="1" a="1"/>
  <c r="N26" i="1" s="1"/>
  <c r="N25" i="1" a="1"/>
  <c r="N25" i="1" s="1"/>
  <c r="N98" i="1" a="1"/>
  <c r="N98" i="1" s="1"/>
  <c r="N123" i="1" a="1"/>
  <c r="N123" i="1" s="1"/>
  <c r="N93" i="1" a="1"/>
  <c r="N93" i="1" s="1"/>
  <c r="N127" i="1" a="1"/>
  <c r="N127" i="1" s="1"/>
  <c r="N70" i="1" a="1"/>
  <c r="N70" i="1" s="1"/>
  <c r="N5" i="1" a="1"/>
  <c r="N5" i="1" s="1"/>
  <c r="N94" i="1" a="1"/>
  <c r="N94" i="1" s="1"/>
  <c r="N63" i="1" a="1"/>
  <c r="N63" i="1" s="1"/>
  <c r="N140" i="1" a="1"/>
  <c r="N140" i="1" s="1"/>
  <c r="N145" i="1" a="1"/>
  <c r="N145" i="1" s="1"/>
  <c r="N105" i="1" a="1"/>
  <c r="N105" i="1" s="1"/>
  <c r="N130" i="1" a="1"/>
  <c r="N130" i="1" s="1"/>
  <c r="N44" i="1" a="1"/>
  <c r="N44" i="1" s="1"/>
  <c r="N137" i="1" a="1"/>
  <c r="N137" i="1" s="1"/>
  <c r="N86" i="1" a="1"/>
  <c r="N86" i="1" s="1"/>
  <c r="N36" i="1" a="1"/>
  <c r="N36" i="1" s="1"/>
  <c r="N128" i="1" a="1"/>
  <c r="N128" i="1" s="1"/>
  <c r="N97" i="1" a="1"/>
  <c r="N97" i="1" s="1"/>
  <c r="N129" i="1" a="1"/>
  <c r="N129" i="1" s="1"/>
  <c r="L6" i="1"/>
  <c r="M2" i="1"/>
  <c r="L5" i="1" l="1"/>
  <c r="O40" i="1" l="1"/>
  <c r="P40" i="1" s="1"/>
  <c r="O39" i="1"/>
  <c r="P39" i="1" s="1"/>
  <c r="O102" i="1"/>
  <c r="P102" i="1" s="1"/>
  <c r="O31" i="1"/>
  <c r="P31" i="1" s="1"/>
  <c r="O138" i="1"/>
  <c r="P138" i="1" s="1"/>
  <c r="O4" i="1"/>
  <c r="P4" i="1" s="1"/>
  <c r="O16" i="1"/>
  <c r="P16" i="1" s="1"/>
  <c r="O85" i="1"/>
  <c r="P85" i="1" s="1"/>
  <c r="O120" i="1"/>
  <c r="P120" i="1" s="1"/>
  <c r="O80" i="1"/>
  <c r="P80" i="1" s="1"/>
  <c r="O134" i="1"/>
  <c r="P134" i="1" s="1"/>
  <c r="O56" i="1"/>
  <c r="P56" i="1" s="1"/>
  <c r="O69" i="1"/>
  <c r="P69" i="1" s="1"/>
  <c r="O101" i="1"/>
  <c r="P101" i="1" s="1"/>
  <c r="O11" i="1"/>
  <c r="P11" i="1" s="1"/>
  <c r="O37" i="1"/>
  <c r="P37" i="1" s="1"/>
  <c r="O53" i="1"/>
  <c r="P53" i="1" s="1"/>
  <c r="O107" i="1"/>
  <c r="P107" i="1" s="1"/>
  <c r="O41" i="1"/>
  <c r="P41" i="1" s="1"/>
  <c r="O95" i="1"/>
  <c r="P95" i="1" s="1"/>
  <c r="O151" i="1"/>
  <c r="P151" i="1" s="1"/>
  <c r="O52" i="1"/>
  <c r="P52" i="1" s="1"/>
  <c r="O119" i="1"/>
  <c r="P119" i="1" s="1"/>
  <c r="O84" i="1"/>
  <c r="P84" i="1" s="1"/>
  <c r="O34" i="1"/>
  <c r="P34" i="1" s="1"/>
  <c r="O13" i="1"/>
  <c r="P13" i="1" s="1"/>
  <c r="O135" i="1"/>
  <c r="P135" i="1" s="1"/>
  <c r="O47" i="1"/>
  <c r="P47" i="1" s="1"/>
  <c r="O92" i="1"/>
  <c r="P92" i="1" s="1"/>
  <c r="O55" i="1"/>
  <c r="P55" i="1" s="1"/>
  <c r="O51" i="1"/>
  <c r="P51" i="1" s="1"/>
  <c r="O74" i="1"/>
  <c r="P74" i="1" s="1"/>
  <c r="O26" i="1"/>
  <c r="P26" i="1" s="1"/>
  <c r="O93" i="1"/>
  <c r="P93" i="1" s="1"/>
  <c r="O94" i="1"/>
  <c r="P94" i="1" s="1"/>
  <c r="O105" i="1"/>
  <c r="P105" i="1" s="1"/>
  <c r="O86" i="1"/>
  <c r="P86" i="1" s="1"/>
  <c r="O129" i="1"/>
  <c r="P129" i="1" s="1"/>
  <c r="O66" i="1"/>
  <c r="P66" i="1" s="1"/>
  <c r="O17" i="1"/>
  <c r="P17" i="1" s="1"/>
  <c r="O87" i="1"/>
  <c r="P87" i="1" s="1"/>
  <c r="O126" i="1"/>
  <c r="P126" i="1" s="1"/>
  <c r="O133" i="1"/>
  <c r="P133" i="1" s="1"/>
  <c r="O50" i="1"/>
  <c r="P50" i="1" s="1"/>
  <c r="O73" i="1"/>
  <c r="P73" i="1" s="1"/>
  <c r="O7" i="1"/>
  <c r="P7" i="1" s="1"/>
  <c r="O2" i="1"/>
  <c r="P2" i="1" s="1"/>
  <c r="O46" i="1"/>
  <c r="P46" i="1" s="1"/>
  <c r="O132" i="1"/>
  <c r="P132" i="1" s="1"/>
  <c r="O8" i="1"/>
  <c r="P8" i="1" s="1"/>
  <c r="O147" i="1"/>
  <c r="P147" i="1" s="1"/>
  <c r="O22" i="1"/>
  <c r="P22" i="1" s="1"/>
  <c r="O96" i="1"/>
  <c r="P96" i="1" s="1"/>
  <c r="O99" i="1"/>
  <c r="P99" i="1" s="1"/>
  <c r="O3" i="1"/>
  <c r="P3" i="1" s="1"/>
  <c r="O98" i="1"/>
  <c r="P98" i="1" s="1"/>
  <c r="O140" i="1"/>
  <c r="P140" i="1" s="1"/>
  <c r="O128" i="1"/>
  <c r="P128" i="1" s="1"/>
  <c r="O122" i="1"/>
  <c r="P122" i="1" s="1"/>
  <c r="O110" i="1"/>
  <c r="P110" i="1" s="1"/>
  <c r="O115" i="1"/>
  <c r="P115" i="1" s="1"/>
  <c r="O72" i="1"/>
  <c r="P72" i="1" s="1"/>
  <c r="O24" i="1"/>
  <c r="P24" i="1" s="1"/>
  <c r="O121" i="1"/>
  <c r="P121" i="1" s="1"/>
  <c r="O6" i="1"/>
  <c r="P6" i="1" s="1"/>
  <c r="O112" i="1"/>
  <c r="P112" i="1" s="1"/>
  <c r="O21" i="1"/>
  <c r="P21" i="1" s="1"/>
  <c r="O77" i="1"/>
  <c r="P77" i="1" s="1"/>
  <c r="O61" i="1"/>
  <c r="P61" i="1" s="1"/>
  <c r="O144" i="1"/>
  <c r="P144" i="1" s="1"/>
  <c r="O54" i="1"/>
  <c r="P54" i="1" s="1"/>
  <c r="O106" i="1"/>
  <c r="P106" i="1" s="1"/>
  <c r="O5" i="1"/>
  <c r="P5" i="1" s="1"/>
  <c r="O137" i="1"/>
  <c r="P137" i="1" s="1"/>
  <c r="O141" i="1"/>
  <c r="P141" i="1" s="1"/>
  <c r="O117" i="1"/>
  <c r="P117" i="1" s="1"/>
  <c r="O89" i="1"/>
  <c r="P89" i="1" s="1"/>
  <c r="O23" i="1"/>
  <c r="P23" i="1" s="1"/>
  <c r="O82" i="1"/>
  <c r="P82" i="1" s="1"/>
  <c r="O32" i="1"/>
  <c r="P32" i="1" s="1"/>
  <c r="O58" i="1"/>
  <c r="P58" i="1" s="1"/>
  <c r="O75" i="1"/>
  <c r="P75" i="1" s="1"/>
  <c r="O65" i="1"/>
  <c r="P65" i="1" s="1"/>
  <c r="O18" i="1"/>
  <c r="P18" i="1" s="1"/>
  <c r="O42" i="1"/>
  <c r="P42" i="1" s="1"/>
  <c r="O103" i="1"/>
  <c r="P103" i="1" s="1"/>
  <c r="O48" i="1"/>
  <c r="P48" i="1" s="1"/>
  <c r="O71" i="1"/>
  <c r="P71" i="1" s="1"/>
  <c r="O104" i="1"/>
  <c r="P104" i="1" s="1"/>
  <c r="O12" i="1"/>
  <c r="P12" i="1" s="1"/>
  <c r="O83" i="1"/>
  <c r="P83" i="1" s="1"/>
  <c r="O146" i="1"/>
  <c r="P146" i="1" s="1"/>
  <c r="O9" i="1"/>
  <c r="P9" i="1" s="1"/>
  <c r="O114" i="1"/>
  <c r="P114" i="1" s="1"/>
  <c r="O35" i="1"/>
  <c r="P35" i="1" s="1"/>
  <c r="O148" i="1"/>
  <c r="P148" i="1" s="1"/>
  <c r="O88" i="1"/>
  <c r="P88" i="1" s="1"/>
  <c r="O81" i="1"/>
  <c r="P81" i="1" s="1"/>
  <c r="O78" i="1"/>
  <c r="P78" i="1" s="1"/>
  <c r="O143" i="1"/>
  <c r="P143" i="1" s="1"/>
  <c r="O60" i="1"/>
  <c r="P60" i="1" s="1"/>
  <c r="O59" i="1"/>
  <c r="P59" i="1" s="1"/>
  <c r="O33" i="1"/>
  <c r="P33" i="1" s="1"/>
  <c r="O19" i="1"/>
  <c r="P19" i="1" s="1"/>
  <c r="O49" i="1"/>
  <c r="P49" i="1" s="1"/>
  <c r="O125" i="1"/>
  <c r="P125" i="1" s="1"/>
  <c r="O25" i="1"/>
  <c r="P25" i="1" s="1"/>
  <c r="O127" i="1"/>
  <c r="P127" i="1" s="1"/>
  <c r="O63" i="1"/>
  <c r="P63" i="1" s="1"/>
  <c r="O130" i="1"/>
  <c r="P130" i="1" s="1"/>
  <c r="O36" i="1"/>
  <c r="P36" i="1" s="1"/>
  <c r="O90" i="1"/>
  <c r="P90" i="1" s="1"/>
  <c r="O20" i="1"/>
  <c r="P20" i="1" s="1"/>
  <c r="O111" i="1"/>
  <c r="P111" i="1" s="1"/>
  <c r="O116" i="1"/>
  <c r="P116" i="1" s="1"/>
  <c r="O131" i="1"/>
  <c r="P131" i="1" s="1"/>
  <c r="O91" i="1"/>
  <c r="P91" i="1" s="1"/>
  <c r="O113" i="1"/>
  <c r="P113" i="1" s="1"/>
  <c r="O139" i="1"/>
  <c r="P139" i="1" s="1"/>
  <c r="O142" i="1"/>
  <c r="P142" i="1" s="1"/>
  <c r="O43" i="1"/>
  <c r="P43" i="1" s="1"/>
  <c r="O124" i="1"/>
  <c r="P124" i="1" s="1"/>
  <c r="O38" i="1"/>
  <c r="P38" i="1" s="1"/>
  <c r="O14" i="1"/>
  <c r="P14" i="1" s="1"/>
  <c r="O108" i="1"/>
  <c r="P108" i="1" s="1"/>
  <c r="O68" i="1"/>
  <c r="P68" i="1" s="1"/>
  <c r="O10" i="1"/>
  <c r="P10" i="1" s="1"/>
  <c r="O70" i="1"/>
  <c r="P70" i="1" s="1"/>
  <c r="O44" i="1"/>
  <c r="P44" i="1" s="1"/>
  <c r="O45" i="1"/>
  <c r="P45" i="1" s="1"/>
  <c r="O100" i="1"/>
  <c r="P100" i="1" s="1"/>
  <c r="O118" i="1"/>
  <c r="P118" i="1" s="1"/>
  <c r="O109" i="1"/>
  <c r="P109" i="1" s="1"/>
  <c r="O29" i="1"/>
  <c r="P29" i="1" s="1"/>
  <c r="O28" i="1"/>
  <c r="P28" i="1" s="1"/>
  <c r="O57" i="1"/>
  <c r="P57" i="1" s="1"/>
  <c r="O64" i="1"/>
  <c r="P64" i="1" s="1"/>
  <c r="O136" i="1"/>
  <c r="P136" i="1" s="1"/>
  <c r="O15" i="1"/>
  <c r="P15" i="1" s="1"/>
  <c r="O150" i="1"/>
  <c r="P150" i="1" s="1"/>
  <c r="O76" i="1"/>
  <c r="P76" i="1" s="1"/>
  <c r="O27" i="1"/>
  <c r="P27" i="1" s="1"/>
  <c r="O30" i="1"/>
  <c r="P30" i="1" s="1"/>
  <c r="O79" i="1"/>
  <c r="P79" i="1" s="1"/>
  <c r="O67" i="1"/>
  <c r="P67" i="1" s="1"/>
  <c r="O62" i="1"/>
  <c r="P62" i="1" s="1"/>
  <c r="O149" i="1"/>
  <c r="P149" i="1" s="1"/>
  <c r="O123" i="1"/>
  <c r="P123" i="1" s="1"/>
  <c r="O145" i="1"/>
  <c r="P145" i="1" s="1"/>
  <c r="O97" i="1"/>
  <c r="P97" i="1" s="1"/>
  <c r="L7" i="1" l="1"/>
  <c r="L8" i="1" s="1"/>
  <c r="I1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<sst xmlns="http://schemas.openxmlformats.org/spreadsheetml/2006/main" count="18" uniqueCount="13">
  <si>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AAPL</t>
  </si>
  <si>
    <t>MSFT</t>
  </si>
  <si>
    <t>TSLA</t>
  </si>
  <si>
    <t>GOOGL</t>
  </si>
  <si>
    <t>AMZN</t>
  </si>
  <si>
    <t>alpha</t>
  </si>
  <si>
    <t>VaR</t>
  </si>
  <si>
    <t>pi</t>
  </si>
  <si>
    <t>Return i</t>
  </si>
  <si>
    <t>summa</t>
  </si>
  <si>
    <t>CVaR</t>
  </si>
  <si>
    <t>maks(Var - ri)</t>
  </si>
  <si>
    <t>maks(Var-ri)*pi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</si>
</sst>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333333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90D9-A2FE-C744-AC95-152E770E9345}">
  <dimension ref="A1:P156"/>
  <sheetViews>
    <sheetView tabSelected="1" workbookViewId="0">
      <selection activeCell="I12" sqref="I12"/>
    </sheetView>
  </sheetViews>
  <sheetFormatPr baseColWidth="10" defaultRowHeight="16" x14ac:dyDescent="0.2"/>
  <cols>
    <col min="9" max="9" width="12.1640625" bestFit="1" customWidth="1"/>
    <col min="21" max="21" width="15.1640625" bestFit="1" customWidth="1"/>
  </cols>
  <sheetData>
    <row r="1" spans="1:16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N1" s="1" t="s">
        <v>8</v>
      </c>
      <c r="O1" s="1" t="s">
        <v>11</v>
      </c>
      <c r="P1" s="1" t="s">
        <v>12</v>
      </c>
    </row>
    <row r="2" spans="1:16" x14ac:dyDescent="0.2">
      <c r="A2" s="1">
        <v>1</v>
      </c>
      <c r="B2" s="2">
        <v>6.6214985000000004E-2</v>
      </c>
      <c r="C2" s="2">
        <v>-1.33563428E-2</v>
      </c>
      <c r="D2" s="2">
        <v>-1.933027E-2</v>
      </c>
      <c r="E2" s="2">
        <v>-6.7010095300000003E-2</v>
      </c>
      <c r="F2" s="2">
        <v>0.1561075676</v>
      </c>
      <c r="H2">
        <v>0.16823338909625576</v>
      </c>
      <c r="I2">
        <v>0.31185002204940421</v>
      </c>
      <c r="J2">
        <v>0.10893071967683753</v>
      </c>
      <c r="K2">
        <v>0.2656197669281995</v>
      </c>
      <c r="L2">
        <v>0.1453660993995507</v>
      </c>
      <c r="M2">
        <f>SUM(H2:L2)</f>
        <v>0.99999999715024779</v>
      </c>
      <c r="N2" cm="1">
        <f t="array" ref="N2">MMULT(H$2:L$2,TRANSPOSE(B2:F2))</f>
        <v>9.7622776095219986E-3</v>
      </c>
      <c r="O2">
        <f>MAX(L$5 -N2,0)</f>
        <v>0</v>
      </c>
      <c r="P2">
        <f>O2*L$6</f>
        <v>0</v>
      </c>
    </row>
    <row r="3" spans="1:16" x14ac:dyDescent="0.2">
      <c r="A3" s="1">
        <v>2</v>
      </c>
      <c r="B3" s="2">
        <v>-0.13233747700000001</v>
      </c>
      <c r="C3" s="2">
        <v>-1.9339904200000001E-2</v>
      </c>
      <c r="D3" s="2">
        <v>0.18162525400000001</v>
      </c>
      <c r="E3" s="2">
        <v>4.0354224199999997E-2</v>
      </c>
      <c r="F3" s="2">
        <v>-0.13392219299999999</v>
      </c>
      <c r="N3" cm="1">
        <f t="array" ref="N3">MMULT(H$2:L$2,TRANSPOSE(B3:F3))</f>
        <v>-1.7259029374524254E-2</v>
      </c>
      <c r="O3">
        <f>MAX(L$5 -N3,0)</f>
        <v>0</v>
      </c>
      <c r="P3">
        <f>O3*L$6</f>
        <v>0</v>
      </c>
    </row>
    <row r="4" spans="1:16" x14ac:dyDescent="0.2">
      <c r="A4" s="1">
        <v>3</v>
      </c>
      <c r="B4" s="2">
        <v>5.5556915999999998E-2</v>
      </c>
      <c r="C4" s="2">
        <v>9.0009150699999999E-2</v>
      </c>
      <c r="D4" s="2">
        <v>0.31843356299999998</v>
      </c>
      <c r="E4" s="2">
        <v>5.7590824800000003E-2</v>
      </c>
      <c r="F4" s="2">
        <v>5.5533962100000001E-2</v>
      </c>
      <c r="K4" t="s">
        <v>5</v>
      </c>
      <c r="L4">
        <v>0.1</v>
      </c>
      <c r="N4" cm="1">
        <f t="array" ref="N4">MMULT(H$2:L$2,TRANSPOSE(B4:F4))</f>
        <v>9.5473097998966971E-2</v>
      </c>
      <c r="O4">
        <f>MAX(L$5 -N4,0)</f>
        <v>0</v>
      </c>
      <c r="P4">
        <f>O4*L$6</f>
        <v>0</v>
      </c>
    </row>
    <row r="5" spans="1:16" x14ac:dyDescent="0.2">
      <c r="A5" s="1">
        <v>4</v>
      </c>
      <c r="B5" s="2">
        <v>-1.080737E-3</v>
      </c>
      <c r="C5" s="2">
        <v>-1.28166255E-2</v>
      </c>
      <c r="D5" s="2">
        <v>7.9697509999999999E-2</v>
      </c>
      <c r="E5" s="2">
        <v>7.70027239E-2</v>
      </c>
      <c r="F5" s="2">
        <v>6.6309479700000007E-2</v>
      </c>
      <c r="K5" t="s">
        <v>6</v>
      </c>
      <c r="L5">
        <f>PERCENTILE(N2:N154,L4)</f>
        <v>-4.7184356925752499E-2</v>
      </c>
      <c r="N5" cm="1">
        <f t="array" ref="N5">MMULT(H$2:L$2,TRANSPOSE(B5:F5))</f>
        <v>3.4595422120103463E-2</v>
      </c>
      <c r="O5">
        <f>MAX(L$5 -N5,0)</f>
        <v>0</v>
      </c>
      <c r="P5">
        <f>O5*L$6</f>
        <v>0</v>
      </c>
    </row>
    <row r="6" spans="1:16" x14ac:dyDescent="0.2">
      <c r="A6" s="1">
        <v>5</v>
      </c>
      <c r="B6" s="2">
        <v>-5.3668463999999999E-2</v>
      </c>
      <c r="C6" s="2">
        <v>-4.8231769999999998E-4</v>
      </c>
      <c r="D6" s="2">
        <v>0.12848525399999999</v>
      </c>
      <c r="E6" s="2">
        <v>-3.2773070000000001E-3</v>
      </c>
      <c r="F6" s="2">
        <v>-9.6769534099999999E-2</v>
      </c>
      <c r="K6" t="s">
        <v>7</v>
      </c>
      <c r="L6">
        <f>1/ROWS(N2:N154)</f>
        <v>6.5359477124183009E-3</v>
      </c>
      <c r="N6" cm="1">
        <f t="array" ref="N6">MMULT(H$2:L$2,TRANSPOSE(B6:F6))</f>
        <v>-1.0120774419929913E-2</v>
      </c>
      <c r="O6">
        <f>MAX(L$5 -N6,0)</f>
        <v>0</v>
      </c>
      <c r="P6">
        <f>O6*L$6</f>
        <v>0</v>
      </c>
    </row>
    <row r="7" spans="1:16" x14ac:dyDescent="0.2">
      <c r="A7" s="1">
        <v>6</v>
      </c>
      <c r="B7" s="2">
        <v>4.7180776000000001E-2</v>
      </c>
      <c r="C7" s="2">
        <v>-7.9388924700000002E-2</v>
      </c>
      <c r="D7" s="2">
        <v>8.3424680000000005E-3</v>
      </c>
      <c r="E7" s="2">
        <v>-3.6584911900000003E-2</v>
      </c>
      <c r="F7" s="2">
        <v>5.1643306899999998E-2</v>
      </c>
      <c r="K7" t="s">
        <v>9</v>
      </c>
      <c r="L7">
        <f>SUM(P2:P154)</f>
        <v>1.4431152080135966E-3</v>
      </c>
      <c r="N7" cm="1">
        <f t="array" ref="N7">MMULT(H$2:L$2,TRANSPOSE(B7:F7))</f>
        <v>-1.8121794716201026E-2</v>
      </c>
      <c r="O7">
        <f>MAX(L$5 -N7,0)</f>
        <v>0</v>
      </c>
      <c r="P7">
        <f>O7*L$6</f>
        <v>0</v>
      </c>
    </row>
    <row r="8" spans="1:16" x14ac:dyDescent="0.2">
      <c r="A8" s="1">
        <v>7</v>
      </c>
      <c r="B8" s="2">
        <v>1.0004278E-2</v>
      </c>
      <c r="C8" s="2">
        <v>-3.0611528E-3</v>
      </c>
      <c r="D8" s="2">
        <v>0.34830072000000001</v>
      </c>
      <c r="E8" s="2">
        <v>6.5281053300000003E-2</v>
      </c>
      <c r="F8" s="2">
        <v>4.1699670600000002E-2</v>
      </c>
      <c r="K8" t="s">
        <v>10</v>
      </c>
      <c r="L8">
        <f>(1/L4)*L7-L5</f>
        <v>6.1615509005888469E-2</v>
      </c>
      <c r="N8" cm="1">
        <f t="array" ref="N8">MMULT(H$2:L$2,TRANSPOSE(B8:F8))</f>
        <v>6.2070737742526694E-2</v>
      </c>
      <c r="O8">
        <f>MAX(L$5 -N8,0)</f>
        <v>0</v>
      </c>
      <c r="P8">
        <f>O8*L$6</f>
        <v>0</v>
      </c>
    </row>
    <row r="9" spans="1:16" x14ac:dyDescent="0.2">
      <c r="A9" s="1">
        <v>8</v>
      </c>
      <c r="B9" s="2">
        <v>-6.3717770000000007E-2</v>
      </c>
      <c r="C9" s="2">
        <v>-1.5990529999999999E-2</v>
      </c>
      <c r="D9" s="2">
        <v>-0.24189021799999999</v>
      </c>
      <c r="E9" s="2">
        <v>3.3932757700000003E-2</v>
      </c>
      <c r="F9" s="2">
        <v>-9.7286706599999995E-2</v>
      </c>
      <c r="N9" cm="1">
        <f t="array" ref="N9">MMULT(H$2:L$2,TRANSPOSE(B9:F9))</f>
        <v>-4.7184356925729962E-2</v>
      </c>
      <c r="O9">
        <f>MAX(L$5 -N9,0)</f>
        <v>0</v>
      </c>
      <c r="P9">
        <f>O9*L$6</f>
        <v>0</v>
      </c>
    </row>
    <row r="10" spans="1:16" x14ac:dyDescent="0.2">
      <c r="A10" s="1">
        <v>9</v>
      </c>
      <c r="B10" s="2">
        <v>4.3933194000000002E-2</v>
      </c>
      <c r="C10" s="2">
        <v>-2.16612653E-2</v>
      </c>
      <c r="D10" s="2">
        <v>0.46361408700000001</v>
      </c>
      <c r="E10" s="2">
        <v>2.51877831E-2</v>
      </c>
      <c r="F10" s="2">
        <v>6.5955929900000002E-2</v>
      </c>
      <c r="N10" cm="1">
        <f t="array" ref="N10">MMULT(H$2:L$2,TRANSPOSE(B10:F10))</f>
        <v>6.7415909546543501E-2</v>
      </c>
      <c r="O10">
        <f>MAX(L$5 -N10,0)</f>
        <v>0</v>
      </c>
      <c r="P10">
        <f>O10*L$6</f>
        <v>0</v>
      </c>
    </row>
    <row r="11" spans="1:16" x14ac:dyDescent="0.2">
      <c r="A11" s="1">
        <v>10</v>
      </c>
      <c r="B11" s="2">
        <v>0.133382688</v>
      </c>
      <c r="C11" s="2">
        <v>-1.6992816800000001E-2</v>
      </c>
      <c r="D11" s="2">
        <v>-4.8552216000000002E-2</v>
      </c>
      <c r="E11" s="2">
        <v>7.54012446E-2</v>
      </c>
      <c r="F11" s="2">
        <v>0.1068358193</v>
      </c>
      <c r="I11">
        <f>L5-L8</f>
        <v>-0.10879986593164097</v>
      </c>
      <c r="N11" cm="1">
        <f t="array" ref="N11">MMULT(H$2:L$2,TRANSPOSE(B11:F11))</f>
        <v>4.7409750869006125E-2</v>
      </c>
      <c r="O11">
        <f>MAX(L$5 -N11,0)</f>
        <v>0</v>
      </c>
      <c r="P11">
        <f>O11*L$6</f>
        <v>0</v>
      </c>
    </row>
    <row r="12" spans="1:16" x14ac:dyDescent="0.2">
      <c r="A12" s="1">
        <v>11</v>
      </c>
      <c r="B12" s="2">
        <v>3.5415593000000002E-2</v>
      </c>
      <c r="C12" s="2">
        <v>2.4323766000000002E-3</v>
      </c>
      <c r="D12" s="2">
        <v>-0.215010432</v>
      </c>
      <c r="E12" s="2">
        <v>0.22719336879999999</v>
      </c>
      <c r="F12" s="2">
        <v>-7.7822598199999996E-2</v>
      </c>
      <c r="I12">
        <f>(1/L4)*SUM(P2:P151)-L5</f>
        <v>6.1615509005888469E-2</v>
      </c>
      <c r="N12" cm="1">
        <f t="array" ref="N12">MMULT(H$2:L$2,TRANSPOSE(B12:F12))</f>
        <v>3.2329662960614319E-2</v>
      </c>
      <c r="O12">
        <f>MAX(L$5 -N12,0)</f>
        <v>0</v>
      </c>
      <c r="P12">
        <f>O12*L$6</f>
        <v>0</v>
      </c>
    </row>
    <row r="13" spans="1:16" x14ac:dyDescent="0.2">
      <c r="A13" s="1">
        <v>12</v>
      </c>
      <c r="B13" s="2">
        <v>1.5758113000000001E-2</v>
      </c>
      <c r="C13" s="2">
        <v>-4.5583117700000002E-2</v>
      </c>
      <c r="D13" s="2">
        <v>-4.6844568000000003E-2</v>
      </c>
      <c r="E13" s="2">
        <v>-5.05171965E-2</v>
      </c>
      <c r="F13" s="2">
        <v>-8.0788878600000003E-2</v>
      </c>
      <c r="N13" cm="1">
        <f t="array" ref="N13">MMULT(H$2:L$2,TRANSPOSE(B13:F13))</f>
        <v>-4.1829198126406265E-2</v>
      </c>
      <c r="O13">
        <f>MAX(L$5 -N13,0)</f>
        <v>0</v>
      </c>
      <c r="P13">
        <f>O13*L$6</f>
        <v>0</v>
      </c>
    </row>
    <row r="14" spans="1:16" x14ac:dyDescent="0.2">
      <c r="A14" s="1">
        <v>13</v>
      </c>
      <c r="B14" s="2">
        <v>2.3674127999999999E-2</v>
      </c>
      <c r="C14" s="2">
        <v>2.41663495E-2</v>
      </c>
      <c r="D14" s="2">
        <v>0.21842014000000001</v>
      </c>
      <c r="E14" s="2">
        <v>4.0438980800000003E-2</v>
      </c>
      <c r="F14" s="2">
        <v>1.0606917999999999E-3</v>
      </c>
      <c r="N14" cm="1">
        <f t="array" ref="N14">MMULT(H$2:L$2,TRANSPOSE(B14:F14))</f>
        <v>4.6207299738423808E-2</v>
      </c>
      <c r="O14">
        <f>MAX(L$5 -N14,0)</f>
        <v>0</v>
      </c>
      <c r="P14">
        <f>O14*L$6</f>
        <v>0</v>
      </c>
    </row>
    <row r="15" spans="1:16" x14ac:dyDescent="0.2">
      <c r="A15" s="1">
        <v>14</v>
      </c>
      <c r="B15" s="2">
        <v>1.5630670999999999E-2</v>
      </c>
      <c r="C15" s="2">
        <v>-1.7266978999999998E-2</v>
      </c>
      <c r="D15" s="2">
        <v>-0.20322575100000001</v>
      </c>
      <c r="E15" s="2">
        <v>-1.14815148E-2</v>
      </c>
      <c r="F15" s="2">
        <v>8.4464199999999997E-5</v>
      </c>
      <c r="N15" cm="1">
        <f t="array" ref="N15">MMULT(H$2:L$2,TRANSPOSE(B15:F15))</f>
        <v>-2.7930073392859595E-2</v>
      </c>
      <c r="O15">
        <f>MAX(L$5 -N15,0)</f>
        <v>0</v>
      </c>
      <c r="P15">
        <f>O15*L$6</f>
        <v>0</v>
      </c>
    </row>
    <row r="16" spans="1:16" x14ac:dyDescent="0.2">
      <c r="A16" s="1">
        <v>15</v>
      </c>
      <c r="B16" s="2">
        <v>-1.9655586999999999E-2</v>
      </c>
      <c r="C16" s="2">
        <v>-2.7075582899999999E-2</v>
      </c>
      <c r="D16" s="2">
        <v>-3.1520428000000003E-2</v>
      </c>
      <c r="E16" s="2">
        <v>-6.9322504199999996E-2</v>
      </c>
      <c r="F16" s="2">
        <v>-2.4928689E-2</v>
      </c>
      <c r="N16" cm="1">
        <f t="array" ref="N16">MMULT(H$2:L$2,TRANSPOSE(B16:F16))</f>
        <v>-3.7221003738171332E-2</v>
      </c>
      <c r="O16">
        <f>MAX(L$5 -N16,0)</f>
        <v>0</v>
      </c>
      <c r="P16">
        <f>O16*L$6</f>
        <v>0</v>
      </c>
    </row>
    <row r="17" spans="1:16" x14ac:dyDescent="0.2">
      <c r="A17" s="1">
        <v>16</v>
      </c>
      <c r="B17" s="2">
        <v>0.14323707899999999</v>
      </c>
      <c r="C17" s="2">
        <v>-4.7680077000000001E-3</v>
      </c>
      <c r="D17" s="2">
        <v>1.8460879999999999E-2</v>
      </c>
      <c r="E17" s="2">
        <v>-1.7866670500000001E-2</v>
      </c>
      <c r="F17" s="2">
        <v>8.0812084000000006E-2</v>
      </c>
      <c r="N17" cm="1">
        <f t="array" ref="N17">MMULT(H$2:L$2,TRANSPOSE(B17:F17))</f>
        <v>3.1622909463745033E-2</v>
      </c>
      <c r="O17">
        <f>MAX(L$5 -N17,0)</f>
        <v>0</v>
      </c>
      <c r="P17">
        <f>O17*L$6</f>
        <v>0</v>
      </c>
    </row>
    <row r="18" spans="1:16" x14ac:dyDescent="0.2">
      <c r="A18" s="1">
        <v>17</v>
      </c>
      <c r="B18" s="2">
        <v>3.1748788999999999E-2</v>
      </c>
      <c r="C18" s="2">
        <v>8.9446856000000002E-3</v>
      </c>
      <c r="D18" s="2">
        <v>0.40078718200000002</v>
      </c>
      <c r="E18" s="2">
        <v>2.0459635999999998E-3</v>
      </c>
      <c r="F18" s="2">
        <v>6.9025216299999997E-2</v>
      </c>
      <c r="N18" cm="1">
        <f t="array" ref="N18">MMULT(H$2:L$2,TRANSPOSE(B18:F18))</f>
        <v>6.2366017775585446E-2</v>
      </c>
      <c r="O18">
        <f>MAX(L$5 -N18,0)</f>
        <v>0</v>
      </c>
      <c r="P18">
        <f>O18*L$6</f>
        <v>0</v>
      </c>
    </row>
    <row r="19" spans="1:16" x14ac:dyDescent="0.2">
      <c r="A19" s="1">
        <v>18</v>
      </c>
      <c r="B19" s="2">
        <v>4.1571033E-2</v>
      </c>
      <c r="C19" s="2">
        <v>0.1133450961</v>
      </c>
      <c r="D19" s="2">
        <v>3.1292210000000002E-3</v>
      </c>
      <c r="E19" s="2">
        <v>1.98060322E-2</v>
      </c>
      <c r="F19" s="2">
        <v>0.28505845460000001</v>
      </c>
      <c r="N19" cm="1">
        <f t="array" ref="N19">MMULT(H$2:L$2,TRANSPOSE(B19:F19))</f>
        <v>8.9379884086159322E-2</v>
      </c>
      <c r="O19">
        <f>MAX(L$5 -N19,0)</f>
        <v>0</v>
      </c>
      <c r="P19">
        <f>O19*L$6</f>
        <v>0</v>
      </c>
    </row>
    <row r="20" spans="1:16" x14ac:dyDescent="0.2">
      <c r="A20" s="1">
        <v>19</v>
      </c>
      <c r="B20" s="2">
        <v>-2.815896E-2</v>
      </c>
      <c r="C20" s="2">
        <v>8.8291963599999995E-2</v>
      </c>
      <c r="D20" s="2">
        <v>-0.14125663199999999</v>
      </c>
      <c r="E20" s="2">
        <v>0.13110209380000001</v>
      </c>
      <c r="F20" s="2">
        <v>-0.1118677828</v>
      </c>
      <c r="N20" cm="1">
        <f t="array" ref="N20">MMULT(H$2:L$2,TRANSPOSE(B20:F20))</f>
        <v>2.59709113031759E-2</v>
      </c>
      <c r="O20">
        <f>MAX(L$5 -N20,0)</f>
        <v>0</v>
      </c>
      <c r="P20">
        <f>O20*L$6</f>
        <v>0</v>
      </c>
    </row>
    <row r="21" spans="1:16" x14ac:dyDescent="0.2">
      <c r="A21" s="1">
        <v>20</v>
      </c>
      <c r="B21" s="2">
        <v>-9.3716110000000002E-3</v>
      </c>
      <c r="C21" s="2">
        <v>2.0567324500000001E-2</v>
      </c>
      <c r="D21" s="2">
        <v>0.22381791500000001</v>
      </c>
      <c r="E21" s="2">
        <v>0.1070370835</v>
      </c>
      <c r="F21" s="2">
        <v>0.11169403679999999</v>
      </c>
      <c r="N21" cm="1">
        <f t="array" ref="N21">MMULT(H$2:L$2,TRANSPOSE(B21:F21))</f>
        <v>7.3885640904269856E-2</v>
      </c>
      <c r="O21">
        <f>MAX(L$5 -N21,0)</f>
        <v>0</v>
      </c>
      <c r="P21">
        <f>O21*L$6</f>
        <v>0</v>
      </c>
    </row>
    <row r="22" spans="1:16" x14ac:dyDescent="0.2">
      <c r="A22" s="1">
        <v>21</v>
      </c>
      <c r="B22" s="2">
        <v>4.4733421000000002E-2</v>
      </c>
      <c r="C22" s="2">
        <v>3.4155973999999999E-2</v>
      </c>
      <c r="D22" s="2">
        <v>0.198743539</v>
      </c>
      <c r="E22" s="2">
        <v>4.81437402E-2</v>
      </c>
      <c r="F22" s="2">
        <v>1.03873796E-2</v>
      </c>
      <c r="N22" cm="1">
        <f t="array" ref="N22">MMULT(H$2:L$2,TRANSPOSE(B22:F22))</f>
        <v>5.4124374906520376E-2</v>
      </c>
      <c r="O22">
        <f>MAX(L$5 -N22,0)</f>
        <v>0</v>
      </c>
      <c r="P22">
        <f>O22*L$6</f>
        <v>0</v>
      </c>
    </row>
    <row r="23" spans="1:16" x14ac:dyDescent="0.2">
      <c r="A23" s="1">
        <v>22</v>
      </c>
      <c r="B23" s="2">
        <v>-0.16540987300000001</v>
      </c>
      <c r="C23" s="2">
        <v>-6.78364199E-2</v>
      </c>
      <c r="D23" s="2">
        <v>-0.174256982</v>
      </c>
      <c r="E23" s="2">
        <v>-4.2144894299999999E-2</v>
      </c>
      <c r="F23" s="2">
        <v>-1.16304155E-2</v>
      </c>
      <c r="N23" cm="1">
        <f t="array" ref="N23">MMULT(H$2:L$2,TRANSPOSE(B23:F23))</f>
        <v>-8.0849376161123282E-2</v>
      </c>
      <c r="O23">
        <f>MAX(L$5 -N23,0)</f>
        <v>3.3665019235370783E-2</v>
      </c>
      <c r="P23">
        <f>O23*L$6</f>
        <v>2.2003280545993976E-4</v>
      </c>
    </row>
    <row r="24" spans="1:16" x14ac:dyDescent="0.2">
      <c r="A24" s="1">
        <v>23</v>
      </c>
      <c r="B24" s="2">
        <v>2.4385560000000001E-3</v>
      </c>
      <c r="C24" s="2">
        <v>-6.2781116400000003E-2</v>
      </c>
      <c r="D24" s="2">
        <v>-0.123350927</v>
      </c>
      <c r="E24" s="2">
        <v>-1.7215300100000001E-2</v>
      </c>
      <c r="F24" s="2">
        <v>7.5288944299999994E-2</v>
      </c>
      <c r="N24" cm="1">
        <f t="array" ref="N24">MMULT(H$2:L$2,TRANSPOSE(B24:F24))</f>
        <v>-2.6233015083520224E-2</v>
      </c>
      <c r="O24">
        <f>MAX(L$5 -N24,0)</f>
        <v>0</v>
      </c>
      <c r="P24">
        <f>O24*L$6</f>
        <v>0</v>
      </c>
    </row>
    <row r="25" spans="1:16" x14ac:dyDescent="0.2">
      <c r="A25" s="1">
        <v>24</v>
      </c>
      <c r="B25" s="2">
        <v>-3.95702E-2</v>
      </c>
      <c r="C25" s="2">
        <v>8.1962216800000001E-2</v>
      </c>
      <c r="D25" s="2">
        <v>1.9308720000000001E-2</v>
      </c>
      <c r="E25" s="2">
        <v>6.9669571400000005E-2</v>
      </c>
      <c r="F25" s="2">
        <v>0.11705524289999999</v>
      </c>
      <c r="N25" cm="1">
        <f t="array" ref="N25">MMULT(H$2:L$2,TRANSPOSE(B25:F25))</f>
        <v>5.6527682420615441E-2</v>
      </c>
      <c r="O25">
        <f>MAX(L$5 -N25,0)</f>
        <v>0</v>
      </c>
      <c r="P25">
        <f>O25*L$6</f>
        <v>0</v>
      </c>
    </row>
    <row r="26" spans="1:16" x14ac:dyDescent="0.2">
      <c r="A26" s="1">
        <v>25</v>
      </c>
      <c r="B26" s="2">
        <v>-6.5104756E-2</v>
      </c>
      <c r="C26" s="2">
        <v>-6.8751813199999998E-2</v>
      </c>
      <c r="D26" s="2">
        <v>8.6333416999999996E-2</v>
      </c>
      <c r="E26" s="2">
        <v>-2.0323958E-2</v>
      </c>
      <c r="F26" s="2">
        <v>-1.59860761E-2</v>
      </c>
      <c r="N26" cm="1">
        <f t="array" ref="N26">MMULT(H$2:L$2,TRANSPOSE(B26:F26))</f>
        <v>-3.0710965478930694E-2</v>
      </c>
      <c r="O26">
        <f>MAX(L$5 -N26,0)</f>
        <v>0</v>
      </c>
      <c r="P26">
        <f>O26*L$6</f>
        <v>0</v>
      </c>
    </row>
    <row r="27" spans="1:16" x14ac:dyDescent="0.2">
      <c r="A27" s="1">
        <v>26</v>
      </c>
      <c r="B27" s="2">
        <v>-0.121970599</v>
      </c>
      <c r="C27" s="2">
        <v>-7.2985439200000002E-2</v>
      </c>
      <c r="D27" s="2">
        <v>-0.227973642</v>
      </c>
      <c r="E27" s="2">
        <v>1.93094301E-2</v>
      </c>
      <c r="F27" s="2">
        <v>0.10869141960000001</v>
      </c>
      <c r="N27" cm="1">
        <f t="array" ref="N27">MMULT(H$2:L$2,TRANSPOSE(B27:F27))</f>
        <v>-4.7184356925955323E-2</v>
      </c>
      <c r="O27">
        <f>MAX(L$5 -N27,0)</f>
        <v>2.0282386881120829E-13</v>
      </c>
      <c r="P27">
        <f>O27*L$6</f>
        <v>1.3256462013804463E-15</v>
      </c>
    </row>
    <row r="28" spans="1:16" x14ac:dyDescent="0.2">
      <c r="A28" s="1">
        <v>27</v>
      </c>
      <c r="B28" s="2">
        <v>-4.1739392E-2</v>
      </c>
      <c r="C28" s="2">
        <v>5.81115777E-2</v>
      </c>
      <c r="D28" s="2">
        <v>-6.7547491000000001E-2</v>
      </c>
      <c r="E28" s="2">
        <v>-4.5911314699999997E-2</v>
      </c>
      <c r="F28" s="2">
        <v>6.7143220399999995E-2</v>
      </c>
      <c r="N28" cm="1">
        <f t="array" ref="N28">MMULT(H$2:L$2,TRANSPOSE(B28:F28))</f>
        <v>1.307535945789938E-3</v>
      </c>
      <c r="O28">
        <f>MAX(L$5 -N28,0)</f>
        <v>0</v>
      </c>
      <c r="P28">
        <f>O28*L$6</f>
        <v>0</v>
      </c>
    </row>
    <row r="29" spans="1:16" x14ac:dyDescent="0.2">
      <c r="A29" s="1">
        <v>28</v>
      </c>
      <c r="B29" s="2">
        <v>0.147771386</v>
      </c>
      <c r="C29" s="2">
        <v>0.11292083410000001</v>
      </c>
      <c r="D29" s="2">
        <v>8.2395757999999999E-2</v>
      </c>
      <c r="E29" s="2">
        <v>5.9384079499999999E-2</v>
      </c>
      <c r="F29" s="2">
        <v>-1.4982772E-3</v>
      </c>
      <c r="N29" cm="1">
        <f t="array" ref="N29">MMULT(H$2:L$2,TRANSPOSE(B29:F29))</f>
        <v>8.4605661543064051E-2</v>
      </c>
      <c r="O29">
        <f>MAX(L$5 -N29,0)</f>
        <v>0</v>
      </c>
      <c r="P29">
        <f>O29*L$6</f>
        <v>0</v>
      </c>
    </row>
    <row r="30" spans="1:16" x14ac:dyDescent="0.2">
      <c r="A30" s="1">
        <v>29</v>
      </c>
      <c r="B30" s="2">
        <v>-5.3203137999999997E-2</v>
      </c>
      <c r="C30" s="2">
        <v>-6.9310519200000004E-2</v>
      </c>
      <c r="D30" s="2">
        <v>1.4786855999999999E-2</v>
      </c>
      <c r="E30" s="2">
        <v>7.2266133000000003E-3</v>
      </c>
      <c r="F30" s="2">
        <v>-3.2906805900000002E-2</v>
      </c>
      <c r="N30" cm="1">
        <f t="array" ref="N30">MMULT(H$2:L$2,TRANSPOSE(B30:F30))</f>
        <v>-3.1818290968188577E-2</v>
      </c>
      <c r="O30">
        <f>MAX(L$5 -N30,0)</f>
        <v>0</v>
      </c>
      <c r="P30">
        <f>O30*L$6</f>
        <v>0</v>
      </c>
    </row>
    <row r="31" spans="1:16" x14ac:dyDescent="0.2">
      <c r="A31" s="1">
        <v>30</v>
      </c>
      <c r="B31" s="2">
        <v>0.11670630899999999</v>
      </c>
      <c r="C31" s="2">
        <v>-6.6323535899999994E-2</v>
      </c>
      <c r="D31" s="2">
        <v>0.11412386300000001</v>
      </c>
      <c r="E31" s="2">
        <v>1.82280363E-2</v>
      </c>
      <c r="F31" s="2">
        <v>9.6647023700000001E-2</v>
      </c>
      <c r="N31" cm="1">
        <f t="array" ref="N31">MMULT(H$2:L$2,TRANSPOSE(B31:F31))</f>
        <v>3.0273423895475909E-2</v>
      </c>
      <c r="O31">
        <f>MAX(L$5 -N31,0)</f>
        <v>0</v>
      </c>
      <c r="P31">
        <f>O31*L$6</f>
        <v>0</v>
      </c>
    </row>
    <row r="32" spans="1:16" x14ac:dyDescent="0.2">
      <c r="A32" s="1">
        <v>31</v>
      </c>
      <c r="B32" s="2">
        <v>-5.9389772E-2</v>
      </c>
      <c r="C32" s="2">
        <v>-3.1714673200000001E-2</v>
      </c>
      <c r="D32" s="2">
        <v>0.43510428600000001</v>
      </c>
      <c r="E32" s="2">
        <v>-5.5584236E-3</v>
      </c>
      <c r="F32" s="2">
        <v>-2.8304367600000001E-2</v>
      </c>
      <c r="N32" cm="1">
        <f t="array" ref="N32">MMULT(H$2:L$2,TRANSPOSE(B32:F32))</f>
        <v>2.1923736155429752E-2</v>
      </c>
      <c r="O32">
        <f>MAX(L$5 -N32,0)</f>
        <v>0</v>
      </c>
      <c r="P32">
        <f>O32*L$6</f>
        <v>0</v>
      </c>
    </row>
    <row r="33" spans="1:16" x14ac:dyDescent="0.2">
      <c r="A33" s="1">
        <v>32</v>
      </c>
      <c r="B33" s="2">
        <v>8.1653630000000001E-3</v>
      </c>
      <c r="C33" s="2">
        <v>3.46926662E-2</v>
      </c>
      <c r="D33" s="2">
        <v>0.15929775700000001</v>
      </c>
      <c r="E33" s="2">
        <v>4.8979223199999998E-2</v>
      </c>
      <c r="F33" s="2">
        <v>0.1159947041</v>
      </c>
      <c r="N33" cm="1">
        <f t="array" ref="N33">MMULT(H$2:L$2,TRANSPOSE(B33:F33))</f>
        <v>5.9416562259760108E-2</v>
      </c>
      <c r="O33">
        <f>MAX(L$5 -N33,0)</f>
        <v>0</v>
      </c>
      <c r="P33">
        <f>O33*L$6</f>
        <v>0</v>
      </c>
    </row>
    <row r="34" spans="1:16" x14ac:dyDescent="0.2">
      <c r="A34" s="1">
        <v>33</v>
      </c>
      <c r="B34" s="2">
        <v>1.8659063E-2</v>
      </c>
      <c r="C34" s="2">
        <v>7.3115657099999995E-2</v>
      </c>
      <c r="D34" s="2">
        <v>0.10253263899999999</v>
      </c>
      <c r="E34" s="2">
        <v>9.4903573800000002E-2</v>
      </c>
      <c r="F34" s="2">
        <v>-5.1744760600000002E-2</v>
      </c>
      <c r="N34" cm="1">
        <f t="array" ref="N34">MMULT(H$2:L$2,TRANSPOSE(B34:F34))</f>
        <v>5.4795481981901234E-2</v>
      </c>
      <c r="O34">
        <f>MAX(L$5 -N34,0)</f>
        <v>0</v>
      </c>
      <c r="P34">
        <f>O34*L$6</f>
        <v>0</v>
      </c>
    </row>
    <row r="35" spans="1:16" x14ac:dyDescent="0.2">
      <c r="A35" s="1">
        <v>34</v>
      </c>
      <c r="B35" s="2">
        <v>8.2678996000000005E-2</v>
      </c>
      <c r="C35" s="2">
        <v>-7.8454687699999998E-2</v>
      </c>
      <c r="D35" s="2">
        <v>0.22068586600000001</v>
      </c>
      <c r="E35" s="2">
        <v>9.3991828599999994E-2</v>
      </c>
      <c r="F35" s="2">
        <v>0.1868102894</v>
      </c>
      <c r="N35" cm="1">
        <f t="array" ref="N35">MMULT(H$2:L$2,TRANSPOSE(B35:F35))</f>
        <v>6.5604712524584288E-2</v>
      </c>
      <c r="O35">
        <f>MAX(L$5 -N35,0)</f>
        <v>0</v>
      </c>
      <c r="P35">
        <f>O35*L$6</f>
        <v>0</v>
      </c>
    </row>
    <row r="36" spans="1:16" x14ac:dyDescent="0.2">
      <c r="A36" s="1">
        <v>35</v>
      </c>
      <c r="B36" s="2">
        <v>1.8185716000000001E-2</v>
      </c>
      <c r="C36" s="2">
        <v>2.55301203E-2</v>
      </c>
      <c r="D36" s="2">
        <v>0.117652007</v>
      </c>
      <c r="E36" s="2">
        <v>-2.28301767E-2</v>
      </c>
      <c r="F36" s="2">
        <v>-6.3972001099999995E-2</v>
      </c>
      <c r="N36" cm="1">
        <f t="array" ref="N36">MMULT(H$2:L$2,TRANSPOSE(B36:F36))</f>
        <v>8.4734245235608945E-3</v>
      </c>
      <c r="O36">
        <f>MAX(L$5 -N36,0)</f>
        <v>0</v>
      </c>
      <c r="P36">
        <f>O36*L$6</f>
        <v>0</v>
      </c>
    </row>
    <row r="37" spans="1:16" x14ac:dyDescent="0.2">
      <c r="A37" s="1">
        <v>36</v>
      </c>
      <c r="B37" s="2">
        <v>-0.16850290200000001</v>
      </c>
      <c r="C37" s="2">
        <v>4.8455532400000001E-2</v>
      </c>
      <c r="D37" s="2">
        <v>2.6048775999999999E-2</v>
      </c>
      <c r="E37" s="2">
        <v>4.3084343999999997E-2</v>
      </c>
      <c r="F37" s="2">
        <v>-5.9719683599999997E-2</v>
      </c>
      <c r="N37" cm="1">
        <f t="array" ref="N37">MMULT(H$2:L$2,TRANSPOSE(B37:F37))</f>
        <v>-7.6366075630508491E-3</v>
      </c>
      <c r="O37">
        <f>MAX(L$5 -N37,0)</f>
        <v>0</v>
      </c>
      <c r="P37">
        <f>O37*L$6</f>
        <v>0</v>
      </c>
    </row>
    <row r="38" spans="1:16" x14ac:dyDescent="0.2">
      <c r="A38" s="1">
        <v>37</v>
      </c>
      <c r="B38" s="2">
        <v>5.2838199000000002E-2</v>
      </c>
      <c r="C38" s="2">
        <v>-8.1953123700000005E-2</v>
      </c>
      <c r="D38" s="2">
        <v>-7.7620607999999994E-2</v>
      </c>
      <c r="E38" s="2">
        <v>0.1118080731</v>
      </c>
      <c r="F38" s="2">
        <v>-2.85220817E-2</v>
      </c>
      <c r="N38" cm="1">
        <f t="array" ref="N38">MMULT(H$2:L$2,TRANSPOSE(B38:F38))</f>
        <v>4.2908772148493503E-4</v>
      </c>
      <c r="O38">
        <f>MAX(L$5 -N38,0)</f>
        <v>0</v>
      </c>
      <c r="P38">
        <f>O38*L$6</f>
        <v>0</v>
      </c>
    </row>
    <row r="39" spans="1:16" x14ac:dyDescent="0.2">
      <c r="A39" s="1">
        <v>38</v>
      </c>
      <c r="B39" s="2">
        <v>8.7567238000000006E-2</v>
      </c>
      <c r="C39" s="2">
        <v>-4.4586121300000003E-2</v>
      </c>
      <c r="D39" s="2">
        <v>8.7888061000000003E-2</v>
      </c>
      <c r="E39" s="2">
        <v>-7.7716222200000004E-2</v>
      </c>
      <c r="F39" s="2">
        <v>0.23810537949999999</v>
      </c>
      <c r="N39" cm="1">
        <f t="array" ref="N39">MMULT(H$2:L$2,TRANSPOSE(B39:F39))</f>
        <v>2.4370745484428392E-2</v>
      </c>
      <c r="O39">
        <f>MAX(L$5 -N39,0)</f>
        <v>0</v>
      </c>
      <c r="P39">
        <f>O39*L$6</f>
        <v>0</v>
      </c>
    </row>
    <row r="40" spans="1:16" x14ac:dyDescent="0.2">
      <c r="A40" s="1">
        <v>39</v>
      </c>
      <c r="B40" s="2">
        <v>5.508794E-3</v>
      </c>
      <c r="C40" s="2">
        <v>6.6539419999999999E-4</v>
      </c>
      <c r="D40" s="2">
        <v>-0.17986787600000001</v>
      </c>
      <c r="E40" s="2">
        <v>-0.1085994887</v>
      </c>
      <c r="F40" s="2">
        <v>8.3022759999999999E-4</v>
      </c>
      <c r="N40" cm="1">
        <f t="array" ref="N40">MMULT(H$2:L$2,TRANSPOSE(B40:F40))</f>
        <v>-4.7184354828219296E-2</v>
      </c>
      <c r="O40">
        <f>MAX(L$5 -N40,0)</f>
        <v>0</v>
      </c>
      <c r="P40">
        <f>O40*L$6</f>
        <v>0</v>
      </c>
    </row>
    <row r="41" spans="1:16" x14ac:dyDescent="0.2">
      <c r="A41" s="1">
        <v>40</v>
      </c>
      <c r="B41" s="2">
        <v>0.127435048</v>
      </c>
      <c r="C41" s="2">
        <v>4.3801667599999997E-2</v>
      </c>
      <c r="D41" s="2">
        <v>9.1569834000000003E-2</v>
      </c>
      <c r="E41" s="2">
        <v>0.110638424</v>
      </c>
      <c r="F41" s="2">
        <v>4.0209596899999998E-2</v>
      </c>
      <c r="N41" cm="1">
        <f t="array" ref="N41">MMULT(H$2:L$2,TRANSPOSE(B41:F41))</f>
        <v>8.0306013595817821E-2</v>
      </c>
      <c r="O41">
        <f>MAX(L$5 -N41,0)</f>
        <v>0</v>
      </c>
      <c r="P41">
        <f>O41*L$6</f>
        <v>0</v>
      </c>
    </row>
    <row r="42" spans="1:16" x14ac:dyDescent="0.2">
      <c r="A42" s="1">
        <v>41</v>
      </c>
      <c r="B42" s="2">
        <v>-2.7246409999999999E-3</v>
      </c>
      <c r="C42" s="2">
        <v>0.1259316795</v>
      </c>
      <c r="D42" s="2">
        <v>0.175322961</v>
      </c>
      <c r="E42" s="2">
        <v>5.86292577E-2</v>
      </c>
      <c r="F42" s="2">
        <v>-9.6929314500000002E-2</v>
      </c>
      <c r="N42" cm="1">
        <f t="array" ref="N42">MMULT(H$2:L$2,TRANSPOSE(B42:F42))</f>
        <v>5.9394331156007049E-2</v>
      </c>
      <c r="O42">
        <f>MAX(L$5 -N42,0)</f>
        <v>0</v>
      </c>
      <c r="P42">
        <f>O42*L$6</f>
        <v>0</v>
      </c>
    </row>
    <row r="43" spans="1:16" x14ac:dyDescent="0.2">
      <c r="A43" s="1">
        <v>42</v>
      </c>
      <c r="B43" s="2">
        <v>6.3068317999999998E-2</v>
      </c>
      <c r="C43" s="2">
        <v>3.2023866800000002E-2</v>
      </c>
      <c r="D43" s="2">
        <v>0.24944066500000001</v>
      </c>
      <c r="E43" s="2">
        <v>1.2583585499999999E-2</v>
      </c>
      <c r="F43" s="2">
        <v>0.23154414030000001</v>
      </c>
      <c r="N43" cm="1">
        <f t="array" ref="N43">MMULT(H$2:L$2,TRANSPOSE(B43:F43))</f>
        <v>8.4769709166410898E-2</v>
      </c>
      <c r="O43">
        <f>MAX(L$5 -N43,0)</f>
        <v>0</v>
      </c>
      <c r="P43">
        <f>O43*L$6</f>
        <v>0</v>
      </c>
    </row>
    <row r="44" spans="1:16" x14ac:dyDescent="0.2">
      <c r="A44" s="1">
        <v>43</v>
      </c>
      <c r="B44" s="2">
        <v>-1.2235921E-2</v>
      </c>
      <c r="C44" s="2">
        <v>-1.8583911099999999E-2</v>
      </c>
      <c r="D44" s="2">
        <v>0.30236940299999998</v>
      </c>
      <c r="E44" s="2">
        <v>-0.14334969410000001</v>
      </c>
      <c r="F44" s="2">
        <v>1.0453206899999999E-2</v>
      </c>
      <c r="N44" cm="1">
        <f t="array" ref="N44">MMULT(H$2:L$2,TRANSPOSE(B44:F44))</f>
        <v>-1.1473537290598732E-2</v>
      </c>
      <c r="O44">
        <f>MAX(L$5 -N44,0)</f>
        <v>0</v>
      </c>
      <c r="P44">
        <f>O44*L$6</f>
        <v>0</v>
      </c>
    </row>
    <row r="45" spans="1:16" x14ac:dyDescent="0.2">
      <c r="A45" s="1">
        <v>44</v>
      </c>
      <c r="B45" s="2">
        <v>-7.1744186000000001E-2</v>
      </c>
      <c r="C45" s="2">
        <v>-1.23727986E-2</v>
      </c>
      <c r="D45" s="2">
        <v>4.3048186000000002E-2</v>
      </c>
      <c r="E45" s="2">
        <v>9.8483078200000004E-2</v>
      </c>
      <c r="F45" s="2">
        <v>1.0550080700000001E-2</v>
      </c>
      <c r="N45" cm="1">
        <f t="array" ref="N45">MMULT(H$2:L$2,TRANSPOSE(B45:F45))</f>
        <v>1.6453721164372506E-2</v>
      </c>
      <c r="O45">
        <f>MAX(L$5 -N45,0)</f>
        <v>0</v>
      </c>
      <c r="P45">
        <f>O45*L$6</f>
        <v>0</v>
      </c>
    </row>
    <row r="46" spans="1:16" x14ac:dyDescent="0.2">
      <c r="A46" s="1">
        <v>45</v>
      </c>
      <c r="B46" s="2">
        <v>-3.7986074000000002E-2</v>
      </c>
      <c r="C46" s="2">
        <v>-8.3865377399999996E-2</v>
      </c>
      <c r="D46" s="2">
        <v>0.39857003099999999</v>
      </c>
      <c r="E46" s="2">
        <v>1.68969759E-2</v>
      </c>
      <c r="F46" s="2">
        <v>-5.5194379299999999E-2</v>
      </c>
      <c r="N46" cm="1">
        <f t="array" ref="N46">MMULT(H$2:L$2,TRANSPOSE(B46:F46))</f>
        <v>7.3373537323257725E-3</v>
      </c>
      <c r="O46">
        <f>MAX(L$5 -N46,0)</f>
        <v>0</v>
      </c>
      <c r="P46">
        <f>O46*L$6</f>
        <v>0</v>
      </c>
    </row>
    <row r="47" spans="1:16" x14ac:dyDescent="0.2">
      <c r="A47" s="1">
        <v>46</v>
      </c>
      <c r="B47" s="2">
        <v>5.3159739999999997E-2</v>
      </c>
      <c r="C47" s="2">
        <v>-2.3318536399999999E-2</v>
      </c>
      <c r="D47" s="2">
        <v>-2.4389162999999998E-2</v>
      </c>
      <c r="E47" s="2">
        <v>8.5889018999999994E-3</v>
      </c>
      <c r="F47" s="2">
        <v>-1.6645872900000001E-2</v>
      </c>
      <c r="N47" cm="1">
        <f t="array" ref="N47">MMULT(H$2:L$2,TRANSPOSE(B47:F47))</f>
        <v>-1.1237354384562577E-3</v>
      </c>
      <c r="O47">
        <f>MAX(L$5 -N47,0)</f>
        <v>0</v>
      </c>
      <c r="P47">
        <f>O47*L$6</f>
        <v>0</v>
      </c>
    </row>
    <row r="48" spans="1:16" x14ac:dyDescent="0.2">
      <c r="A48" s="1">
        <v>47</v>
      </c>
      <c r="B48" s="2">
        <v>1.5969284E-2</v>
      </c>
      <c r="C48" s="2">
        <v>-1.43081422E-2</v>
      </c>
      <c r="D48" s="2">
        <v>0.214895219</v>
      </c>
      <c r="E48" s="2">
        <v>5.3764073799999999E-2</v>
      </c>
      <c r="F48" s="2">
        <v>9.0192522999999997E-2</v>
      </c>
      <c r="N48" cm="1">
        <f t="array" ref="N48">MMULT(H$2:L$2,TRANSPOSE(B48:F48))</f>
        <v>4.9024999184366987E-2</v>
      </c>
      <c r="O48">
        <f>MAX(L$5 -N48,0)</f>
        <v>0</v>
      </c>
      <c r="P48">
        <f>O48*L$6</f>
        <v>0</v>
      </c>
    </row>
    <row r="49" spans="1:16" x14ac:dyDescent="0.2">
      <c r="A49" s="1">
        <v>48</v>
      </c>
      <c r="B49" s="2">
        <v>0.10555076400000001</v>
      </c>
      <c r="C49" s="2">
        <v>5.7052906200000003E-2</v>
      </c>
      <c r="D49" s="2">
        <v>-0.115834276</v>
      </c>
      <c r="E49" s="2">
        <v>3.7876536600000003E-2</v>
      </c>
      <c r="F49" s="2">
        <v>1.6288023299999999E-2</v>
      </c>
      <c r="N49" cm="1">
        <f t="array" ref="N49">MMULT(H$2:L$2,TRANSPOSE(B49:F49))</f>
        <v>3.5359684995735642E-2</v>
      </c>
      <c r="O49">
        <f>MAX(L$5 -N49,0)</f>
        <v>0</v>
      </c>
      <c r="P49">
        <f>O49*L$6</f>
        <v>0</v>
      </c>
    </row>
    <row r="50" spans="1:16" x14ac:dyDescent="0.2">
      <c r="A50" s="1">
        <v>49</v>
      </c>
      <c r="B50" s="2">
        <v>0.12741958</v>
      </c>
      <c r="C50" s="2">
        <v>-1.8417406999999999E-3</v>
      </c>
      <c r="D50" s="2">
        <v>0.12944973200000001</v>
      </c>
      <c r="E50" s="2">
        <v>-8.4907207200000001E-2</v>
      </c>
      <c r="F50" s="2">
        <v>2.55862294E-2</v>
      </c>
      <c r="N50" cm="1">
        <f t="array" ref="N50">MMULT(H$2:L$2,TRANSPOSE(B50:F50))</f>
        <v>1.6129271150682717E-2</v>
      </c>
      <c r="O50">
        <f>MAX(L$5 -N50,0)</f>
        <v>0</v>
      </c>
      <c r="P50">
        <f>O50*L$6</f>
        <v>0</v>
      </c>
    </row>
    <row r="51" spans="1:16" x14ac:dyDescent="0.2">
      <c r="A51" s="1">
        <v>50</v>
      </c>
      <c r="B51" s="2">
        <v>-4.6378809999999999E-3</v>
      </c>
      <c r="C51" s="2">
        <v>2.384653E-3</v>
      </c>
      <c r="D51" s="2">
        <v>0.300494961</v>
      </c>
      <c r="E51" s="2">
        <v>-8.0517302700000001E-2</v>
      </c>
      <c r="F51" s="2">
        <v>4.7851550000000001E-3</v>
      </c>
      <c r="N51" cm="1">
        <f t="array" ref="N51">MMULT(H$2:L$2,TRANSPOSE(B51:F51))</f>
        <v>1.2005152153279243E-2</v>
      </c>
      <c r="O51">
        <f>MAX(L$5 -N51,0)</f>
        <v>0</v>
      </c>
      <c r="P51">
        <f>O51*L$6</f>
        <v>0</v>
      </c>
    </row>
    <row r="52" spans="1:16" x14ac:dyDescent="0.2">
      <c r="A52" s="1">
        <v>51</v>
      </c>
      <c r="B52" s="2">
        <v>9.4978040000000003E-3</v>
      </c>
      <c r="C52" s="2">
        <v>-6.4258519299999997E-2</v>
      </c>
      <c r="D52" s="2">
        <v>-1.6937845999999999E-2</v>
      </c>
      <c r="E52" s="2">
        <v>3.2501267899999998E-2</v>
      </c>
      <c r="F52" s="2">
        <v>2.4157142100000001E-2</v>
      </c>
      <c r="N52" cm="1">
        <f t="array" ref="N52">MMULT(H$2:L$2,TRANSPOSE(B52:F52))</f>
        <v>-8.1416159350438909E-3</v>
      </c>
      <c r="O52">
        <f>MAX(L$5 -N52,0)</f>
        <v>0</v>
      </c>
      <c r="P52">
        <f>O52*L$6</f>
        <v>0</v>
      </c>
    </row>
    <row r="53" spans="1:16" x14ac:dyDescent="0.2">
      <c r="A53" s="1">
        <v>52</v>
      </c>
      <c r="B53" s="2">
        <v>3.5152209999999998E-3</v>
      </c>
      <c r="C53" s="2">
        <v>-4.7314283200000001E-2</v>
      </c>
      <c r="D53" s="2">
        <v>-0.331556028</v>
      </c>
      <c r="E53" s="2">
        <v>-6.0122085499999998E-2</v>
      </c>
      <c r="F53" s="2">
        <v>-8.7319626000000004E-3</v>
      </c>
      <c r="N53" cm="1">
        <f t="array" ref="N53">MMULT(H$2:L$2,TRANSPOSE(B53:F53))</f>
        <v>-6.7519165141165169E-2</v>
      </c>
      <c r="O53">
        <f>MAX(L$5 -N53,0)</f>
        <v>2.033480821541267E-2</v>
      </c>
      <c r="P53">
        <f>O53*L$6</f>
        <v>1.3290724323799131E-4</v>
      </c>
    </row>
    <row r="54" spans="1:16" x14ac:dyDescent="0.2">
      <c r="A54" s="1">
        <v>53</v>
      </c>
      <c r="B54" s="2">
        <v>8.9090575000000005E-2</v>
      </c>
      <c r="C54" s="2">
        <v>5.4156816599999998E-2</v>
      </c>
      <c r="D54" s="2">
        <v>6.5863458999999999E-2</v>
      </c>
      <c r="E54" s="2">
        <v>0.1292847339</v>
      </c>
      <c r="F54" s="2">
        <v>9.4463587799999998E-2</v>
      </c>
      <c r="N54" cm="1">
        <f t="array" ref="N54">MMULT(H$2:L$2,TRANSPOSE(B54:F54))</f>
        <v>8.7123751988560857E-2</v>
      </c>
      <c r="O54">
        <f>MAX(L$5 -N54,0)</f>
        <v>0</v>
      </c>
      <c r="P54">
        <f>O54*L$6</f>
        <v>0</v>
      </c>
    </row>
    <row r="55" spans="1:16" x14ac:dyDescent="0.2">
      <c r="A55" s="1">
        <v>54</v>
      </c>
      <c r="B55" s="2">
        <v>-3.8517852999999998E-2</v>
      </c>
      <c r="C55" s="2">
        <v>4.92637862E-2</v>
      </c>
      <c r="D55" s="2">
        <v>0.134579797</v>
      </c>
      <c r="E55" s="2">
        <v>0.13712561949999999</v>
      </c>
      <c r="F55" s="2">
        <v>-9.4176723800000001E-2</v>
      </c>
      <c r="N55" cm="1">
        <f t="array" ref="N55">MMULT(H$2:L$2,TRANSPOSE(B55:F55))</f>
        <v>4.6275970101418588E-2</v>
      </c>
      <c r="O55">
        <f>MAX(L$5 -N55,0)</f>
        <v>0</v>
      </c>
      <c r="P55">
        <f>O55*L$6</f>
        <v>0</v>
      </c>
    </row>
    <row r="56" spans="1:16" x14ac:dyDescent="0.2">
      <c r="A56" s="1">
        <v>55</v>
      </c>
      <c r="B56" s="2">
        <v>1.1075903999999999E-2</v>
      </c>
      <c r="C56" s="2">
        <v>1.7211928200000001E-2</v>
      </c>
      <c r="D56" s="2">
        <v>-3.7856661999999999E-2</v>
      </c>
      <c r="E56" s="2">
        <v>1.0566202699999999E-2</v>
      </c>
      <c r="F56" s="2">
        <v>6.9945370000000007E-2</v>
      </c>
      <c r="N56" cm="1">
        <f t="array" ref="N56">MMULT(H$2:L$2,TRANSPOSE(B56:F56))</f>
        <v>1.6081401526133215E-2</v>
      </c>
      <c r="O56">
        <f>MAX(L$5 -N56,0)</f>
        <v>0</v>
      </c>
      <c r="P56">
        <f>O56*L$6</f>
        <v>0</v>
      </c>
    </row>
    <row r="57" spans="1:16" x14ac:dyDescent="0.2">
      <c r="A57" s="1">
        <v>56</v>
      </c>
      <c r="B57" s="2">
        <v>5.8666756E-2</v>
      </c>
      <c r="C57" s="2">
        <v>7.8384737300000007E-2</v>
      </c>
      <c r="D57" s="2">
        <v>0.16662232799999999</v>
      </c>
      <c r="E57" s="2">
        <v>-4.0927163199999998E-2</v>
      </c>
      <c r="F57" s="2">
        <v>0.12056182460000001</v>
      </c>
      <c r="N57" cm="1">
        <f t="array" ref="N57">MMULT(H$2:L$2,TRANSPOSE(B57:F57))</f>
        <v>5.9118817976153343E-2</v>
      </c>
      <c r="O57">
        <f>MAX(L$5 -N57,0)</f>
        <v>0</v>
      </c>
      <c r="P57">
        <f>O57*L$6</f>
        <v>0</v>
      </c>
    </row>
    <row r="58" spans="1:16" x14ac:dyDescent="0.2">
      <c r="A58" s="1">
        <v>57</v>
      </c>
      <c r="B58" s="2">
        <v>4.9753837000000002E-2</v>
      </c>
      <c r="C58" s="2">
        <v>-8.5248602100000001E-2</v>
      </c>
      <c r="D58" s="2">
        <v>-0.174410489</v>
      </c>
      <c r="E58" s="2">
        <v>2.4204707200000002E-2</v>
      </c>
      <c r="F58" s="2">
        <v>-3.9622310899999999E-2</v>
      </c>
      <c r="N58" cm="1">
        <f t="array" ref="N58">MMULT(H$2:L$2,TRANSPOSE(B58:F58))</f>
        <v>-3.6543674011172339E-2</v>
      </c>
      <c r="O58">
        <f>MAX(L$5 -N58,0)</f>
        <v>0</v>
      </c>
      <c r="P58">
        <f>O58*L$6</f>
        <v>0</v>
      </c>
    </row>
    <row r="59" spans="1:16" x14ac:dyDescent="0.2">
      <c r="A59" s="1">
        <v>58</v>
      </c>
      <c r="B59" s="2">
        <v>-3.9394649999999996E-3</v>
      </c>
      <c r="C59" s="2">
        <v>-9.8325189199999996E-2</v>
      </c>
      <c r="D59" s="2">
        <v>-0.116722689</v>
      </c>
      <c r="E59" s="2">
        <v>1.9648333000000001E-3</v>
      </c>
      <c r="F59" s="2">
        <v>-7.2042591399999995E-2</v>
      </c>
      <c r="N59" cm="1">
        <f t="array" ref="N59">MMULT(H$2:L$2,TRANSPOSE(B59:F59))</f>
        <v>-5.3990800422848463E-2</v>
      </c>
      <c r="O59">
        <f>MAX(L$5 -N59,0)</f>
        <v>6.8064434970959639E-3</v>
      </c>
      <c r="P59">
        <f>O59*L$6</f>
        <v>4.4486558804548784E-5</v>
      </c>
    </row>
    <row r="60" spans="1:16" x14ac:dyDescent="0.2">
      <c r="A60" s="1">
        <v>59</v>
      </c>
      <c r="B60" s="2">
        <v>0.15900162100000001</v>
      </c>
      <c r="C60" s="2">
        <v>8.4916790300000003E-2</v>
      </c>
      <c r="D60" s="2">
        <v>-0.225988245</v>
      </c>
      <c r="E60" s="2">
        <v>6.0161609999999997E-2</v>
      </c>
      <c r="F60" s="2">
        <v>3.4397999899999997E-2</v>
      </c>
      <c r="N60" cm="1">
        <f t="array" ref="N60">MMULT(H$2:L$2,TRANSPOSE(B60:F60))</f>
        <v>4.9594038232526914E-2</v>
      </c>
      <c r="O60">
        <f>MAX(L$5 -N60,0)</f>
        <v>0</v>
      </c>
      <c r="P60">
        <f>O60*L$6</f>
        <v>0</v>
      </c>
    </row>
    <row r="61" spans="1:16" x14ac:dyDescent="0.2">
      <c r="A61" s="1">
        <v>60</v>
      </c>
      <c r="B61" s="2">
        <v>-0.202430684</v>
      </c>
      <c r="C61" s="2">
        <v>-0.1356677704</v>
      </c>
      <c r="D61" s="2">
        <v>0.31195775399999998</v>
      </c>
      <c r="E61" s="2">
        <v>-0.15814438789999999</v>
      </c>
      <c r="F61" s="2">
        <v>2.01105343E-2</v>
      </c>
      <c r="N61" cm="1">
        <f t="array" ref="N61">MMULT(H$2:L$2,TRANSPOSE(B61:F61))</f>
        <v>-8.1464700092005765E-2</v>
      </c>
      <c r="O61">
        <f>MAX(L$5 -N61,0)</f>
        <v>3.4280343166253266E-2</v>
      </c>
      <c r="P61">
        <f>O61*L$6</f>
        <v>2.2405453049838736E-4</v>
      </c>
    </row>
    <row r="62" spans="1:16" x14ac:dyDescent="0.2">
      <c r="A62" s="1">
        <v>61</v>
      </c>
      <c r="B62" s="2">
        <v>-0.16632597599999999</v>
      </c>
      <c r="C62" s="2">
        <v>-0.12127614070000001</v>
      </c>
      <c r="D62" s="2">
        <v>0.41098758299999999</v>
      </c>
      <c r="E62" s="2">
        <v>-3.4875477100000003E-2</v>
      </c>
      <c r="F62" s="2">
        <v>-0.1161783061</v>
      </c>
      <c r="N62" cm="1">
        <f t="array" ref="N62">MMULT(H$2:L$2,TRANSPOSE(B62:F62))</f>
        <v>-4.7184379885565939E-2</v>
      </c>
      <c r="O62">
        <f>MAX(L$5 -N62,0)</f>
        <v>2.2959813439360488E-8</v>
      </c>
      <c r="P62">
        <f>O62*L$6</f>
        <v>1.5006414012653915E-10</v>
      </c>
    </row>
    <row r="63" spans="1:16" x14ac:dyDescent="0.2">
      <c r="A63" s="1">
        <v>62</v>
      </c>
      <c r="B63" s="2">
        <v>3.6719065000000002E-2</v>
      </c>
      <c r="C63" s="2">
        <v>-2.7892249999999998E-4</v>
      </c>
      <c r="D63" s="2">
        <v>-0.124104124</v>
      </c>
      <c r="E63" s="2">
        <v>1.16337373E-2</v>
      </c>
      <c r="F63" s="2">
        <v>-0.1072096709</v>
      </c>
      <c r="N63" cm="1">
        <f t="array" ref="N63">MMULT(H$2:L$2,TRANSPOSE(B63:F63))</f>
        <v>-1.9922861867075467E-2</v>
      </c>
      <c r="O63">
        <f>MAX(L$5 -N63,0)</f>
        <v>0</v>
      </c>
      <c r="P63">
        <f>O63*L$6</f>
        <v>0</v>
      </c>
    </row>
    <row r="64" spans="1:16" x14ac:dyDescent="0.2">
      <c r="A64" s="1">
        <v>63</v>
      </c>
      <c r="B64" s="2">
        <v>-3.5970566000000002E-2</v>
      </c>
      <c r="C64" s="2">
        <v>-2.8712306E-3</v>
      </c>
      <c r="D64" s="2">
        <v>8.3406051999999994E-2</v>
      </c>
      <c r="E64" s="2">
        <v>-8.7964879400000001E-2</v>
      </c>
      <c r="F64" s="2">
        <v>-0.1840397567</v>
      </c>
      <c r="N64" cm="1">
        <f t="array" ref="N64">MMULT(H$2:L$2,TRANSPOSE(B64:F64))</f>
        <v>-4.7979714612062241E-2</v>
      </c>
      <c r="O64">
        <f>MAX(L$5 -N64,0)</f>
        <v>7.9535768630974168E-4</v>
      </c>
      <c r="P64">
        <f>O64*L$6</f>
        <v>5.198416250390469E-6</v>
      </c>
    </row>
    <row r="65" spans="1:16" x14ac:dyDescent="0.2">
      <c r="A65" s="1">
        <v>64</v>
      </c>
      <c r="B65" s="2">
        <v>2.2026766999999999E-2</v>
      </c>
      <c r="C65" s="2">
        <v>1.36189803E-2</v>
      </c>
      <c r="D65" s="2">
        <v>0.33148627899999999</v>
      </c>
      <c r="E65" s="2">
        <v>0.18303172749999999</v>
      </c>
      <c r="F65" s="2">
        <v>-2.0983163400000001E-2</v>
      </c>
      <c r="N65" cm="1">
        <f t="array" ref="N65">MMULT(H$2:L$2,TRANSPOSE(B65:F65))</f>
        <v>8.9628360087050232E-2</v>
      </c>
      <c r="O65">
        <f>MAX(L$5 -N65,0)</f>
        <v>0</v>
      </c>
      <c r="P65">
        <f>O65*L$6</f>
        <v>0</v>
      </c>
    </row>
    <row r="66" spans="1:16" x14ac:dyDescent="0.2">
      <c r="A66" s="1">
        <v>65</v>
      </c>
      <c r="B66" s="2">
        <v>2.9033806999999998E-2</v>
      </c>
      <c r="C66" s="2">
        <v>2.8827040700000001E-2</v>
      </c>
      <c r="D66" s="2">
        <v>0.28103517099999997</v>
      </c>
      <c r="E66" s="2">
        <v>7.7027910699999994E-2</v>
      </c>
      <c r="F66" s="2">
        <v>7.7283533E-3</v>
      </c>
      <c r="N66" cm="1">
        <f t="array" ref="N66">MMULT(H$2:L$2,TRANSPOSE(B66:F66))</f>
        <v>6.6071108720526558E-2</v>
      </c>
      <c r="O66">
        <f>MAX(L$5 -N66,0)</f>
        <v>0</v>
      </c>
      <c r="P66">
        <f>O66*L$6</f>
        <v>0</v>
      </c>
    </row>
    <row r="67" spans="1:16" x14ac:dyDescent="0.2">
      <c r="A67" s="1">
        <v>66</v>
      </c>
      <c r="B67" s="2">
        <v>-0.10169180999999999</v>
      </c>
      <c r="C67" s="2">
        <v>1.55126251E-2</v>
      </c>
      <c r="D67" s="2">
        <v>4.6802577999999997E-2</v>
      </c>
      <c r="E67" s="2">
        <v>2.4167808299999999E-2</v>
      </c>
      <c r="F67" s="2">
        <v>-2.45209864E-2</v>
      </c>
      <c r="N67" cm="1">
        <f t="array" ref="N67">MMULT(H$2:L$2,TRANSPOSE(B67:F67))</f>
        <v>-4.3171793944680736E-3</v>
      </c>
      <c r="O67">
        <f>MAX(L$5 -N67,0)</f>
        <v>0</v>
      </c>
      <c r="P67">
        <f>O67*L$6</f>
        <v>0</v>
      </c>
    </row>
    <row r="68" spans="1:16" x14ac:dyDescent="0.2">
      <c r="A68" s="1">
        <v>67</v>
      </c>
      <c r="B68" s="2">
        <v>-4.6201580999999999E-2</v>
      </c>
      <c r="C68" s="2">
        <v>3.0216896100000001E-2</v>
      </c>
      <c r="D68" s="2">
        <v>9.4312365999999995E-2</v>
      </c>
      <c r="E68" s="2">
        <v>5.13799323E-2</v>
      </c>
      <c r="F68" s="2">
        <v>9.2606206999999996E-3</v>
      </c>
      <c r="N68" cm="1">
        <f t="array" ref="N68">MMULT(H$2:L$2,TRANSPOSE(B68:F68))</f>
        <v>2.6917711016110089E-2</v>
      </c>
      <c r="O68">
        <f>MAX(L$5 -N68,0)</f>
        <v>0</v>
      </c>
      <c r="P68">
        <f>O68*L$6</f>
        <v>0</v>
      </c>
    </row>
    <row r="69" spans="1:16" x14ac:dyDescent="0.2">
      <c r="A69" s="1">
        <v>68</v>
      </c>
      <c r="B69" s="2">
        <v>-6.4994179999999999E-2</v>
      </c>
      <c r="C69" s="2">
        <v>3.4545768300000002E-2</v>
      </c>
      <c r="D69" s="2">
        <v>-1.4027351E-2</v>
      </c>
      <c r="E69" s="2">
        <v>-8.1070517800000005E-2</v>
      </c>
      <c r="F69" s="2">
        <v>9.2734156600000006E-2</v>
      </c>
      <c r="N69" cm="1">
        <f t="array" ref="N69">MMULT(H$2:L$2,TRANSPOSE(B69:F69))</f>
        <v>-9.7426314231884338E-3</v>
      </c>
      <c r="O69">
        <f>MAX(L$5 -N69,0)</f>
        <v>0</v>
      </c>
      <c r="P69">
        <f>O69*L$6</f>
        <v>0</v>
      </c>
    </row>
    <row r="70" spans="1:16" x14ac:dyDescent="0.2">
      <c r="A70" s="1">
        <v>69</v>
      </c>
      <c r="B70" s="2">
        <v>0.25171385200000002</v>
      </c>
      <c r="C70" s="2">
        <v>0.18587879970000001</v>
      </c>
      <c r="D70" s="2">
        <v>-1.1784912999999999E-2</v>
      </c>
      <c r="E70" s="2">
        <v>3.5683832399999997E-2</v>
      </c>
      <c r="F70" s="2">
        <v>0.15664434360000001</v>
      </c>
      <c r="N70" cm="1">
        <f t="array" ref="N70">MMULT(H$2:L$2,TRANSPOSE(B70:F70))</f>
        <v>0.13127835160230411</v>
      </c>
      <c r="O70">
        <f>MAX(L$5 -N70,0)</f>
        <v>0</v>
      </c>
      <c r="P70">
        <f>O70*L$6</f>
        <v>0</v>
      </c>
    </row>
    <row r="71" spans="1:16" x14ac:dyDescent="0.2">
      <c r="A71" s="1">
        <v>70</v>
      </c>
      <c r="B71" s="2">
        <v>-2.4088416000000001E-2</v>
      </c>
      <c r="C71" s="2">
        <v>0.16932964349999999</v>
      </c>
      <c r="D71" s="2">
        <v>-0.20082742100000001</v>
      </c>
      <c r="E71" s="2">
        <v>0.11166317019999999</v>
      </c>
      <c r="F71" s="2">
        <v>-1.7825639300000001E-2</v>
      </c>
      <c r="N71" cm="1">
        <f t="array" ref="N71">MMULT(H$2:L$2,TRANSPOSE(B71:F71))</f>
        <v>5.3945403285722573E-2</v>
      </c>
      <c r="O71">
        <f>MAX(L$5 -N71,0)</f>
        <v>0</v>
      </c>
      <c r="P71">
        <f>O71*L$6</f>
        <v>0</v>
      </c>
    </row>
    <row r="72" spans="1:16" x14ac:dyDescent="0.2">
      <c r="A72" s="1">
        <v>71</v>
      </c>
      <c r="B72" s="2">
        <v>0.26180680299999998</v>
      </c>
      <c r="C72" s="2">
        <v>7.8012486800000003E-2</v>
      </c>
      <c r="D72" s="2">
        <v>0.11743381899999999</v>
      </c>
      <c r="E72" s="2">
        <v>0.1015174712</v>
      </c>
      <c r="F72" s="2">
        <v>3.53627179E-2</v>
      </c>
      <c r="N72" cm="1">
        <f t="array" ref="N72">MMULT(H$2:L$2,TRANSPOSE(B72:F72))</f>
        <v>0.11327057930849797</v>
      </c>
      <c r="O72">
        <f>MAX(L$5 -N72,0)</f>
        <v>0</v>
      </c>
      <c r="P72">
        <f>O72*L$6</f>
        <v>0</v>
      </c>
    </row>
    <row r="73" spans="1:16" x14ac:dyDescent="0.2">
      <c r="A73" s="1">
        <v>72</v>
      </c>
      <c r="B73" s="2">
        <v>7.5943252000000003E-2</v>
      </c>
      <c r="C73" s="2">
        <v>7.4488427300000007E-2</v>
      </c>
      <c r="D73" s="2">
        <v>0.47282790099999999</v>
      </c>
      <c r="E73" s="2">
        <v>1.2137235200000001E-2</v>
      </c>
      <c r="F73" s="2">
        <v>4.7197274400000003E-2</v>
      </c>
      <c r="N73" cm="1">
        <f t="array" ref="N73">MMULT(H$2:L$2,TRANSPOSE(B73:F73))</f>
        <v>9.7595665164894943E-2</v>
      </c>
      <c r="O73">
        <f>MAX(L$5 -N73,0)</f>
        <v>0</v>
      </c>
      <c r="P73">
        <f>O73*L$6</f>
        <v>0</v>
      </c>
    </row>
    <row r="74" spans="1:16" x14ac:dyDescent="0.2">
      <c r="A74" s="1">
        <v>73</v>
      </c>
      <c r="B74" s="2">
        <v>-1.4334105E-2</v>
      </c>
      <c r="C74" s="2">
        <v>-9.1951998300000004E-2</v>
      </c>
      <c r="D74" s="2">
        <v>0.15599935100000001</v>
      </c>
      <c r="E74" s="2">
        <v>-0.1226425352</v>
      </c>
      <c r="F74" s="2">
        <v>-0.14744050450000001</v>
      </c>
      <c r="N74" cm="1">
        <f t="array" ref="N74">MMULT(H$2:L$2,TRANSPOSE(B74:F74))</f>
        <v>-6.8102718835578183E-2</v>
      </c>
      <c r="O74">
        <f>MAX(L$5 -N74,0)</f>
        <v>2.0918361909825683E-2</v>
      </c>
      <c r="P74">
        <f>O74*L$6</f>
        <v>1.3672131967206328E-4</v>
      </c>
    </row>
    <row r="75" spans="1:16" x14ac:dyDescent="0.2">
      <c r="A75" s="1">
        <v>74</v>
      </c>
      <c r="B75" s="2">
        <v>-7.8531828999999997E-2</v>
      </c>
      <c r="C75" s="2">
        <v>-2.4411883299999999E-2</v>
      </c>
      <c r="D75" s="2">
        <v>-1.3155841E-2</v>
      </c>
      <c r="E75" s="2">
        <v>-8.4652927999999995E-3</v>
      </c>
      <c r="F75" s="2">
        <v>6.4224448399999995E-2</v>
      </c>
      <c r="N75" cm="1">
        <f t="array" ref="N75">MMULT(H$2:L$2,TRANSPOSE(B75:F75))</f>
        <v>-1.5170088868573402E-2</v>
      </c>
      <c r="O75">
        <f>MAX(L$5 -N75,0)</f>
        <v>0</v>
      </c>
      <c r="P75">
        <f>O75*L$6</f>
        <v>0</v>
      </c>
    </row>
    <row r="76" spans="1:16" x14ac:dyDescent="0.2">
      <c r="A76" s="1">
        <v>75</v>
      </c>
      <c r="B76" s="2">
        <v>-6.6710086000000002E-2</v>
      </c>
      <c r="C76" s="2">
        <v>-1.62582953E-2</v>
      </c>
      <c r="D76" s="2">
        <v>7.3895944000000005E-2</v>
      </c>
      <c r="E76" s="2">
        <v>-0.16016071909999999</v>
      </c>
      <c r="F76" s="2">
        <v>-6.4799328399999995E-2</v>
      </c>
      <c r="N76" cm="1">
        <f t="array" ref="N76">MMULT(H$2:L$2,TRANSPOSE(B76:F76))</f>
        <v>-6.0204953732967477E-2</v>
      </c>
      <c r="O76">
        <f>MAX(L$5 -N76,0)</f>
        <v>1.3020596807214978E-2</v>
      </c>
      <c r="P76">
        <f>O76*L$6</f>
        <v>8.5101939916437769E-5</v>
      </c>
    </row>
    <row r="77" spans="1:16" x14ac:dyDescent="0.2">
      <c r="A77" s="1">
        <v>76</v>
      </c>
      <c r="B77" s="2">
        <v>0.20982662199999999</v>
      </c>
      <c r="C77" s="2">
        <v>1.486045E-4</v>
      </c>
      <c r="D77" s="2">
        <v>-1.0873326000000001E-2</v>
      </c>
      <c r="E77" s="2">
        <v>0.1127739339</v>
      </c>
      <c r="F77" s="2">
        <v>0.1396272462</v>
      </c>
      <c r="N77" cm="1">
        <f t="array" ref="N77">MMULT(H$2:L$2,TRANSPOSE(B77:F77))</f>
        <v>8.4413801019908669E-2</v>
      </c>
      <c r="O77">
        <f>MAX(L$5 -N77,0)</f>
        <v>0</v>
      </c>
      <c r="P77">
        <f>O77*L$6</f>
        <v>0</v>
      </c>
    </row>
    <row r="78" spans="1:16" x14ac:dyDescent="0.2">
      <c r="A78" s="1">
        <v>77</v>
      </c>
      <c r="B78" s="2">
        <v>0.101293672</v>
      </c>
      <c r="C78" s="2">
        <v>-7.4563824299999998E-2</v>
      </c>
      <c r="D78" s="2">
        <v>0.116716928</v>
      </c>
      <c r="E78" s="2">
        <v>9.2049734999999997E-3</v>
      </c>
      <c r="F78" s="2">
        <v>8.9850679500000002E-2</v>
      </c>
      <c r="N78" cm="1">
        <f t="array" ref="N78">MMULT(H$2:L$2,TRANSPOSE(B78:F78))</f>
        <v>2.2008572170995666E-2</v>
      </c>
      <c r="O78">
        <f>MAX(L$5 -N78,0)</f>
        <v>0</v>
      </c>
      <c r="P78">
        <f>O78*L$6</f>
        <v>0</v>
      </c>
    </row>
    <row r="79" spans="1:16" x14ac:dyDescent="0.2">
      <c r="A79" s="1">
        <v>78</v>
      </c>
      <c r="B79" s="2">
        <v>2.6142848999999999E-2</v>
      </c>
      <c r="C79" s="2">
        <v>-4.5220199099999997E-2</v>
      </c>
      <c r="D79" s="2">
        <v>0.37649612399999999</v>
      </c>
      <c r="E79" s="2">
        <v>3.6753988199999997E-2</v>
      </c>
      <c r="F79" s="2">
        <v>6.7634755999999999E-3</v>
      </c>
      <c r="N79" cm="1">
        <f t="array" ref="N79">MMULT(H$2:L$2,TRANSPOSE(B79:F79))</f>
        <v>4.2053939590069908E-2</v>
      </c>
      <c r="O79">
        <f>MAX(L$5 -N79,0)</f>
        <v>0</v>
      </c>
      <c r="P79">
        <f>O79*L$6</f>
        <v>0</v>
      </c>
    </row>
    <row r="80" spans="1:16" x14ac:dyDescent="0.2">
      <c r="A80" s="1">
        <v>79</v>
      </c>
      <c r="B80" s="2">
        <v>2.5491047999999999E-2</v>
      </c>
      <c r="C80" s="2">
        <v>1.4610545500000001E-2</v>
      </c>
      <c r="D80" s="2">
        <v>0.191866168</v>
      </c>
      <c r="E80" s="2">
        <v>4.1951063300000001E-2</v>
      </c>
      <c r="F80" s="2">
        <v>0.1270953671</v>
      </c>
      <c r="N80" cm="1">
        <f t="array" ref="N80">MMULT(H$2:L$2,TRANSPOSE(B80:F80))</f>
        <v>5.9363253518078293E-2</v>
      </c>
      <c r="O80">
        <f>MAX(L$5 -N80,0)</f>
        <v>0</v>
      </c>
      <c r="P80">
        <f>O80*L$6</f>
        <v>0</v>
      </c>
    </row>
    <row r="81" spans="1:16" x14ac:dyDescent="0.2">
      <c r="A81" s="1">
        <v>80</v>
      </c>
      <c r="B81" s="2">
        <v>-7.1600739999999998E-3</v>
      </c>
      <c r="C81" s="2">
        <v>-3.4175324E-2</v>
      </c>
      <c r="D81" s="2">
        <v>0.150064377</v>
      </c>
      <c r="E81" s="2">
        <v>-1.1775962100000001E-2</v>
      </c>
      <c r="F81" s="2">
        <v>-8.3020842799999994E-2</v>
      </c>
      <c r="N81" cm="1">
        <f t="array" ref="N81">MMULT(H$2:L$2,TRANSPOSE(B81:F81))</f>
        <v>-1.0711862868735836E-2</v>
      </c>
      <c r="O81">
        <f>MAX(L$5 -N81,0)</f>
        <v>0</v>
      </c>
      <c r="P81">
        <f>O81*L$6</f>
        <v>0</v>
      </c>
    </row>
    <row r="82" spans="1:16" x14ac:dyDescent="0.2">
      <c r="A82" s="1">
        <v>81</v>
      </c>
      <c r="B82" s="2">
        <v>0.103690058</v>
      </c>
      <c r="C82" s="2">
        <v>-2.4121944699999998E-2</v>
      </c>
      <c r="D82" s="2">
        <v>0.207399047</v>
      </c>
      <c r="E82" s="2">
        <v>7.5059938500000006E-2</v>
      </c>
      <c r="F82" s="2">
        <v>3.1675619799999999E-2</v>
      </c>
      <c r="N82" cm="1">
        <f t="array" ref="N82">MMULT(H$2:L$2,TRANSPOSE(B82:F82))</f>
        <v>5.7055793002762242E-2</v>
      </c>
      <c r="O82">
        <f>MAX(L$5 -N82,0)</f>
        <v>0</v>
      </c>
      <c r="P82">
        <f>O82*L$6</f>
        <v>0</v>
      </c>
    </row>
    <row r="83" spans="1:16" x14ac:dyDescent="0.2">
      <c r="A83" s="1">
        <v>82</v>
      </c>
      <c r="B83" s="2">
        <v>0.110580094</v>
      </c>
      <c r="C83" s="2">
        <v>0.1009956152</v>
      </c>
      <c r="D83" s="2">
        <v>0.15459099100000001</v>
      </c>
      <c r="E83" s="2">
        <v>0.15505875829999999</v>
      </c>
      <c r="F83" s="2">
        <v>0.18682946619999999</v>
      </c>
      <c r="N83" cm="1">
        <f t="array" ref="N83">MMULT(H$2:L$2,TRANSPOSE(B83:F83))</f>
        <v>0.13528379870661741</v>
      </c>
      <c r="O83">
        <f>MAX(L$5 -N83,0)</f>
        <v>0</v>
      </c>
      <c r="P83">
        <f>O83*L$6</f>
        <v>0</v>
      </c>
    </row>
    <row r="84" spans="1:16" x14ac:dyDescent="0.2">
      <c r="A84" s="1">
        <v>83</v>
      </c>
      <c r="B84" s="2">
        <v>-1.9687768000000001E-2</v>
      </c>
      <c r="C84" s="2">
        <v>9.6346117000000002E-3</v>
      </c>
      <c r="D84" s="2">
        <v>-0.207442035</v>
      </c>
      <c r="E84" s="2">
        <v>-5.94783267E-2</v>
      </c>
      <c r="F84" s="2">
        <v>0.1164258393</v>
      </c>
      <c r="N84" cm="1">
        <f t="array" ref="N84">MMULT(H$2:L$2,TRANSPOSE(B84:F84))</f>
        <v>-2.1778645374049468E-2</v>
      </c>
      <c r="O84">
        <f>MAX(L$5 -N84,0)</f>
        <v>0</v>
      </c>
      <c r="P84">
        <f>O84*L$6</f>
        <v>0</v>
      </c>
    </row>
    <row r="85" spans="1:16" x14ac:dyDescent="0.2">
      <c r="A85" s="1">
        <v>84</v>
      </c>
      <c r="B85" s="2">
        <v>3.4389706999999999E-2</v>
      </c>
      <c r="C85" s="2">
        <v>-5.4725871699999998E-2</v>
      </c>
      <c r="D85" s="2">
        <v>-0.36672225600000002</v>
      </c>
      <c r="E85" s="2">
        <v>-5.7832451899999998E-2</v>
      </c>
      <c r="F85" s="2">
        <v>9.5098252000000005E-3</v>
      </c>
      <c r="N85" cm="1">
        <f t="array" ref="N85">MMULT(H$2:L$2,TRANSPOSE(B85:F85))</f>
        <v>-6.5207122804542841E-2</v>
      </c>
      <c r="O85">
        <f>MAX(L$5 -N85,0)</f>
        <v>1.8022765878790342E-2</v>
      </c>
      <c r="P85">
        <f>O85*L$6</f>
        <v>1.1779585541693034E-4</v>
      </c>
    </row>
    <row r="86" spans="1:16" x14ac:dyDescent="0.2">
      <c r="A86" s="1">
        <v>85</v>
      </c>
      <c r="B86" s="2">
        <v>-0.101760666</v>
      </c>
      <c r="C86" s="2">
        <v>-8.7066995100000003E-2</v>
      </c>
      <c r="D86" s="2">
        <v>6.1583029999999997E-2</v>
      </c>
      <c r="E86" s="2">
        <v>5.2525343199999998E-2</v>
      </c>
      <c r="F86" s="2">
        <v>-6.0822141199999999E-2</v>
      </c>
      <c r="N86" cm="1">
        <f t="array" ref="N86">MMULT(H$2:L$2,TRANSPOSE(B86:F86))</f>
        <v>-3.2452810286567241E-2</v>
      </c>
      <c r="O86">
        <f>MAX(L$5 -N86,0)</f>
        <v>0</v>
      </c>
      <c r="P86">
        <f>O86*L$6</f>
        <v>0</v>
      </c>
    </row>
    <row r="87" spans="1:16" x14ac:dyDescent="0.2">
      <c r="A87" s="1">
        <v>86</v>
      </c>
      <c r="B87" s="2">
        <v>7.3514882000000004E-2</v>
      </c>
      <c r="C87" s="2">
        <v>5.3130263400000002E-2</v>
      </c>
      <c r="D87" s="2">
        <v>-0.19403129899999999</v>
      </c>
      <c r="E87" s="2">
        <v>-6.6309259999999995E-2</v>
      </c>
      <c r="F87" s="2">
        <v>2.89140011E-2</v>
      </c>
      <c r="N87" cm="1">
        <f t="array" ref="N87">MMULT(H$2:L$2,TRANSPOSE(B87:F87))</f>
        <v>-5.6095721076897219E-3</v>
      </c>
      <c r="O87">
        <f>MAX(L$5 -N87,0)</f>
        <v>0</v>
      </c>
      <c r="P87">
        <f>O87*L$6</f>
        <v>0</v>
      </c>
    </row>
    <row r="88" spans="1:16" x14ac:dyDescent="0.2">
      <c r="A88" s="1">
        <v>87</v>
      </c>
      <c r="B88" s="2">
        <v>0.123813756</v>
      </c>
      <c r="C88" s="2">
        <v>9.4309137299999998E-2</v>
      </c>
      <c r="D88" s="2">
        <v>-0.15005780899999999</v>
      </c>
      <c r="E88" s="2">
        <v>0.25503870210000001</v>
      </c>
      <c r="F88" s="2">
        <v>0.1118860728</v>
      </c>
      <c r="N88" cm="1">
        <f t="array" ref="N88">MMULT(H$2:L$2,TRANSPOSE(B88:F88))</f>
        <v>0.11790177179712541</v>
      </c>
      <c r="O88">
        <f>MAX(L$5 -N88,0)</f>
        <v>0</v>
      </c>
      <c r="P88">
        <f>O88*L$6</f>
        <v>0</v>
      </c>
    </row>
    <row r="89" spans="1:16" x14ac:dyDescent="0.2">
      <c r="A89" s="1">
        <v>88</v>
      </c>
      <c r="B89" s="2">
        <v>0.146147476</v>
      </c>
      <c r="C89" s="2">
        <v>3.6369274899999998E-2</v>
      </c>
      <c r="D89" s="2">
        <v>0.26953294500000002</v>
      </c>
      <c r="E89" s="2">
        <v>-5.4866663500000003E-2</v>
      </c>
      <c r="F89" s="2">
        <v>0.14351779249999999</v>
      </c>
      <c r="N89" cm="1">
        <f t="array" ref="N89">MMULT(H$2:L$2,TRANSPOSE(B89:F89))</f>
        <v>7.1578013369458154E-2</v>
      </c>
      <c r="O89">
        <f>MAX(L$5 -N89,0)</f>
        <v>0</v>
      </c>
      <c r="P89">
        <f>O89*L$6</f>
        <v>0</v>
      </c>
    </row>
    <row r="90" spans="1:16" x14ac:dyDescent="0.2">
      <c r="A90" s="1">
        <v>89</v>
      </c>
      <c r="B90" s="2">
        <v>-2.0061342999999999E-2</v>
      </c>
      <c r="C90" s="2">
        <v>-4.7125918599999997E-2</v>
      </c>
      <c r="D90" s="2">
        <v>1.2442659999999999E-3</v>
      </c>
      <c r="E90" s="2">
        <v>-6.0282069200000003E-2</v>
      </c>
      <c r="F90" s="2">
        <v>-2.91611276E-2</v>
      </c>
      <c r="N90" cm="1">
        <f t="array" ref="N90">MMULT(H$2:L$2,TRANSPOSE(B90:F90))</f>
        <v>-3.8186816230529635E-2</v>
      </c>
      <c r="O90">
        <f>MAX(L$5 -N90,0)</f>
        <v>0</v>
      </c>
      <c r="P90">
        <f>O90*L$6</f>
        <v>0</v>
      </c>
    </row>
    <row r="91" spans="1:16" x14ac:dyDescent="0.2">
      <c r="A91" s="1">
        <v>90</v>
      </c>
      <c r="B91" s="2">
        <v>6.8578067000000006E-2</v>
      </c>
      <c r="C91" s="2">
        <v>6.6219032299999994E-2</v>
      </c>
      <c r="D91" s="2">
        <v>0.214980218</v>
      </c>
      <c r="E91" s="2">
        <v>1.27952221E-2</v>
      </c>
      <c r="F91" s="2">
        <v>3.0701098999999999E-2</v>
      </c>
      <c r="N91" cm="1">
        <f t="array" ref="N91">MMULT(H$2:L$2,TRANSPOSE(B91:F91))</f>
        <v>6.3467040095854715E-2</v>
      </c>
      <c r="O91">
        <f>MAX(L$5 -N91,0)</f>
        <v>0</v>
      </c>
      <c r="P91">
        <f>O91*L$6</f>
        <v>0</v>
      </c>
    </row>
    <row r="92" spans="1:16" x14ac:dyDescent="0.2">
      <c r="A92" s="1">
        <v>91</v>
      </c>
      <c r="B92" s="2">
        <v>6.6261175000000005E-2</v>
      </c>
      <c r="C92" s="2">
        <v>4.3765659599999999E-2</v>
      </c>
      <c r="D92" s="2">
        <v>-5.4453124999999998E-2</v>
      </c>
      <c r="E92" s="2">
        <v>2.55759786E-2</v>
      </c>
      <c r="F92" s="2">
        <v>4.4968813900000001E-2</v>
      </c>
      <c r="N92" cm="1">
        <f t="array" ref="N92">MMULT(H$2:L$2,TRANSPOSE(B92:F92))</f>
        <v>3.2194472398073937E-2</v>
      </c>
      <c r="O92">
        <f>MAX(L$5 -N92,0)</f>
        <v>0</v>
      </c>
      <c r="P92">
        <f>O92*L$6</f>
        <v>0</v>
      </c>
    </row>
    <row r="93" spans="1:16" x14ac:dyDescent="0.2">
      <c r="A93" s="1">
        <v>92</v>
      </c>
      <c r="B93" s="2">
        <v>0.112486461</v>
      </c>
      <c r="C93" s="2">
        <v>0.1296370074</v>
      </c>
      <c r="D93" s="2">
        <v>-4.3882411000000003E-2</v>
      </c>
      <c r="E93" s="2">
        <v>0.11063019690000001</v>
      </c>
      <c r="F93" s="2">
        <v>0.2094831398</v>
      </c>
      <c r="N93" cm="1">
        <f t="array" ref="N93">MMULT(H$2:L$2,TRANSPOSE(B93:F93))</f>
        <v>0.1144084536046934</v>
      </c>
      <c r="O93">
        <f>MAX(L$5 -N93,0)</f>
        <v>0</v>
      </c>
      <c r="P93">
        <f>O93*L$6</f>
        <v>0</v>
      </c>
    </row>
    <row r="94" spans="1:16" x14ac:dyDescent="0.2">
      <c r="A94" s="1">
        <v>93</v>
      </c>
      <c r="B94" s="2">
        <v>2.4216255999999999E-2</v>
      </c>
      <c r="C94" s="2">
        <v>-1.7109930200000002E-2</v>
      </c>
      <c r="D94" s="2">
        <v>-0.22554817199999999</v>
      </c>
      <c r="E94" s="2">
        <v>-9.7393567E-3</v>
      </c>
      <c r="F94" s="2">
        <v>4.869629E-4</v>
      </c>
      <c r="N94" cm="1">
        <f t="array" ref="N94">MMULT(H$2:L$2,TRANSPOSE(B94:F94))</f>
        <v>-2.8347051749145667E-2</v>
      </c>
      <c r="O94">
        <f>MAX(L$5 -N94,0)</f>
        <v>0</v>
      </c>
      <c r="P94">
        <f>O94*L$6</f>
        <v>0</v>
      </c>
    </row>
    <row r="95" spans="1:16" x14ac:dyDescent="0.2">
      <c r="A95" s="1">
        <v>94</v>
      </c>
      <c r="B95" s="2">
        <v>8.8159489999999993E-2</v>
      </c>
      <c r="C95" s="2">
        <v>7.1432042500000001E-2</v>
      </c>
      <c r="D95" s="2">
        <v>-2.4093422E-2</v>
      </c>
      <c r="E95" s="2">
        <v>-6.8645776800000002E-2</v>
      </c>
      <c r="F95" s="2">
        <v>7.7952440400000003E-2</v>
      </c>
      <c r="N95" cm="1">
        <f t="array" ref="N95">MMULT(H$2:L$2,TRANSPOSE(B95:F95))</f>
        <v>2.7580906979821438E-2</v>
      </c>
      <c r="O95">
        <f>MAX(L$5 -N95,0)</f>
        <v>0</v>
      </c>
      <c r="P95">
        <f>O95*L$6</f>
        <v>0</v>
      </c>
    </row>
    <row r="96" spans="1:16" x14ac:dyDescent="0.2">
      <c r="A96" s="1">
        <v>95</v>
      </c>
      <c r="B96" s="2">
        <v>7.6186689999999998E-3</v>
      </c>
      <c r="C96" s="2">
        <v>4.4699386399999999E-2</v>
      </c>
      <c r="D96" s="2">
        <v>-5.6254999999999999E-2</v>
      </c>
      <c r="E96" s="2">
        <v>9.4173941499999997E-2</v>
      </c>
      <c r="F96" s="2">
        <v>-5.7288240999999997E-2</v>
      </c>
      <c r="N96" cm="1">
        <f t="array" ref="N96">MMULT(H$2:L$2,TRANSPOSE(B96:F96))</f>
        <v>2.5780013761595402E-2</v>
      </c>
      <c r="O96">
        <f>MAX(L$5 -N96,0)</f>
        <v>0</v>
      </c>
      <c r="P96">
        <f>O96*L$6</f>
        <v>0</v>
      </c>
    </row>
    <row r="97" spans="1:16" x14ac:dyDescent="0.2">
      <c r="A97" s="1">
        <v>96</v>
      </c>
      <c r="B97" s="2">
        <v>3.7095860000000001E-2</v>
      </c>
      <c r="C97" s="2">
        <v>-3.1373152100000003E-2</v>
      </c>
      <c r="D97" s="2">
        <v>-0.102579852</v>
      </c>
      <c r="E97" s="2">
        <v>-2.70152382E-2</v>
      </c>
      <c r="F97" s="2">
        <v>2.58013476E-2</v>
      </c>
      <c r="N97" cm="1">
        <f t="array" ref="N97">MMULT(H$2:L$2,TRANSPOSE(B97:F97))</f>
        <v>-1.8142193041937395E-2</v>
      </c>
      <c r="O97">
        <f>MAX(L$5 -N97,0)</f>
        <v>0</v>
      </c>
      <c r="P97">
        <f>O97*L$6</f>
        <v>0</v>
      </c>
    </row>
    <row r="98" spans="1:16" x14ac:dyDescent="0.2">
      <c r="A98" s="1">
        <v>97</v>
      </c>
      <c r="B98" s="2">
        <v>3.9838878000000001E-2</v>
      </c>
      <c r="C98" s="2">
        <v>6.4900840900000006E-2</v>
      </c>
      <c r="D98" s="2">
        <v>7.6951842000000006E-2</v>
      </c>
      <c r="E98" s="2">
        <v>2.6673283799999999E-2</v>
      </c>
      <c r="F98" s="2">
        <v>-0.1358645973</v>
      </c>
      <c r="N98" cm="1">
        <f t="array" ref="N98">MMULT(H$2:L$2,TRANSPOSE(B98:F98))</f>
        <v>2.2658822529114428E-2</v>
      </c>
      <c r="O98">
        <f>MAX(L$5 -N98,0)</f>
        <v>0</v>
      </c>
      <c r="P98">
        <f>O98*L$6</f>
        <v>0</v>
      </c>
    </row>
    <row r="99" spans="1:16" x14ac:dyDescent="0.2">
      <c r="A99" s="1">
        <v>98</v>
      </c>
      <c r="B99" s="2">
        <v>-3.343979E-3</v>
      </c>
      <c r="C99" s="2">
        <v>-5.2842620399999998E-2</v>
      </c>
      <c r="D99" s="2">
        <v>0.21645795500000001</v>
      </c>
      <c r="E99" s="2">
        <v>-5.1401939200000003E-2</v>
      </c>
      <c r="F99" s="2">
        <v>-0.1056854017</v>
      </c>
      <c r="N99" cm="1">
        <f t="array" ref="N99">MMULT(H$2:L$2,TRANSPOSE(B99:F99))</f>
        <v>-2.2479066157763621E-2</v>
      </c>
      <c r="O99">
        <f>MAX(L$5 -N99,0)</f>
        <v>0</v>
      </c>
      <c r="P99">
        <f>O99*L$6</f>
        <v>0</v>
      </c>
    </row>
    <row r="100" spans="1:16" x14ac:dyDescent="0.2">
      <c r="A100" s="1">
        <v>99</v>
      </c>
      <c r="B100" s="2">
        <v>6.2089763999999999E-2</v>
      </c>
      <c r="C100" s="2">
        <v>2.6755987700000001E-2</v>
      </c>
      <c r="D100" s="2">
        <v>-4.3706571999999999E-2</v>
      </c>
      <c r="E100" s="2">
        <v>2.82091145E-2</v>
      </c>
      <c r="F100" s="2">
        <v>9.3980943999999993E-3</v>
      </c>
      <c r="N100" cm="1">
        <f t="array" ref="N100">MMULT(H$2:L$2,TRANSPOSE(B100:F100))</f>
        <v>2.2887501180995421E-2</v>
      </c>
      <c r="O100">
        <f>MAX(L$5 -N100,0)</f>
        <v>0</v>
      </c>
      <c r="P100">
        <f>O100*L$6</f>
        <v>0</v>
      </c>
    </row>
    <row r="101" spans="1:16" x14ac:dyDescent="0.2">
      <c r="A101" s="1">
        <v>100</v>
      </c>
      <c r="B101" s="2">
        <v>8.4623740000000003E-2</v>
      </c>
      <c r="C101" s="2">
        <v>-8.0985926099999994E-2</v>
      </c>
      <c r="D101" s="2">
        <v>-0.148433655</v>
      </c>
      <c r="E101" s="2">
        <v>-1.0969586999999999E-2</v>
      </c>
      <c r="F101" s="2">
        <v>-4.9637711600000002E-2</v>
      </c>
      <c r="N101" cm="1">
        <f t="array" ref="N101">MMULT(H$2:L$2,TRANSPOSE(B101:F101))</f>
        <v>-3.7317288785839883E-2</v>
      </c>
      <c r="O101">
        <f>MAX(L$5 -N101,0)</f>
        <v>0</v>
      </c>
      <c r="P101">
        <f>O101*L$6</f>
        <v>0</v>
      </c>
    </row>
    <row r="102" spans="1:16" x14ac:dyDescent="0.2">
      <c r="A102" s="1">
        <v>101</v>
      </c>
      <c r="B102" s="2">
        <v>7.0813379999999995E-2</v>
      </c>
      <c r="C102" s="2">
        <v>-3.9658159900000003E-2</v>
      </c>
      <c r="D102" s="2">
        <v>0.115585463</v>
      </c>
      <c r="E102" s="2">
        <v>3.46661313E-2</v>
      </c>
      <c r="F102" s="2">
        <v>1.3129900599999999E-2</v>
      </c>
      <c r="N102" cm="1">
        <f t="array" ref="N102">MMULT(H$2:L$2,TRANSPOSE(B102:F102))</f>
        <v>2.3253236692211875E-2</v>
      </c>
      <c r="O102">
        <f>MAX(L$5 -N102,0)</f>
        <v>0</v>
      </c>
      <c r="P102">
        <f>O102*L$6</f>
        <v>0</v>
      </c>
    </row>
    <row r="103" spans="1:16" x14ac:dyDescent="0.2">
      <c r="A103" s="1">
        <v>102</v>
      </c>
      <c r="B103" s="2">
        <v>-5.7729295E-2</v>
      </c>
      <c r="C103" s="2">
        <v>-4.4261195400000002E-2</v>
      </c>
      <c r="D103" s="2">
        <v>-0.17715137</v>
      </c>
      <c r="E103" s="2">
        <v>-8.2242310999999998E-3</v>
      </c>
      <c r="F103" s="2">
        <v>-1.5477619E-2</v>
      </c>
      <c r="N103" cm="1">
        <f t="array" ref="N103">MMULT(H$2:L$2,TRANSPOSE(B103:F103))</f>
        <v>-4.7246515385216264E-2</v>
      </c>
      <c r="O103">
        <f>MAX(L$5 -N103,0)</f>
        <v>6.2158459463765303E-5</v>
      </c>
      <c r="P103">
        <f>O103*L$6</f>
        <v>4.062644409396425E-7</v>
      </c>
    </row>
    <row r="104" spans="1:16" x14ac:dyDescent="0.2">
      <c r="A104" s="1">
        <v>103</v>
      </c>
      <c r="B104" s="2">
        <v>0.132117293</v>
      </c>
      <c r="C104" s="2">
        <v>1.16302175E-2</v>
      </c>
      <c r="D104" s="2">
        <v>5.0475846999999997E-2</v>
      </c>
      <c r="E104" s="2">
        <v>0.1052009934</v>
      </c>
      <c r="F104" s="2">
        <v>0.26830976890000002</v>
      </c>
      <c r="N104" cm="1">
        <f t="array" ref="N104">MMULT(H$2:L$2,TRANSPOSE(B104:F104))</f>
        <v>9.8298401766746271E-2</v>
      </c>
      <c r="O104">
        <f>MAX(L$5 -N104,0)</f>
        <v>0</v>
      </c>
      <c r="P104">
        <f>O104*L$6</f>
        <v>0</v>
      </c>
    </row>
    <row r="105" spans="1:16" x14ac:dyDescent="0.2">
      <c r="A105" s="1">
        <v>104</v>
      </c>
      <c r="B105" s="2">
        <v>0.110023104</v>
      </c>
      <c r="C105" s="2">
        <v>-7.6809134700000004E-2</v>
      </c>
      <c r="D105" s="2">
        <v>-0.14643075999999999</v>
      </c>
      <c r="E105" s="2">
        <v>-6.5824147700000002E-2</v>
      </c>
      <c r="F105" s="2">
        <v>-5.7347787499999997E-2</v>
      </c>
      <c r="N105" cm="1">
        <f t="array" ref="N105">MMULT(H$2:L$2,TRANSPOSE(B105:F105))</f>
        <v>-4.7214797702997809E-2</v>
      </c>
      <c r="O105">
        <f>MAX(L$5 -N105,0)</f>
        <v>3.0440777245309414E-5</v>
      </c>
      <c r="P105">
        <f>O105*L$6</f>
        <v>1.9895932840071514E-7</v>
      </c>
    </row>
    <row r="106" spans="1:16" x14ac:dyDescent="0.2">
      <c r="A106" s="1">
        <v>105</v>
      </c>
      <c r="B106" s="2">
        <v>7.1590377999999996E-2</v>
      </c>
      <c r="C106" s="2">
        <v>4.1941562100000003E-2</v>
      </c>
      <c r="D106" s="2">
        <v>-0.22113157999999999</v>
      </c>
      <c r="E106" s="2">
        <v>8.6499829299999997E-2</v>
      </c>
      <c r="F106" s="2">
        <v>-0.13335427</v>
      </c>
      <c r="N106" cm="1">
        <f t="array" ref="N106">MMULT(H$2:L$2,TRANSPOSE(B106:F106))</f>
        <v>4.6262212604378343E-3</v>
      </c>
      <c r="O106">
        <f>MAX(L$5 -N106,0)</f>
        <v>0</v>
      </c>
      <c r="P106">
        <f>O106*L$6</f>
        <v>0</v>
      </c>
    </row>
    <row r="107" spans="1:16" x14ac:dyDescent="0.2">
      <c r="A107" s="1">
        <v>106</v>
      </c>
      <c r="B107" s="2">
        <v>2.3931909000000001E-2</v>
      </c>
      <c r="C107" s="2">
        <v>0.1655543042</v>
      </c>
      <c r="D107" s="2">
        <v>-0.111106676</v>
      </c>
      <c r="E107" s="2">
        <v>9.0136644799999999E-2</v>
      </c>
      <c r="F107" s="2">
        <v>0.1241253437</v>
      </c>
      <c r="N107" cm="1">
        <f t="array" ref="N107">MMULT(H$2:L$2,TRANSPOSE(B107:F107))</f>
        <v>8.553702102993925E-2</v>
      </c>
      <c r="O107">
        <f>MAX(L$5 -N107,0)</f>
        <v>0</v>
      </c>
      <c r="P107">
        <f>O107*L$6</f>
        <v>0</v>
      </c>
    </row>
    <row r="108" spans="1:16" x14ac:dyDescent="0.2">
      <c r="A108" s="1">
        <v>107</v>
      </c>
      <c r="B108" s="2">
        <v>2.6393821000000001E-2</v>
      </c>
      <c r="C108" s="2">
        <v>5.1649088099999997E-2</v>
      </c>
      <c r="D108" s="2">
        <v>-9.0301045999999996E-2</v>
      </c>
      <c r="E108" s="2">
        <v>-5.8318734800000001E-2</v>
      </c>
      <c r="F108" s="2">
        <v>4.75349615E-2</v>
      </c>
      <c r="N108" cm="1">
        <f t="array" ref="N108">MMULT(H$2:L$2,TRANSPOSE(B108:F108))</f>
        <v>2.1298964857346739E-3</v>
      </c>
      <c r="O108">
        <f>MAX(L$5 -N108,0)</f>
        <v>0</v>
      </c>
      <c r="P108">
        <f>O108*L$6</f>
        <v>0</v>
      </c>
    </row>
    <row r="109" spans="1:16" x14ac:dyDescent="0.2">
      <c r="A109" s="1">
        <v>108</v>
      </c>
      <c r="B109" s="2">
        <v>3.4138316000000002E-2</v>
      </c>
      <c r="C109" s="2">
        <v>8.42522037E-2</v>
      </c>
      <c r="D109" s="2">
        <v>-4.1343839E-2</v>
      </c>
      <c r="E109" s="2">
        <v>2.0551420599999998E-2</v>
      </c>
      <c r="F109" s="2">
        <v>6.3660397499999993E-2</v>
      </c>
      <c r="N109" cm="1">
        <f t="array" ref="N109">MMULT(H$2:L$2,TRANSPOSE(B109:F109))</f>
        <v>4.2226569264416834E-2</v>
      </c>
      <c r="O109">
        <f>MAX(L$5 -N109,0)</f>
        <v>0</v>
      </c>
      <c r="P109">
        <f>O109*L$6</f>
        <v>0</v>
      </c>
    </row>
    <row r="110" spans="1:16" x14ac:dyDescent="0.2">
      <c r="A110" s="1">
        <v>109</v>
      </c>
      <c r="B110" s="2">
        <v>-2.6587612E-2</v>
      </c>
      <c r="C110" s="2">
        <v>6.7599810600000004E-2</v>
      </c>
      <c r="D110" s="2">
        <v>-0.182022604</v>
      </c>
      <c r="E110" s="2">
        <v>4.7043098399999997E-2</v>
      </c>
      <c r="F110" s="2">
        <v>1.2070987700000001E-2</v>
      </c>
      <c r="N110" cm="1">
        <f t="array" ref="N110">MMULT(H$2:L$2,TRANSPOSE(B110:F110))</f>
        <v>1.1030514330674573E-2</v>
      </c>
      <c r="O110">
        <f>MAX(L$5 -N110,0)</f>
        <v>0</v>
      </c>
      <c r="P110">
        <f>O110*L$6</f>
        <v>0</v>
      </c>
    </row>
    <row r="111" spans="1:16" x14ac:dyDescent="0.2">
      <c r="A111" s="1">
        <v>110</v>
      </c>
      <c r="B111" s="2">
        <v>3.1957658999999999E-2</v>
      </c>
      <c r="C111" s="2">
        <v>-8.7647052000000003E-3</v>
      </c>
      <c r="D111" s="2">
        <v>0.16720860600000001</v>
      </c>
      <c r="E111" s="2">
        <v>-9.6792350200000002E-2</v>
      </c>
      <c r="F111" s="2">
        <v>-2.59448267E-2</v>
      </c>
      <c r="N111" cm="1">
        <f t="array" ref="N111">MMULT(H$2:L$2,TRANSPOSE(B111:F111))</f>
        <v>-8.6242341985162743E-3</v>
      </c>
      <c r="O111">
        <f>MAX(L$5 -N111,0)</f>
        <v>0</v>
      </c>
      <c r="P111">
        <f>O111*L$6</f>
        <v>0</v>
      </c>
    </row>
    <row r="112" spans="1:16" x14ac:dyDescent="0.2">
      <c r="A112" s="1">
        <v>111</v>
      </c>
      <c r="B112" s="2">
        <v>-7.7249374999999995E-2</v>
      </c>
      <c r="C112" s="2">
        <v>-1.9504491299999999E-2</v>
      </c>
      <c r="D112" s="2">
        <v>0.31335539499999998</v>
      </c>
      <c r="E112" s="2">
        <v>-6.7773845099999994E-2</v>
      </c>
      <c r="F112" s="2">
        <v>3.28840704E-2</v>
      </c>
      <c r="N112" cm="1">
        <f t="array" ref="N112">MMULT(H$2:L$2,TRANSPOSE(B112:F112))</f>
        <v>1.8337845953230389E-3</v>
      </c>
      <c r="O112">
        <f>MAX(L$5 -N112,0)</f>
        <v>0</v>
      </c>
      <c r="P112">
        <f>O112*L$6</f>
        <v>0</v>
      </c>
    </row>
    <row r="113" spans="1:16" x14ac:dyDescent="0.2">
      <c r="A113" s="1">
        <v>112</v>
      </c>
      <c r="B113" s="2">
        <v>4.1487691E-2</v>
      </c>
      <c r="C113" s="2">
        <v>-3.2536993700000003E-2</v>
      </c>
      <c r="D113" s="2">
        <v>0.20366706000000001</v>
      </c>
      <c r="E113" s="2">
        <v>0.10487925419999999</v>
      </c>
      <c r="F113" s="2">
        <v>4.9448658299999997E-2</v>
      </c>
      <c r="N113" cm="1">
        <f t="array" ref="N113">MMULT(H$2:L$2,TRANSPOSE(B113:F113))</f>
        <v>5.406471371402715E-2</v>
      </c>
      <c r="O113">
        <f>MAX(L$5 -N113,0)</f>
        <v>0</v>
      </c>
      <c r="P113">
        <f>O113*L$6</f>
        <v>0</v>
      </c>
    </row>
    <row r="114" spans="1:16" x14ac:dyDescent="0.2">
      <c r="A114" s="1">
        <v>113</v>
      </c>
      <c r="B114" s="2">
        <v>-1.3016056999999999E-2</v>
      </c>
      <c r="C114" s="2">
        <v>4.6001132899999998E-2</v>
      </c>
      <c r="D114" s="2">
        <v>0.61842340200000001</v>
      </c>
      <c r="E114" s="2">
        <v>6.6148511199999996E-2</v>
      </c>
      <c r="F114" s="2">
        <v>7.4462107700000002E-2</v>
      </c>
      <c r="N114" cm="1">
        <f t="array" ref="N114">MMULT(H$2:L$2,TRANSPOSE(B114:F114))</f>
        <v>0.10791564344925038</v>
      </c>
      <c r="O114">
        <f>MAX(L$5 -N114,0)</f>
        <v>0</v>
      </c>
      <c r="P114">
        <f>O114*L$6</f>
        <v>0</v>
      </c>
    </row>
    <row r="115" spans="1:16" x14ac:dyDescent="0.2">
      <c r="A115" s="1">
        <v>114</v>
      </c>
      <c r="B115" s="2">
        <v>8.1882680999999999E-2</v>
      </c>
      <c r="C115" s="2">
        <v>2.0812019099999999E-2</v>
      </c>
      <c r="D115" s="2">
        <v>0.167815624</v>
      </c>
      <c r="E115" s="2">
        <v>-1.9006419000000001E-3</v>
      </c>
      <c r="F115" s="2">
        <v>-1.06847104E-2</v>
      </c>
      <c r="N115" cm="1">
        <f t="array" ref="N115">MMULT(H$2:L$2,TRANSPOSE(B115:F115))</f>
        <v>3.6487863510928996E-2</v>
      </c>
      <c r="O115">
        <f>MAX(L$5 -N115,0)</f>
        <v>0</v>
      </c>
      <c r="P115">
        <f>O115*L$6</f>
        <v>0</v>
      </c>
    </row>
    <row r="116" spans="1:16" x14ac:dyDescent="0.2">
      <c r="A116" s="1">
        <v>115</v>
      </c>
      <c r="B116" s="2">
        <v>2.8538409000000001E-2</v>
      </c>
      <c r="C116" s="2">
        <v>-6.1216666500000003E-2</v>
      </c>
      <c r="D116" s="2">
        <v>-0.21717839</v>
      </c>
      <c r="E116" s="2">
        <v>-1.5359200700000001E-2</v>
      </c>
      <c r="F116" s="2">
        <v>0.11628737629999999</v>
      </c>
      <c r="N116" cm="1">
        <f t="array" ref="N116">MMULT(H$2:L$2,TRANSPOSE(B116:F116))</f>
        <v>-2.5122168861286511E-2</v>
      </c>
      <c r="O116">
        <f>MAX(L$5 -N116,0)</f>
        <v>0</v>
      </c>
      <c r="P116">
        <f>O116*L$6</f>
        <v>0</v>
      </c>
    </row>
    <row r="117" spans="1:16" x14ac:dyDescent="0.2">
      <c r="A117" s="1">
        <v>116</v>
      </c>
      <c r="B117" s="2">
        <v>9.7883595000000004E-2</v>
      </c>
      <c r="C117" s="2">
        <v>5.6894224200000003E-2</v>
      </c>
      <c r="D117" s="2">
        <v>-7.9578710999999996E-2</v>
      </c>
      <c r="E117" s="2">
        <v>5.5815846199999998E-2</v>
      </c>
      <c r="F117" s="2">
        <v>3.6056912699999999E-2</v>
      </c>
      <c r="N117" cm="1">
        <f t="array" ref="N117">MMULT(H$2:L$2,TRANSPOSE(B117:F117))</f>
        <v>4.5608432548977347E-2</v>
      </c>
      <c r="O117">
        <f>MAX(L$5 -N117,0)</f>
        <v>0</v>
      </c>
      <c r="P117">
        <f>O117*L$6</f>
        <v>0</v>
      </c>
    </row>
    <row r="118" spans="1:16" x14ac:dyDescent="0.2">
      <c r="A118" s="1">
        <v>117</v>
      </c>
      <c r="B118" s="2">
        <v>3.0971690999999999E-2</v>
      </c>
      <c r="C118" s="2">
        <v>-7.4002989999999999E-4</v>
      </c>
      <c r="D118" s="2">
        <v>-0.341202538</v>
      </c>
      <c r="E118" s="2">
        <v>8.5429813000000004E-3</v>
      </c>
      <c r="F118" s="2">
        <v>0.25426869559999998</v>
      </c>
      <c r="N118" cm="1">
        <f t="array" ref="N118">MMULT(H$2:L$2,TRANSPOSE(B118:F118))</f>
        <v>7.0434893629979407E-3</v>
      </c>
      <c r="O118">
        <f>MAX(L$5 -N118,0)</f>
        <v>0</v>
      </c>
      <c r="P118">
        <f>O118*L$6</f>
        <v>0</v>
      </c>
    </row>
    <row r="119" spans="1:16" x14ac:dyDescent="0.2">
      <c r="A119" s="1">
        <v>118</v>
      </c>
      <c r="B119" s="2">
        <v>-2.0307790999999999E-2</v>
      </c>
      <c r="C119" s="2">
        <v>1.6443032699999999E-2</v>
      </c>
      <c r="D119" s="2">
        <v>-0.222056694</v>
      </c>
      <c r="E119" s="2">
        <v>1.88419604E-2</v>
      </c>
      <c r="F119" s="2">
        <v>9.9442834300000005E-2</v>
      </c>
      <c r="N119" cm="1">
        <f t="array" ref="N119">MMULT(H$2:L$2,TRANSPOSE(B119:F119))</f>
        <v>-3.0170698160684409E-3</v>
      </c>
      <c r="O119">
        <f>MAX(L$5 -N119,0)</f>
        <v>0</v>
      </c>
      <c r="P119">
        <f>O119*L$6</f>
        <v>0</v>
      </c>
    </row>
    <row r="120" spans="1:16" x14ac:dyDescent="0.2">
      <c r="A120" s="1">
        <v>119</v>
      </c>
      <c r="B120" s="2">
        <v>-6.6682785999999994E-2</v>
      </c>
      <c r="C120" s="2">
        <v>-4.4213124999999999E-2</v>
      </c>
      <c r="D120" s="2">
        <v>-5.4833461999999999E-2</v>
      </c>
      <c r="E120" s="2">
        <v>1.6159063800000002E-2</v>
      </c>
      <c r="F120" s="2">
        <v>-0.10997182480000001</v>
      </c>
      <c r="N120" cm="1">
        <f t="array" ref="N120">MMULT(H$2:L$2,TRANSPOSE(B120:F120))</f>
        <v>-4.267319202200881E-2</v>
      </c>
      <c r="O120">
        <f>MAX(L$5 -N120,0)</f>
        <v>0</v>
      </c>
      <c r="P120">
        <f>O120*L$6</f>
        <v>0</v>
      </c>
    </row>
    <row r="121" spans="1:16" x14ac:dyDescent="0.2">
      <c r="A121" s="1">
        <v>120</v>
      </c>
      <c r="B121" s="2">
        <v>2.6714637999999999E-2</v>
      </c>
      <c r="C121" s="2">
        <v>-5.3335999600000003E-2</v>
      </c>
      <c r="D121" s="2">
        <v>0.16984833999999999</v>
      </c>
      <c r="E121" s="2">
        <v>-1.2365131099999999E-2</v>
      </c>
      <c r="F121" s="2">
        <v>5.4876438700000002E-2</v>
      </c>
      <c r="N121" cm="1">
        <f t="array" ref="N121">MMULT(H$2:L$2,TRANSPOSE(B121:F121))</f>
        <v>1.1055913951987713E-2</v>
      </c>
      <c r="O121">
        <f>MAX(L$5 -N121,0)</f>
        <v>0</v>
      </c>
      <c r="P121">
        <f>O121*L$6</f>
        <v>0</v>
      </c>
    </row>
    <row r="122" spans="1:16" x14ac:dyDescent="0.2">
      <c r="A122" s="1">
        <v>121</v>
      </c>
      <c r="B122" s="2">
        <v>-6.6001404E-2</v>
      </c>
      <c r="C122" s="2">
        <v>8.9480400299999999E-2</v>
      </c>
      <c r="D122" s="2">
        <v>-0.15464660799999999</v>
      </c>
      <c r="E122" s="2">
        <v>-6.7486522999999996E-3</v>
      </c>
      <c r="F122" s="2">
        <v>-1.0977204500000001E-2</v>
      </c>
      <c r="N122" cm="1">
        <f t="array" ref="N122">MMULT(H$2:L$2,TRANSPOSE(B122:F122))</f>
        <v>-3.4332302299900888E-3</v>
      </c>
      <c r="O122">
        <f>MAX(L$5 -N122,0)</f>
        <v>0</v>
      </c>
      <c r="P122">
        <f>O122*L$6</f>
        <v>0</v>
      </c>
    </row>
    <row r="123" spans="1:16" x14ac:dyDescent="0.2">
      <c r="A123" s="1">
        <v>122</v>
      </c>
      <c r="B123" s="2">
        <v>5.3923345999999997E-2</v>
      </c>
      <c r="C123" s="2">
        <v>4.0585221400000003E-2</v>
      </c>
      <c r="D123" s="2">
        <v>-0.18294843799999999</v>
      </c>
      <c r="E123" s="2">
        <v>-3.4233435700000002E-2</v>
      </c>
      <c r="F123" s="2">
        <v>8.6507557999999998E-3</v>
      </c>
      <c r="N123" cm="1">
        <f t="array" ref="N123">MMULT(H$2:L$2,TRANSPOSE(B123:F123))</f>
        <v>-6.036046161914773E-3</v>
      </c>
      <c r="O123">
        <f>MAX(L$5 -N123,0)</f>
        <v>0</v>
      </c>
      <c r="P123">
        <f>O123*L$6</f>
        <v>0</v>
      </c>
    </row>
    <row r="124" spans="1:16" x14ac:dyDescent="0.2">
      <c r="A124" s="1">
        <v>123</v>
      </c>
      <c r="B124" s="2">
        <v>4.0701899E-2</v>
      </c>
      <c r="C124" s="2">
        <v>-6.0353513900000003E-2</v>
      </c>
      <c r="D124" s="2">
        <v>0.109558347</v>
      </c>
      <c r="E124" s="2">
        <v>-9.5784596499999999E-2</v>
      </c>
      <c r="F124" s="2">
        <v>0.12095416489999999</v>
      </c>
      <c r="N124" cm="1">
        <f t="array" ref="N124">MMULT(H$2:L$2,TRANSPOSE(B124:F124))</f>
        <v>-7.8992036837344168E-3</v>
      </c>
      <c r="O124">
        <f>MAX(L$5 -N124,0)</f>
        <v>0</v>
      </c>
      <c r="P124">
        <f>O124*L$6</f>
        <v>0</v>
      </c>
    </row>
    <row r="125" spans="1:16" x14ac:dyDescent="0.2">
      <c r="A125" s="1">
        <v>124</v>
      </c>
      <c r="B125" s="2">
        <v>-6.8012197999999996E-2</v>
      </c>
      <c r="C125" s="2">
        <v>-7.2471833200000002E-2</v>
      </c>
      <c r="D125" s="2">
        <v>-3.0951579E-2</v>
      </c>
      <c r="E125" s="2">
        <v>-0.1158273299</v>
      </c>
      <c r="F125" s="2">
        <v>-8.9550957700000003E-2</v>
      </c>
      <c r="N125" cm="1">
        <f t="array" ref="N125">MMULT(H$2:L$2,TRANSPOSE(B125:F125))</f>
        <v>-8.1197544916707651E-2</v>
      </c>
      <c r="O125">
        <f>MAX(L$5 -N125,0)</f>
        <v>3.4013187990955152E-2</v>
      </c>
      <c r="P125">
        <f>O125*L$6</f>
        <v>2.2230841824153694E-4</v>
      </c>
    </row>
    <row r="126" spans="1:16" x14ac:dyDescent="0.2">
      <c r="A126" s="1">
        <v>125</v>
      </c>
      <c r="B126" s="2">
        <v>0.10694535500000001</v>
      </c>
      <c r="C126" s="2">
        <v>0.1189982731</v>
      </c>
      <c r="D126" s="2">
        <v>0.28324325500000003</v>
      </c>
      <c r="E126" s="2">
        <v>0.1219535085</v>
      </c>
      <c r="F126" s="2">
        <v>5.1289749199999998E-2</v>
      </c>
      <c r="N126" cm="1">
        <f t="array" ref="N126">MMULT(H$2:L$2,TRANSPOSE(B126:F126))</f>
        <v>0.12580433850481965</v>
      </c>
      <c r="O126">
        <f>MAX(L$5 -N126,0)</f>
        <v>0</v>
      </c>
      <c r="P126">
        <f>O126*L$6</f>
        <v>0</v>
      </c>
    </row>
    <row r="127" spans="1:16" x14ac:dyDescent="0.2">
      <c r="A127" s="1">
        <v>126</v>
      </c>
      <c r="B127" s="2">
        <v>0.148871594</v>
      </c>
      <c r="C127" s="2">
        <v>0.1113749275</v>
      </c>
      <c r="D127" s="2">
        <v>-0.106522793</v>
      </c>
      <c r="E127" s="2">
        <v>-6.9387918600000001E-2</v>
      </c>
      <c r="F127" s="2">
        <v>-7.3815982599999996E-2</v>
      </c>
      <c r="N127" cm="1">
        <f t="array" ref="N127">MMULT(H$2:L$2,TRANSPOSE(B127:F127))</f>
        <v>1.9012697661858834E-2</v>
      </c>
      <c r="O127">
        <f>MAX(L$5 -N127,0)</f>
        <v>0</v>
      </c>
      <c r="P127">
        <f>O127*L$6</f>
        <v>0</v>
      </c>
    </row>
    <row r="128" spans="1:16" x14ac:dyDescent="0.2">
      <c r="A128" s="1">
        <v>127</v>
      </c>
      <c r="B128" s="2">
        <v>0.14872711899999999</v>
      </c>
      <c r="C128" s="2">
        <v>0.1118785786</v>
      </c>
      <c r="D128" s="2">
        <v>-0.14856148999999999</v>
      </c>
      <c r="E128" s="2">
        <v>5.6176219499999999E-2</v>
      </c>
      <c r="F128" s="2">
        <v>9.3327973199999997E-2</v>
      </c>
      <c r="N128" cm="1">
        <f t="array" ref="N128">MMULT(H$2:L$2,TRANSPOSE(B128:F128))</f>
        <v>7.2215532220642017E-2</v>
      </c>
      <c r="O128">
        <f>MAX(L$5 -N128,0)</f>
        <v>0</v>
      </c>
      <c r="P128">
        <f>O128*L$6</f>
        <v>0</v>
      </c>
    </row>
    <row r="129" spans="1:16" x14ac:dyDescent="0.2">
      <c r="A129" s="1">
        <v>128</v>
      </c>
      <c r="B129" s="2">
        <v>-0.126666423</v>
      </c>
      <c r="C129" s="2">
        <v>-9.6245827999999999E-3</v>
      </c>
      <c r="D129" s="2">
        <v>-2.7250691E-2</v>
      </c>
      <c r="E129" s="2">
        <v>-1.8308775400000001E-2</v>
      </c>
      <c r="F129" s="2">
        <v>-0.1549138085</v>
      </c>
      <c r="N129" cm="1">
        <f t="array" ref="N129">MMULT(H$2:L$2,TRANSPOSE(B129:F129))</f>
        <v>-5.4661774105970069E-2</v>
      </c>
      <c r="O129">
        <f>MAX(L$5 -N129,0)</f>
        <v>7.4774171802175701E-3</v>
      </c>
      <c r="P129">
        <f>O129*L$6</f>
        <v>4.8872007713840331E-5</v>
      </c>
    </row>
    <row r="130" spans="1:16" x14ac:dyDescent="0.2">
      <c r="A130" s="1">
        <v>129</v>
      </c>
      <c r="B130" s="2">
        <v>4.9681321000000001E-2</v>
      </c>
      <c r="C130" s="2">
        <v>1.40218197E-2</v>
      </c>
      <c r="D130" s="2">
        <v>0.17362255100000001</v>
      </c>
      <c r="E130" s="2">
        <v>9.0094092799999997E-2</v>
      </c>
      <c r="F130" s="2">
        <v>-1.7623911200000002E-2</v>
      </c>
      <c r="N130" cm="1">
        <f t="array" ref="N130">MMULT(H$2:L$2,TRANSPOSE(B130:F130))</f>
        <v>5.3012443925620704E-2</v>
      </c>
      <c r="O130">
        <f>MAX(L$5 -N130,0)</f>
        <v>0</v>
      </c>
      <c r="P130">
        <f>O130*L$6</f>
        <v>0</v>
      </c>
    </row>
    <row r="131" spans="1:16" x14ac:dyDescent="0.2">
      <c r="A131" s="1">
        <v>130</v>
      </c>
      <c r="B131" s="2">
        <v>-5.5979221000000003E-2</v>
      </c>
      <c r="C131" s="2">
        <v>-9.1711650999999998E-3</v>
      </c>
      <c r="D131" s="2">
        <v>0.14835436199999999</v>
      </c>
      <c r="E131" s="2">
        <v>-5.7447862000000002E-2</v>
      </c>
      <c r="F131" s="2">
        <v>-0.14693956529999999</v>
      </c>
      <c r="N131" cm="1">
        <f t="array" ref="N131">MMULT(H$2:L$2,TRANSPOSE(B131:F131))</f>
        <v>-3.2736573856683882E-2</v>
      </c>
      <c r="O131">
        <f>MAX(L$5 -N131,0)</f>
        <v>0</v>
      </c>
      <c r="P131">
        <f>O131*L$6</f>
        <v>0</v>
      </c>
    </row>
    <row r="132" spans="1:16" x14ac:dyDescent="0.2">
      <c r="A132" s="1">
        <v>131</v>
      </c>
      <c r="B132" s="2">
        <v>1.4423755999999999E-2</v>
      </c>
      <c r="C132" s="2">
        <v>-9.7826141000000005E-2</v>
      </c>
      <c r="D132" s="2">
        <v>0.18983593600000001</v>
      </c>
      <c r="E132" s="2">
        <v>-7.8656733600000001E-2</v>
      </c>
      <c r="F132" s="2">
        <v>-5.4211849800000003E-2</v>
      </c>
      <c r="N132" cm="1">
        <f t="array" ref="N132">MMULT(H$2:L$2,TRANSPOSE(B132:F132))</f>
        <v>-3.6174910136300392E-2</v>
      </c>
      <c r="O132">
        <f>MAX(L$5 -N132,0)</f>
        <v>0</v>
      </c>
      <c r="P132">
        <f>O132*L$6</f>
        <v>0</v>
      </c>
    </row>
    <row r="133" spans="1:16" x14ac:dyDescent="0.2">
      <c r="A133" s="1">
        <v>132</v>
      </c>
      <c r="B133" s="2">
        <v>-2.6368282999999999E-2</v>
      </c>
      <c r="C133" s="2">
        <v>7.7997845199999999E-2</v>
      </c>
      <c r="D133" s="2">
        <v>8.5000388999999996E-2</v>
      </c>
      <c r="E133" s="2">
        <v>6.18456873E-2</v>
      </c>
      <c r="F133" s="2">
        <v>-8.5375018999999993E-3</v>
      </c>
      <c r="N133" cm="1">
        <f t="array" ref="N133">MMULT(H$2:L$2,TRANSPOSE(B133:F133))</f>
        <v>4.4333131374589031E-2</v>
      </c>
      <c r="O133">
        <f>MAX(L$5 -N133,0)</f>
        <v>0</v>
      </c>
      <c r="P133">
        <f>O133*L$6</f>
        <v>0</v>
      </c>
    </row>
    <row r="134" spans="1:16" x14ac:dyDescent="0.2">
      <c r="A134" s="1">
        <v>133</v>
      </c>
      <c r="B134" s="2">
        <v>0.12715139</v>
      </c>
      <c r="C134" s="2">
        <v>1.29636291E-2</v>
      </c>
      <c r="D134" s="2">
        <v>0.24362743100000001</v>
      </c>
      <c r="E134" s="2">
        <v>6.1831198999999998E-3</v>
      </c>
      <c r="F134" s="2">
        <v>0.12212509789999999</v>
      </c>
      <c r="N134" cm="1">
        <f t="array" ref="N134">MMULT(H$2:L$2,TRANSPOSE(B134:F134))</f>
        <v>7.1367536667762507E-2</v>
      </c>
      <c r="O134">
        <f>MAX(L$5 -N134,0)</f>
        <v>0</v>
      </c>
      <c r="P134">
        <f>O134*L$6</f>
        <v>0</v>
      </c>
    </row>
    <row r="135" spans="1:16" x14ac:dyDescent="0.2">
      <c r="A135" s="1">
        <v>134</v>
      </c>
      <c r="B135" s="2">
        <v>4.7210040000000002E-2</v>
      </c>
      <c r="C135" s="2">
        <v>5.8994731600000003E-2</v>
      </c>
      <c r="D135" s="2">
        <v>2.6365916E-2</v>
      </c>
      <c r="E135" s="2">
        <v>6.6252371899999996E-2</v>
      </c>
      <c r="F135" s="2">
        <v>-7.0605758599999999E-2</v>
      </c>
      <c r="N135" cm="1">
        <f t="array" ref="N135">MMULT(H$2:L$2,TRANSPOSE(B135:F135))</f>
        <v>3.6546127443337642E-2</v>
      </c>
      <c r="O135">
        <f>MAX(L$5 -N135,0)</f>
        <v>0</v>
      </c>
      <c r="P135">
        <f>O135*L$6</f>
        <v>0</v>
      </c>
    </row>
    <row r="136" spans="1:16" x14ac:dyDescent="0.2">
      <c r="A136" s="1">
        <v>135</v>
      </c>
      <c r="B136" s="2">
        <v>0.14416300700000001</v>
      </c>
      <c r="C136" s="2">
        <v>4.6663405300000002E-2</v>
      </c>
      <c r="D136" s="2">
        <v>-0.29650516900000001</v>
      </c>
      <c r="E136" s="2">
        <v>0.17408192989999999</v>
      </c>
      <c r="F136" s="2">
        <v>0.1540464121</v>
      </c>
      <c r="N136" cm="1">
        <f t="array" ref="N136">MMULT(H$2:L$2,TRANSPOSE(B136:F136))</f>
        <v>7.5139221474472107E-2</v>
      </c>
      <c r="O136">
        <f>MAX(L$5 -N136,0)</f>
        <v>0</v>
      </c>
      <c r="P136">
        <f>O136*L$6</f>
        <v>0</v>
      </c>
    </row>
    <row r="137" spans="1:16" x14ac:dyDescent="0.2">
      <c r="A137" s="1">
        <v>136</v>
      </c>
      <c r="B137" s="2">
        <v>1.727978E-3</v>
      </c>
      <c r="C137" s="2">
        <v>9.0983667899999995E-2</v>
      </c>
      <c r="D137" s="2">
        <v>-0.25222934200000002</v>
      </c>
      <c r="E137" s="2">
        <v>4.37285049E-2</v>
      </c>
      <c r="F137" s="2">
        <v>6.2691795999999999E-3</v>
      </c>
      <c r="N137" cm="1">
        <f t="array" ref="N137">MMULT(H$2:L$2,TRANSPOSE(B137:F137))</f>
        <v>1.371492015284312E-2</v>
      </c>
      <c r="O137">
        <f>MAX(L$5 -N137,0)</f>
        <v>0</v>
      </c>
      <c r="P137">
        <f>O137*L$6</f>
        <v>0</v>
      </c>
    </row>
    <row r="138" spans="1:16" x14ac:dyDescent="0.2">
      <c r="A138" s="1">
        <v>137</v>
      </c>
      <c r="B138" s="2">
        <v>-0.13396590899999999</v>
      </c>
      <c r="C138" s="2">
        <v>-9.2812200799999994E-2</v>
      </c>
      <c r="D138" s="2">
        <v>-6.2700475000000006E-2</v>
      </c>
      <c r="E138" s="2">
        <v>-2.2981021000000001E-2</v>
      </c>
      <c r="F138" s="2">
        <v>-9.7263481499999999E-2</v>
      </c>
      <c r="N138" cm="1">
        <f t="array" ref="N138">MMULT(H$2:L$2,TRANSPOSE(B138:F138))</f>
        <v>-7.8554059987661295E-2</v>
      </c>
      <c r="O138">
        <f>MAX(L$5 -N138,0)</f>
        <v>3.1369703061908796E-2</v>
      </c>
      <c r="P138">
        <f>O138*L$6</f>
        <v>2.0503073896672416E-4</v>
      </c>
    </row>
    <row r="139" spans="1:16" x14ac:dyDescent="0.2">
      <c r="A139" s="1">
        <v>138</v>
      </c>
      <c r="B139" s="2">
        <v>6.7089678999999999E-2</v>
      </c>
      <c r="C139" s="2">
        <v>-2.6933425800000001E-2</v>
      </c>
      <c r="D139" s="2">
        <v>-0.175551494</v>
      </c>
      <c r="E139" s="2">
        <v>0.1110370349</v>
      </c>
      <c r="F139" s="2">
        <v>0.17602178769999999</v>
      </c>
      <c r="N139" cm="1">
        <f t="array" ref="N139">MMULT(H$2:L$2,TRANSPOSE(B139:F139))</f>
        <v>3.884581607801104E-2</v>
      </c>
      <c r="O139">
        <f>MAX(L$5 -N139,0)</f>
        <v>0</v>
      </c>
      <c r="P139">
        <f>O139*L$6</f>
        <v>0</v>
      </c>
    </row>
    <row r="140" spans="1:16" x14ac:dyDescent="0.2">
      <c r="A140" s="1">
        <v>139</v>
      </c>
      <c r="B140" s="2">
        <v>3.4873106000000001E-2</v>
      </c>
      <c r="C140" s="2">
        <v>-5.7697047100000003E-2</v>
      </c>
      <c r="D140" s="2">
        <v>0.12613611899999999</v>
      </c>
      <c r="E140" s="2">
        <v>5.5009005100000001E-2</v>
      </c>
      <c r="F140" s="2">
        <v>-6.2729056199999994E-2</v>
      </c>
      <c r="N140" cm="1">
        <f t="array" ref="N140">MMULT(H$2:L$2,TRANSPOSE(B140:F140))</f>
        <v>7.106894515090615E-3</v>
      </c>
      <c r="O140">
        <f>MAX(L$5 -N140,0)</f>
        <v>0</v>
      </c>
      <c r="P140">
        <f>O140*L$6</f>
        <v>0</v>
      </c>
    </row>
    <row r="141" spans="1:16" x14ac:dyDescent="0.2">
      <c r="A141" s="1">
        <v>140</v>
      </c>
      <c r="B141" s="2">
        <v>0.12615319699999999</v>
      </c>
      <c r="C141" s="2">
        <v>0.13002775229999999</v>
      </c>
      <c r="D141" s="2">
        <v>0.22053962599999999</v>
      </c>
      <c r="E141" s="2">
        <v>8.2871198600000001E-2</v>
      </c>
      <c r="F141" s="2">
        <v>-0.1125960599</v>
      </c>
      <c r="N141" cm="1">
        <f t="array" ref="N141">MMULT(H$2:L$2,TRANSPOSE(B141:F141))</f>
        <v>9.1440455897639022E-2</v>
      </c>
      <c r="O141">
        <f>MAX(L$5 -N141,0)</f>
        <v>0</v>
      </c>
      <c r="P141">
        <f>O141*L$6</f>
        <v>0</v>
      </c>
    </row>
    <row r="142" spans="1:16" x14ac:dyDescent="0.2">
      <c r="A142" s="1">
        <v>141</v>
      </c>
      <c r="B142" s="2">
        <v>0.19310266800000001</v>
      </c>
      <c r="C142" s="2">
        <v>8.8598220999999994E-3</v>
      </c>
      <c r="D142" s="2">
        <v>0.40025429600000001</v>
      </c>
      <c r="E142" s="2">
        <v>6.4289109699999999E-2</v>
      </c>
      <c r="F142" s="2">
        <v>9.2710021599999998E-2</v>
      </c>
      <c r="N142" cm="1">
        <f t="array" ref="N142">MMULT(H$2:L$2,TRANSPOSE(B142:F142))</f>
        <v>0.10940259306520939</v>
      </c>
      <c r="O142">
        <f>MAX(L$5 -N142,0)</f>
        <v>0</v>
      </c>
      <c r="P142">
        <f>O142*L$6</f>
        <v>0</v>
      </c>
    </row>
    <row r="143" spans="1:16" x14ac:dyDescent="0.2">
      <c r="A143" s="1">
        <v>142</v>
      </c>
      <c r="B143" s="2">
        <v>-4.1886149999999997E-3</v>
      </c>
      <c r="C143" s="2">
        <v>-6.6655376000000002E-3</v>
      </c>
      <c r="D143" s="2">
        <v>0.51021952199999998</v>
      </c>
      <c r="E143" s="2">
        <v>-1.1016414E-2</v>
      </c>
      <c r="F143" s="2">
        <v>1.94978211E-2</v>
      </c>
      <c r="N143" cm="1">
        <f t="array" ref="N143">MMULT(H$2:L$2,TRANSPOSE(B143:F143))</f>
        <v>5.2703411661064195E-2</v>
      </c>
      <c r="O143">
        <f>MAX(L$5 -N143,0)</f>
        <v>0</v>
      </c>
      <c r="P143">
        <f>O143*L$6</f>
        <v>0</v>
      </c>
    </row>
    <row r="144" spans="1:16" x14ac:dyDescent="0.2">
      <c r="A144" s="1">
        <v>143</v>
      </c>
      <c r="B144" s="2">
        <v>-5.9155204000000003E-2</v>
      </c>
      <c r="C144" s="2">
        <v>-0.1000510837</v>
      </c>
      <c r="D144" s="2">
        <v>1.0216051399999999</v>
      </c>
      <c r="E144" s="2">
        <v>-2.35342472E-2</v>
      </c>
      <c r="F144" s="2">
        <v>0.10054488640000001</v>
      </c>
      <c r="N144" cm="1">
        <f t="array" ref="N144">MMULT(H$2:L$2,TRANSPOSE(B144:F144))</f>
        <v>7.8496026710688463E-2</v>
      </c>
      <c r="O144">
        <f>MAX(L$5 -N144,0)</f>
        <v>0</v>
      </c>
      <c r="P144">
        <f>O144*L$6</f>
        <v>0</v>
      </c>
    </row>
    <row r="145" spans="1:16" x14ac:dyDescent="0.2">
      <c r="A145" s="1">
        <v>144</v>
      </c>
      <c r="B145" s="2">
        <v>-0.110139842</v>
      </c>
      <c r="C145" s="2">
        <v>3.0363041100000002E-2</v>
      </c>
      <c r="D145" s="2">
        <v>-5.9362563E-2</v>
      </c>
      <c r="E145" s="2">
        <v>-2.205326E-4</v>
      </c>
      <c r="F145" s="2">
        <v>3.67100016E-2</v>
      </c>
      <c r="N145" cm="1">
        <f t="array" ref="N145">MMULT(H$2:L$2,TRANSPOSE(B145:F145))</f>
        <v>-1.0249078643384578E-2</v>
      </c>
      <c r="O145">
        <f>MAX(L$5 -N145,0)</f>
        <v>0</v>
      </c>
      <c r="P145">
        <f>O145*L$6</f>
        <v>0</v>
      </c>
    </row>
    <row r="146" spans="1:16" x14ac:dyDescent="0.2">
      <c r="A146" s="1">
        <v>145</v>
      </c>
      <c r="B146" s="2">
        <v>3.5473317999999997E-2</v>
      </c>
      <c r="C146" s="2">
        <v>5.4099609100000001E-2</v>
      </c>
      <c r="D146" s="2">
        <v>0.124905997</v>
      </c>
      <c r="E146" s="2">
        <v>8.9514143300000001E-2</v>
      </c>
      <c r="F146" s="2">
        <v>0.19933527409999999</v>
      </c>
      <c r="N146" cm="1">
        <f t="array" ref="N146">MMULT(H$2:L$2,TRANSPOSE(B146:F146))</f>
        <v>8.9198178094271996E-2</v>
      </c>
      <c r="O146">
        <f>MAX(L$5 -N146,0)</f>
        <v>0</v>
      </c>
      <c r="P146">
        <f>O146*L$6</f>
        <v>0</v>
      </c>
    </row>
    <row r="147" spans="1:16" x14ac:dyDescent="0.2">
      <c r="A147" s="1">
        <v>146</v>
      </c>
      <c r="B147" s="2">
        <v>-5.5183981E-2</v>
      </c>
      <c r="C147" s="2">
        <v>7.0657635199999999E-2</v>
      </c>
      <c r="D147" s="2">
        <v>3.6024318E-2</v>
      </c>
      <c r="E147" s="2">
        <v>1.5500356700000001E-2</v>
      </c>
      <c r="F147" s="2">
        <v>7.2500647400000007E-2</v>
      </c>
      <c r="N147" cm="1">
        <f t="array" ref="N147">MMULT(H$2:L$2,TRANSPOSE(B147:F147))</f>
        <v>3.1331289283670759E-2</v>
      </c>
      <c r="O147">
        <f>MAX(L$5 -N147,0)</f>
        <v>0</v>
      </c>
      <c r="P147">
        <f>O147*L$6</f>
        <v>0</v>
      </c>
    </row>
    <row r="148" spans="1:16" x14ac:dyDescent="0.2">
      <c r="A148" s="1">
        <v>147</v>
      </c>
      <c r="B148" s="2">
        <v>-0.10546659</v>
      </c>
      <c r="C148" s="2">
        <v>0.1188575387</v>
      </c>
      <c r="D148" s="2">
        <v>6.9691384999999995E-2</v>
      </c>
      <c r="E148" s="2">
        <v>-0.1100761316</v>
      </c>
      <c r="F148" s="2">
        <v>-0.12218621759999999</v>
      </c>
      <c r="N148" cm="1">
        <f t="array" ref="N148">MMULT(H$2:L$2,TRANSPOSE(B148:F148))</f>
        <v>-2.008587335731335E-2</v>
      </c>
      <c r="O148">
        <f>MAX(L$5 -N148,0)</f>
        <v>0</v>
      </c>
      <c r="P148">
        <f>O148*L$6</f>
        <v>0</v>
      </c>
    </row>
    <row r="149" spans="1:16" x14ac:dyDescent="0.2">
      <c r="A149" s="1">
        <v>148</v>
      </c>
      <c r="B149" s="2">
        <v>6.8842932999999995E-2</v>
      </c>
      <c r="C149" s="2">
        <v>4.7212763999999997E-2</v>
      </c>
      <c r="D149" s="2">
        <v>7.6544803999999994E-2</v>
      </c>
      <c r="E149" s="2">
        <v>9.0061803100000004E-2</v>
      </c>
      <c r="F149" s="2">
        <v>0.1225706189</v>
      </c>
      <c r="N149" cm="1">
        <f t="array" ref="N149">MMULT(H$2:L$2,TRANSPOSE(B149:F149))</f>
        <v>7.6382869934609493E-2</v>
      </c>
      <c r="O149">
        <f>MAX(L$5 -N149,0)</f>
        <v>0</v>
      </c>
      <c r="P149">
        <f>O149*L$6</f>
        <v>0</v>
      </c>
    </row>
    <row r="150" spans="1:16" x14ac:dyDescent="0.2">
      <c r="A150" s="1">
        <v>149</v>
      </c>
      <c r="B150" s="2">
        <v>5.1652957999999999E-2</v>
      </c>
      <c r="C150" s="2">
        <v>6.5147953499999994E-2</v>
      </c>
      <c r="D150" s="2">
        <v>-9.8438798999999993E-2</v>
      </c>
      <c r="E150" s="2">
        <v>7.8897520099999993E-2</v>
      </c>
      <c r="F150" s="2">
        <v>2.2914277600000001E-2</v>
      </c>
      <c r="N150" cm="1">
        <f t="array" ref="N150">MMULT(H$2:L$2,TRANSPOSE(B150:F150))</f>
        <v>4.2570833752886991E-2</v>
      </c>
      <c r="O150">
        <f>MAX(L$5 -N150,0)</f>
        <v>0</v>
      </c>
      <c r="P150">
        <f>O150*L$6</f>
        <v>0</v>
      </c>
    </row>
    <row r="151" spans="1:16" x14ac:dyDescent="0.2">
      <c r="A151" s="1">
        <v>150</v>
      </c>
      <c r="B151" s="2">
        <v>3.038706E-3</v>
      </c>
      <c r="C151" s="2">
        <v>0.1044292715</v>
      </c>
      <c r="D151" s="2">
        <v>-8.2606392000000001E-2</v>
      </c>
      <c r="E151" s="2">
        <v>0.14480420099999999</v>
      </c>
      <c r="F151" s="2">
        <v>0.1008039423</v>
      </c>
      <c r="N151" cm="1">
        <f t="array" ref="N151">MMULT(H$2:L$2,TRANSPOSE(B151:F151))</f>
        <v>7.7195442714350915E-2</v>
      </c>
      <c r="O151">
        <f>MAX(L$5 -N151,0)</f>
        <v>0</v>
      </c>
      <c r="P151">
        <f>O151*L$6</f>
        <v>0</v>
      </c>
    </row>
    <row r="153" spans="1:16" x14ac:dyDescent="0.2">
      <c r="A153" s="3"/>
    </row>
    <row r="154" spans="1:16" x14ac:dyDescent="0.2">
      <c r="A154" s="1"/>
      <c r="B154" s="2"/>
      <c r="C154" s="2"/>
      <c r="D154" s="2"/>
      <c r="E154" s="2"/>
      <c r="F154" s="2"/>
    </row>
    <row r="156" spans="1:16" x14ac:dyDescent="0.2">
      <c r="A156" s="3"/>
    </row>
  </sheetData>
  <sortState xmlns:xlrd2="http://schemas.microsoft.com/office/spreadsheetml/2017/richdata2" ref="N2:P160">
    <sortCondition ref="N2:N1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2022-02-01T08:25:01Z</dcterms:created>
  <dcterms:modified xsi:type="dcterms:W3CDTF">2022-02-01T12:58:42Z</dcterms:modified>
</cp:coreProperties>
</file>