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-90" windowWidth="15105" windowHeight="10470"/>
  </bookViews>
  <sheets>
    <sheet name="Capacity" sheetId="1" r:id="rId1"/>
    <sheet name="BW" sheetId="2" r:id="rId2"/>
    <sheet name="Signal" sheetId="3" r:id="rId3"/>
    <sheet name="Noise" sheetId="4" r:id="rId4"/>
    <sheet name="SNR" sheetId="5" r:id="rId5"/>
  </sheets>
  <calcPr calcId="145621"/>
</workbook>
</file>

<file path=xl/calcChain.xml><?xml version="1.0" encoding="utf-8"?>
<calcChain xmlns="http://schemas.openxmlformats.org/spreadsheetml/2006/main">
  <c r="C3" i="5" l="1"/>
  <c r="D3" i="4"/>
  <c r="C3" i="3"/>
  <c r="B3" i="2"/>
  <c r="G3" i="1"/>
  <c r="A3" i="1"/>
  <c r="E3" i="4" l="1"/>
  <c r="E3" i="3"/>
  <c r="E3" i="2"/>
  <c r="E3" i="1"/>
</calcChain>
</file>

<file path=xl/sharedStrings.xml><?xml version="1.0" encoding="utf-8"?>
<sst xmlns="http://schemas.openxmlformats.org/spreadsheetml/2006/main" count="28" uniqueCount="10">
  <si>
    <t>Capacity (b/s)</t>
  </si>
  <si>
    <t>Signal (W)</t>
  </si>
  <si>
    <t>Noise (W)</t>
  </si>
  <si>
    <t>SNR</t>
  </si>
  <si>
    <r>
      <t>Shannon's Law: Cap = BW * log</t>
    </r>
    <r>
      <rPr>
        <b/>
        <vertAlign val="subscript"/>
        <sz val="16"/>
        <color theme="1"/>
        <rFont val="Adobe Caslon Pro"/>
        <family val="1"/>
      </rPr>
      <t>2</t>
    </r>
    <r>
      <rPr>
        <b/>
        <sz val="16"/>
        <color theme="1"/>
        <rFont val="Adobe Caslon Pro"/>
        <family val="1"/>
      </rPr>
      <t>(1+Signal/Noise)</t>
    </r>
  </si>
  <si>
    <t>BW        (kHz)</t>
  </si>
  <si>
    <r>
      <t>Shannon's Law: BW = Cap / log</t>
    </r>
    <r>
      <rPr>
        <b/>
        <vertAlign val="subscript"/>
        <sz val="16"/>
        <color theme="1"/>
        <rFont val="Adobe Caslon Pro"/>
        <family val="1"/>
      </rPr>
      <t>2</t>
    </r>
    <r>
      <rPr>
        <b/>
        <sz val="16"/>
        <color theme="1"/>
        <rFont val="Adobe Caslon Pro"/>
        <family val="1"/>
      </rPr>
      <t>(1+Signal/Noise)</t>
    </r>
  </si>
  <si>
    <r>
      <t>Shannon's Law: Signal = (2</t>
    </r>
    <r>
      <rPr>
        <b/>
        <vertAlign val="superscript"/>
        <sz val="16"/>
        <color theme="1"/>
        <rFont val="Adobe Caslon Pro"/>
        <family val="1"/>
      </rPr>
      <t>(Cap/BW)</t>
    </r>
    <r>
      <rPr>
        <b/>
        <sz val="16"/>
        <color theme="1"/>
        <rFont val="Adobe Caslon Pro"/>
        <family val="1"/>
      </rPr>
      <t xml:space="preserve"> - 1) * Noise</t>
    </r>
  </si>
  <si>
    <r>
      <t>Shannon's Law: Noise = Signal / (2</t>
    </r>
    <r>
      <rPr>
        <b/>
        <vertAlign val="superscript"/>
        <sz val="16"/>
        <color theme="1"/>
        <rFont val="Adobe Caslon Pro"/>
        <family val="1"/>
      </rPr>
      <t>(Cap/BW)</t>
    </r>
    <r>
      <rPr>
        <b/>
        <sz val="16"/>
        <color theme="1"/>
        <rFont val="Adobe Caslon Pro"/>
        <family val="1"/>
      </rPr>
      <t xml:space="preserve"> - 1)</t>
    </r>
  </si>
  <si>
    <r>
      <t>Shannon's Law: SNR = 2</t>
    </r>
    <r>
      <rPr>
        <b/>
        <vertAlign val="superscript"/>
        <sz val="16"/>
        <color theme="1"/>
        <rFont val="Adobe Caslon Pro"/>
        <family val="1"/>
      </rPr>
      <t>(Cap/BW)</t>
    </r>
    <r>
      <rPr>
        <b/>
        <sz val="16"/>
        <color theme="1"/>
        <rFont val="Adobe Caslon Pro"/>
        <family val="1"/>
      </rPr>
      <t xml:space="preserve"> - 1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</si>
</sst>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Adobe Caslon Pro"/>
      <family val="1"/>
    </font>
    <font>
      <b/>
      <vertAlign val="subscript"/>
      <sz val="16"/>
      <color theme="1"/>
      <name val="Adobe Caslon Pro"/>
      <family val="1"/>
    </font>
    <font>
      <sz val="16"/>
      <color theme="1"/>
      <name val="Calibri"/>
      <family val="2"/>
      <scheme val="minor"/>
    </font>
    <font>
      <b/>
      <vertAlign val="superscript"/>
      <sz val="16"/>
      <color theme="1"/>
      <name val="Adobe Caslon Pro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164" fontId="0" fillId="0" borderId="0" xfId="0" applyNumberForma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2"/>
  <sheetViews>
    <sheetView tabSelected="1" workbookViewId="0">
      <selection activeCell="D2" sqref="D1:D1048576"/>
    </sheetView>
  </sheetViews>
  <sheetFormatPr defaultRowHeight="15" x14ac:dyDescent="0.25"/>
  <cols>
    <col min="1" max="1" width="9.5703125" bestFit="1" customWidth="1"/>
    <col min="6" max="42" width="9" customWidth="1"/>
    <col min="43" max="43" width="9.140625" style="1"/>
  </cols>
  <sheetData>
    <row r="1" spans="1:43" ht="27.75" x14ac:dyDescent="0.8">
      <c r="A1" s="10" t="s">
        <v>4</v>
      </c>
      <c r="B1" s="10"/>
      <c r="C1" s="10"/>
      <c r="D1" s="10"/>
      <c r="E1" s="10"/>
      <c r="F1" s="11"/>
      <c r="G1" s="11"/>
      <c r="H1" s="3"/>
      <c r="I1" s="3"/>
      <c r="J1" s="3"/>
      <c r="K1" s="3"/>
      <c r="L1" s="3"/>
      <c r="M1" s="3"/>
      <c r="N1" s="3"/>
      <c r="O1" s="3"/>
      <c r="P1" s="7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7"/>
      <c r="AE1" s="3"/>
      <c r="AF1" s="3"/>
      <c r="AG1" s="3"/>
      <c r="AH1" s="3"/>
      <c r="AI1" s="3"/>
      <c r="AJ1" s="3"/>
      <c r="AK1" s="3"/>
      <c r="AL1" s="3"/>
      <c r="AM1" s="3"/>
      <c r="AN1" s="3"/>
      <c r="AO1" s="7"/>
      <c r="AP1" s="3"/>
      <c r="AQ1" s="3"/>
    </row>
    <row r="2" spans="1:43" ht="30" x14ac:dyDescent="0.25">
      <c r="A2" s="8" t="s">
        <v>0</v>
      </c>
      <c r="B2" s="8" t="s">
        <v>5</v>
      </c>
      <c r="C2" s="8" t="s">
        <v>1</v>
      </c>
      <c r="D2" s="8" t="s">
        <v>2</v>
      </c>
      <c r="E2" s="8" t="s">
        <v>3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4"/>
    </row>
    <row r="3" spans="1:43" x14ac:dyDescent="0.25">
      <c r="A3" s="9">
        <f>B3*1000*(LOG(1+E3,2))</f>
        <v>996.72262588359922</v>
      </c>
      <c r="B3">
        <v>0.1</v>
      </c>
      <c r="C3">
        <v>100</v>
      </c>
      <c r="D3">
        <v>0.1</v>
      </c>
      <c r="E3">
        <f>C3/D3</f>
        <v>1000</v>
      </c>
      <c r="F3" s="2"/>
      <c r="G3" s="2">
        <f>LOG(E3,2)</f>
        <v>9.965784284662087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3"/>
    </row>
    <row r="4" spans="1:43" x14ac:dyDescent="0.25">
      <c r="A4" s="9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3"/>
    </row>
    <row r="5" spans="1:43" x14ac:dyDescent="0.25">
      <c r="A5" s="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3"/>
    </row>
    <row r="6" spans="1:43" x14ac:dyDescent="0.25">
      <c r="A6" s="9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3"/>
    </row>
    <row r="7" spans="1:43" x14ac:dyDescent="0.25">
      <c r="A7" s="5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3"/>
    </row>
    <row r="8" spans="1:43" x14ac:dyDescent="0.25">
      <c r="A8" s="5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3"/>
    </row>
    <row r="9" spans="1:43" x14ac:dyDescent="0.25">
      <c r="A9" s="5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3"/>
    </row>
    <row r="10" spans="1:43" x14ac:dyDescent="0.25">
      <c r="A10" s="5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3"/>
    </row>
    <row r="11" spans="1:43" x14ac:dyDescent="0.25">
      <c r="A11" s="5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3"/>
    </row>
    <row r="12" spans="1:43" x14ac:dyDescent="0.25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3"/>
    </row>
    <row r="13" spans="1:43" x14ac:dyDescent="0.25">
      <c r="A13" s="5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3"/>
    </row>
    <row r="14" spans="1:43" x14ac:dyDescent="0.25">
      <c r="A14" s="5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3"/>
    </row>
    <row r="15" spans="1:43" x14ac:dyDescent="0.25">
      <c r="A15" s="5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3"/>
    </row>
    <row r="16" spans="1:43" x14ac:dyDescent="0.25">
      <c r="A16" s="5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3"/>
    </row>
    <row r="17" spans="1:43" x14ac:dyDescent="0.25">
      <c r="A17" s="5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3"/>
    </row>
    <row r="18" spans="1:43" x14ac:dyDescent="0.25">
      <c r="A18" s="5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3"/>
    </row>
    <row r="19" spans="1:43" x14ac:dyDescent="0.25">
      <c r="A19" s="5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3"/>
    </row>
    <row r="20" spans="1:43" x14ac:dyDescent="0.25">
      <c r="A20" s="5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3"/>
    </row>
    <row r="21" spans="1:43" x14ac:dyDescent="0.25">
      <c r="A21" s="5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3"/>
    </row>
    <row r="22" spans="1:43" x14ac:dyDescent="0.25">
      <c r="A22" s="5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3"/>
    </row>
    <row r="23" spans="1:43" x14ac:dyDescent="0.25">
      <c r="A23" s="5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3"/>
    </row>
    <row r="24" spans="1:43" x14ac:dyDescent="0.25">
      <c r="A24" s="5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3"/>
    </row>
    <row r="25" spans="1:43" x14ac:dyDescent="0.25">
      <c r="A25" s="5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3"/>
    </row>
    <row r="26" spans="1:43" x14ac:dyDescent="0.25">
      <c r="A26" s="5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3"/>
    </row>
    <row r="27" spans="1:43" x14ac:dyDescent="0.25">
      <c r="A27" s="5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3"/>
    </row>
    <row r="28" spans="1:43" x14ac:dyDescent="0.25">
      <c r="A28" s="5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3"/>
    </row>
    <row r="29" spans="1:43" x14ac:dyDescent="0.25">
      <c r="A29" s="5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3"/>
    </row>
    <row r="30" spans="1:43" x14ac:dyDescent="0.25">
      <c r="A30" s="5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3"/>
    </row>
    <row r="31" spans="1:43" x14ac:dyDescent="0.25">
      <c r="A31" s="5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3"/>
    </row>
    <row r="32" spans="1:43" x14ac:dyDescent="0.25">
      <c r="A32" s="5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3"/>
    </row>
    <row r="33" spans="1:43" x14ac:dyDescent="0.25">
      <c r="A33" s="5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3"/>
    </row>
    <row r="34" spans="1:43" x14ac:dyDescent="0.25">
      <c r="A34" s="5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3"/>
    </row>
    <row r="35" spans="1:43" x14ac:dyDescent="0.25">
      <c r="A35" s="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3"/>
    </row>
    <row r="36" spans="1:43" x14ac:dyDescent="0.25">
      <c r="A36" s="5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3"/>
    </row>
    <row r="37" spans="1:43" x14ac:dyDescent="0.25">
      <c r="A37" s="5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3"/>
    </row>
    <row r="38" spans="1:43" x14ac:dyDescent="0.25">
      <c r="A38" s="5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3"/>
    </row>
    <row r="39" spans="1:43" x14ac:dyDescent="0.25">
      <c r="A39" s="5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3"/>
    </row>
    <row r="40" spans="1:43" x14ac:dyDescent="0.25">
      <c r="A40" s="5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3"/>
    </row>
    <row r="41" spans="1:43" x14ac:dyDescent="0.25">
      <c r="A41" s="5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3"/>
    </row>
    <row r="42" spans="1:43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3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B3" sqref="B3"/>
    </sheetView>
  </sheetViews>
  <sheetFormatPr defaultRowHeight="15" x14ac:dyDescent="0.25"/>
  <cols>
    <col min="1" max="1" width="10.5703125" customWidth="1"/>
  </cols>
  <sheetData>
    <row r="1" spans="1:7" ht="27.75" x14ac:dyDescent="0.8">
      <c r="A1" s="10" t="s">
        <v>6</v>
      </c>
      <c r="B1" s="10"/>
      <c r="C1" s="10"/>
      <c r="D1" s="10"/>
      <c r="E1" s="10"/>
      <c r="F1" s="11"/>
      <c r="G1" s="11"/>
    </row>
    <row r="2" spans="1:7" ht="30" x14ac:dyDescent="0.25">
      <c r="A2" s="8" t="s">
        <v>0</v>
      </c>
      <c r="B2" s="8" t="s">
        <v>5</v>
      </c>
      <c r="C2" s="8" t="s">
        <v>1</v>
      </c>
      <c r="D2" s="8" t="s">
        <v>2</v>
      </c>
      <c r="E2" s="8" t="s">
        <v>3</v>
      </c>
    </row>
    <row r="3" spans="1:7" x14ac:dyDescent="0.25">
      <c r="A3" s="9">
        <v>996.72299999999996</v>
      </c>
      <c r="B3">
        <f>(A3/LOG((1+E3),2))/1000</f>
        <v>0.10000003753465518</v>
      </c>
      <c r="C3">
        <v>100</v>
      </c>
      <c r="D3">
        <v>0.1</v>
      </c>
      <c r="E3">
        <f>C3/D3</f>
        <v>1000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G1"/>
    </sheetView>
  </sheetViews>
  <sheetFormatPr defaultRowHeight="15" x14ac:dyDescent="0.25"/>
  <cols>
    <col min="1" max="1" width="10.5703125" customWidth="1"/>
    <col min="3" max="3" width="10.42578125" customWidth="1"/>
    <col min="9" max="9" width="9.5703125" bestFit="1" customWidth="1"/>
  </cols>
  <sheetData>
    <row r="1" spans="1:9" ht="30" x14ac:dyDescent="0.8">
      <c r="A1" s="10" t="s">
        <v>7</v>
      </c>
      <c r="B1" s="10"/>
      <c r="C1" s="10"/>
      <c r="D1" s="10"/>
      <c r="E1" s="10"/>
      <c r="F1" s="11"/>
      <c r="G1" s="11"/>
    </row>
    <row r="2" spans="1:9" ht="30" x14ac:dyDescent="0.25">
      <c r="A2" s="8" t="s">
        <v>0</v>
      </c>
      <c r="B2" s="8" t="s">
        <v>5</v>
      </c>
      <c r="C2" s="8" t="s">
        <v>1</v>
      </c>
      <c r="D2" s="8" t="s">
        <v>2</v>
      </c>
      <c r="E2" s="8" t="s">
        <v>3</v>
      </c>
    </row>
    <row r="3" spans="1:9" x14ac:dyDescent="0.25">
      <c r="A3" s="9">
        <v>996.72299999999996</v>
      </c>
      <c r="B3">
        <v>0.1</v>
      </c>
      <c r="C3" s="9">
        <f>(POWER(2,($A3/($B3*1000)))-1)*$D3</f>
        <v>100.00025957738255</v>
      </c>
      <c r="D3">
        <v>0.1</v>
      </c>
      <c r="E3">
        <f>C3/D3</f>
        <v>1000.0025957738254</v>
      </c>
      <c r="I3" s="9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"/>
    </sheetView>
  </sheetViews>
  <sheetFormatPr defaultRowHeight="15" x14ac:dyDescent="0.25"/>
  <cols>
    <col min="1" max="1" width="10.5703125" customWidth="1"/>
    <col min="3" max="3" width="10.42578125" customWidth="1"/>
    <col min="4" max="4" width="10" bestFit="1" customWidth="1"/>
  </cols>
  <sheetData>
    <row r="1" spans="1:7" ht="30" x14ac:dyDescent="0.8">
      <c r="A1" s="10" t="s">
        <v>8</v>
      </c>
      <c r="B1" s="10"/>
      <c r="C1" s="10"/>
      <c r="D1" s="10"/>
      <c r="E1" s="10"/>
      <c r="F1" s="11"/>
      <c r="G1" s="11"/>
    </row>
    <row r="2" spans="1:7" ht="30" x14ac:dyDescent="0.25">
      <c r="A2" s="8" t="s">
        <v>0</v>
      </c>
      <c r="B2" s="8" t="s">
        <v>5</v>
      </c>
      <c r="C2" s="8" t="s">
        <v>1</v>
      </c>
      <c r="D2" s="8" t="s">
        <v>2</v>
      </c>
      <c r="E2" s="8" t="s">
        <v>3</v>
      </c>
    </row>
    <row r="3" spans="1:7" x14ac:dyDescent="0.25">
      <c r="A3" s="9">
        <v>996.72299999999996</v>
      </c>
      <c r="B3">
        <v>0.1</v>
      </c>
      <c r="C3" s="9">
        <v>100</v>
      </c>
      <c r="D3" s="9">
        <f>C3/(POWER(2,(A3/(B3*1000)))-1)</f>
        <v>9.9999740423291267E-2</v>
      </c>
      <c r="E3">
        <f>C3/D3</f>
        <v>1000.0025957738253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defaultRowHeight="15" x14ac:dyDescent="0.25"/>
  <cols>
    <col min="1" max="1" width="9.5703125" bestFit="1" customWidth="1"/>
    <col min="3" max="3" width="9.5703125" bestFit="1" customWidth="1"/>
  </cols>
  <sheetData>
    <row r="1" spans="1:7" ht="30" x14ac:dyDescent="0.8">
      <c r="A1" s="10" t="s">
        <v>9</v>
      </c>
      <c r="B1" s="10"/>
      <c r="C1" s="10"/>
      <c r="D1" s="10"/>
      <c r="E1" s="10"/>
      <c r="F1" s="11"/>
      <c r="G1" s="11"/>
    </row>
    <row r="2" spans="1:7" ht="30" x14ac:dyDescent="0.25">
      <c r="A2" s="8" t="s">
        <v>0</v>
      </c>
      <c r="B2" s="8" t="s">
        <v>5</v>
      </c>
      <c r="C2" s="8" t="s">
        <v>3</v>
      </c>
      <c r="D2" s="8"/>
      <c r="E2" s="8"/>
    </row>
    <row r="3" spans="1:7" x14ac:dyDescent="0.25">
      <c r="A3" s="9">
        <v>996.72299999999996</v>
      </c>
      <c r="B3">
        <v>0.1</v>
      </c>
      <c r="C3" s="9">
        <f>POWER(2,(A3/(B3*1000)))-1</f>
        <v>1000.0025957738254</v>
      </c>
    </row>
    <row r="4" spans="1:7" x14ac:dyDescent="0.25">
      <c r="A4" s="9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Capacity</vt:lpstr>
      <vt:lpstr>BW</vt:lpstr>
      <vt:lpstr>Signal</vt:lpstr>
      <vt:lpstr>Noise</vt:lpstr>
      <vt:lpstr>SNR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Lunt</dc:creator>
  <cp:lastModifiedBy>Barry Lunt</cp:lastModifiedBy>
  <dcterms:created xsi:type="dcterms:W3CDTF">2012-01-24T16:41:04Z</dcterms:created>
  <dcterms:modified xsi:type="dcterms:W3CDTF">2012-10-31T19:44:07Z</dcterms:modified>
</cp:coreProperties>
</file>