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EFSJF2\Documents\GitHub\IVEN-Paper-Write-Up\ICM Architecture TE vsICM threshold September2020\"/>
    </mc:Choice>
  </mc:AlternateContent>
  <bookViews>
    <workbookView xWindow="0" yWindow="0" windowWidth="19200" windowHeight="6730" firstSheet="3" activeTab="1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3" l="1"/>
  <c r="H3" i="13"/>
  <c r="H4" i="13"/>
  <c r="H5" i="13"/>
  <c r="H6" i="13"/>
  <c r="H7" i="13"/>
  <c r="H8" i="13"/>
  <c r="H9" i="13"/>
  <c r="H10" i="13"/>
  <c r="H11" i="13"/>
  <c r="H12" i="13"/>
  <c r="H1" i="13"/>
  <c r="G2" i="13"/>
  <c r="G3" i="13"/>
  <c r="G4" i="13"/>
  <c r="G5" i="13"/>
  <c r="G6" i="13"/>
  <c r="G7" i="13"/>
  <c r="G8" i="13"/>
  <c r="G9" i="13"/>
  <c r="G10" i="13"/>
  <c r="G11" i="13"/>
  <c r="G12" i="13"/>
  <c r="G1" i="13"/>
  <c r="H2" i="12"/>
  <c r="H3" i="12"/>
  <c r="H4" i="12"/>
  <c r="H5" i="12"/>
  <c r="H6" i="12"/>
  <c r="H7" i="12"/>
  <c r="H8" i="12"/>
  <c r="H9" i="12"/>
  <c r="H10" i="12"/>
  <c r="H11" i="12"/>
  <c r="H1" i="12"/>
  <c r="G2" i="12"/>
  <c r="G3" i="12"/>
  <c r="G4" i="12"/>
  <c r="G5" i="12"/>
  <c r="G6" i="12"/>
  <c r="G7" i="12"/>
  <c r="G8" i="12"/>
  <c r="G9" i="12"/>
  <c r="G10" i="12"/>
  <c r="G11" i="12"/>
  <c r="G1" i="12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" i="11"/>
  <c r="AL2" i="10"/>
  <c r="AL3" i="10"/>
  <c r="AL4" i="10"/>
  <c r="AL5" i="10"/>
  <c r="AL6" i="10"/>
  <c r="AL7" i="10"/>
  <c r="AL8" i="10"/>
  <c r="AL9" i="10"/>
  <c r="AL10" i="10"/>
  <c r="AL11" i="10"/>
  <c r="AL12" i="10"/>
  <c r="AL13" i="10"/>
  <c r="AL1" i="10"/>
  <c r="AK2" i="10"/>
  <c r="AK3" i="10"/>
  <c r="AK4" i="10"/>
  <c r="AK5" i="10"/>
  <c r="AK6" i="10"/>
  <c r="AK7" i="10"/>
  <c r="AK8" i="10"/>
  <c r="AK9" i="10"/>
  <c r="AK10" i="10"/>
  <c r="AK11" i="10"/>
  <c r="AK12" i="10"/>
  <c r="AK13" i="10"/>
  <c r="AK1" i="10"/>
  <c r="AL2" i="9"/>
  <c r="AL3" i="9"/>
  <c r="AL4" i="9"/>
  <c r="AL5" i="9"/>
  <c r="AL6" i="9"/>
  <c r="AL7" i="9"/>
  <c r="AL8" i="9"/>
  <c r="AL9" i="9"/>
  <c r="AL10" i="9"/>
  <c r="AL11" i="9"/>
  <c r="AL1" i="9"/>
  <c r="AK2" i="9"/>
  <c r="AK3" i="9"/>
  <c r="AK4" i="9"/>
  <c r="AK5" i="9"/>
  <c r="AK6" i="9"/>
  <c r="AK7" i="9"/>
  <c r="AK8" i="9"/>
  <c r="AK9" i="9"/>
  <c r="AK10" i="9"/>
  <c r="AK11" i="9"/>
  <c r="AK1" i="9"/>
  <c r="AL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" i="8"/>
  <c r="AK16" i="8"/>
  <c r="AK2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" i="8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" i="7"/>
  <c r="AG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" i="7"/>
  <c r="AA2" i="6"/>
  <c r="AA3" i="6"/>
  <c r="AA4" i="6"/>
  <c r="AA5" i="6"/>
  <c r="AA6" i="6"/>
  <c r="AA7" i="6"/>
  <c r="AA8" i="6"/>
  <c r="AA1" i="6"/>
  <c r="Z2" i="6"/>
  <c r="Z3" i="6"/>
  <c r="Z4" i="6"/>
  <c r="Z5" i="6"/>
  <c r="Z6" i="6"/>
  <c r="Z7" i="6"/>
  <c r="Z8" i="6"/>
  <c r="Z1" i="6"/>
  <c r="AH2" i="5"/>
  <c r="AH3" i="5"/>
  <c r="AH4" i="5"/>
  <c r="AH5" i="5"/>
  <c r="AH6" i="5"/>
  <c r="AH7" i="5"/>
  <c r="AH8" i="5"/>
  <c r="AH9" i="5"/>
  <c r="AH10" i="5"/>
  <c r="AH11" i="5"/>
  <c r="AH12" i="5"/>
  <c r="AH13" i="5"/>
  <c r="AH1" i="5"/>
  <c r="AG2" i="5"/>
  <c r="AG3" i="5"/>
  <c r="AG4" i="5"/>
  <c r="AG5" i="5"/>
  <c r="AG6" i="5"/>
  <c r="AG7" i="5"/>
  <c r="AG8" i="5"/>
  <c r="AG9" i="5"/>
  <c r="AG10" i="5"/>
  <c r="AG11" i="5"/>
  <c r="AG12" i="5"/>
  <c r="AG13" i="5"/>
  <c r="AG1" i="5"/>
  <c r="D13" i="4"/>
  <c r="D14" i="4"/>
  <c r="D15" i="4"/>
  <c r="D16" i="4"/>
  <c r="D17" i="4"/>
  <c r="D18" i="4"/>
  <c r="D19" i="4"/>
  <c r="D20" i="4"/>
  <c r="D21" i="4"/>
  <c r="D12" i="4"/>
  <c r="D10" i="3"/>
  <c r="D11" i="3"/>
  <c r="D12" i="3"/>
  <c r="D13" i="3"/>
  <c r="D14" i="3"/>
  <c r="D15" i="3"/>
  <c r="D9" i="3"/>
  <c r="D10" i="2"/>
  <c r="D11" i="2"/>
  <c r="D12" i="2"/>
  <c r="D13" i="2"/>
  <c r="D14" i="2"/>
  <c r="D15" i="2"/>
  <c r="D9" i="2"/>
  <c r="X2" i="4"/>
  <c r="X3" i="4"/>
  <c r="X4" i="4"/>
  <c r="X5" i="4"/>
  <c r="X6" i="4"/>
  <c r="X7" i="4"/>
  <c r="X8" i="4"/>
  <c r="X9" i="4"/>
  <c r="X10" i="4"/>
  <c r="X1" i="4"/>
  <c r="W2" i="4"/>
  <c r="W3" i="4"/>
  <c r="W4" i="4"/>
  <c r="W5" i="4"/>
  <c r="W6" i="4"/>
  <c r="W7" i="4"/>
  <c r="W8" i="4"/>
  <c r="W9" i="4"/>
  <c r="W10" i="4"/>
  <c r="W1" i="4"/>
  <c r="X2" i="3"/>
  <c r="X3" i="3"/>
  <c r="X4" i="3"/>
  <c r="X5" i="3"/>
  <c r="X6" i="3"/>
  <c r="X7" i="3"/>
  <c r="X1" i="3"/>
  <c r="W2" i="3"/>
  <c r="W3" i="3"/>
  <c r="W4" i="3"/>
  <c r="W5" i="3"/>
  <c r="W6" i="3"/>
  <c r="W7" i="3"/>
  <c r="W1" i="3"/>
  <c r="AY2" i="2"/>
  <c r="AY3" i="2"/>
  <c r="AY4" i="2"/>
  <c r="AY5" i="2"/>
  <c r="AY6" i="2"/>
  <c r="AY7" i="2"/>
  <c r="AY1" i="2"/>
  <c r="AX2" i="2"/>
  <c r="AX3" i="2"/>
  <c r="AX4" i="2"/>
  <c r="AX5" i="2"/>
  <c r="AX6" i="2"/>
  <c r="AX7" i="2"/>
  <c r="AX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workbookViewId="0">
      <selection sqref="A1:AV20"/>
    </sheetView>
  </sheetViews>
  <sheetFormatPr defaultRowHeight="14.5" x14ac:dyDescent="0.35"/>
  <sheetData>
    <row r="1" spans="1:4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35">
      <c r="A2" s="1"/>
      <c r="B2" s="1"/>
      <c r="C2" s="1"/>
      <c r="D2" s="1"/>
      <c r="E2" s="1"/>
      <c r="F2" s="1">
        <v>4</v>
      </c>
      <c r="G2" s="1">
        <v>4</v>
      </c>
      <c r="H2" s="1"/>
      <c r="I2" s="1"/>
      <c r="J2" s="1"/>
      <c r="K2" s="1">
        <v>7</v>
      </c>
      <c r="L2" s="1">
        <v>4</v>
      </c>
      <c r="M2" s="1"/>
      <c r="N2" s="1"/>
      <c r="O2" s="1"/>
      <c r="P2" s="1">
        <v>6</v>
      </c>
      <c r="Q2" s="1">
        <v>5</v>
      </c>
      <c r="R2" s="1"/>
      <c r="S2" s="1"/>
      <c r="T2" s="1"/>
      <c r="U2" s="1"/>
      <c r="V2" s="1"/>
      <c r="W2" s="1"/>
      <c r="X2" s="1"/>
      <c r="Y2" s="1"/>
      <c r="Z2" s="1">
        <v>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35">
      <c r="A3" s="1"/>
      <c r="B3" s="1"/>
      <c r="C3" s="1"/>
      <c r="D3" s="1"/>
      <c r="E3" s="1"/>
      <c r="F3" s="1">
        <v>4</v>
      </c>
      <c r="G3" s="1">
        <v>5</v>
      </c>
      <c r="H3" s="1"/>
      <c r="I3" s="1"/>
      <c r="J3" s="1"/>
      <c r="K3" s="1">
        <v>6</v>
      </c>
      <c r="L3" s="1">
        <v>5</v>
      </c>
      <c r="M3" s="1"/>
      <c r="N3" s="1"/>
      <c r="O3" s="1"/>
      <c r="P3" s="1">
        <v>4</v>
      </c>
      <c r="Q3" s="1">
        <v>5</v>
      </c>
      <c r="R3" s="1"/>
      <c r="S3" s="1"/>
      <c r="T3" s="1"/>
      <c r="U3" s="1"/>
      <c r="V3" s="1"/>
      <c r="W3" s="1"/>
      <c r="X3" s="1"/>
      <c r="Y3" s="1"/>
      <c r="Z3" s="1">
        <v>5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35">
      <c r="A4" s="1"/>
      <c r="B4" s="1"/>
      <c r="C4" s="1"/>
      <c r="D4" s="1"/>
      <c r="E4" s="1"/>
      <c r="F4" s="1">
        <v>4</v>
      </c>
      <c r="G4" s="1">
        <v>4</v>
      </c>
      <c r="H4" s="1"/>
      <c r="I4" s="1"/>
      <c r="J4" s="1"/>
      <c r="K4" s="1">
        <v>7</v>
      </c>
      <c r="L4" s="1">
        <v>5</v>
      </c>
      <c r="M4" s="1"/>
      <c r="N4" s="1"/>
      <c r="O4" s="1"/>
      <c r="P4" s="1">
        <v>6</v>
      </c>
      <c r="Q4" s="1">
        <v>6</v>
      </c>
      <c r="R4" s="1"/>
      <c r="S4" s="1"/>
      <c r="T4" s="1"/>
      <c r="U4" s="1"/>
      <c r="V4" s="1"/>
      <c r="W4" s="1"/>
      <c r="X4" s="1"/>
      <c r="Y4" s="1"/>
      <c r="Z4" s="1">
        <v>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35">
      <c r="A5" s="1"/>
      <c r="B5" s="1"/>
      <c r="C5" s="1"/>
      <c r="D5" s="1"/>
      <c r="E5" s="1"/>
      <c r="F5" s="1">
        <v>6</v>
      </c>
      <c r="G5" s="1">
        <v>6</v>
      </c>
      <c r="H5" s="1"/>
      <c r="I5" s="1"/>
      <c r="J5" s="1"/>
      <c r="K5" s="1">
        <v>6</v>
      </c>
      <c r="L5" s="1">
        <v>5</v>
      </c>
      <c r="M5" s="1"/>
      <c r="N5" s="1"/>
      <c r="O5" s="1"/>
      <c r="P5" s="1">
        <v>4</v>
      </c>
      <c r="Q5" s="1">
        <v>4</v>
      </c>
      <c r="R5" s="1"/>
      <c r="S5" s="1"/>
      <c r="T5" s="1"/>
      <c r="U5" s="1"/>
      <c r="V5" s="1"/>
      <c r="W5" s="1"/>
      <c r="X5" s="1"/>
      <c r="Y5" s="1"/>
      <c r="Z5" s="1">
        <v>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35">
      <c r="A6" s="1"/>
      <c r="B6" s="1"/>
      <c r="C6" s="1"/>
      <c r="D6" s="1"/>
      <c r="E6" s="1"/>
      <c r="F6" s="1">
        <v>3</v>
      </c>
      <c r="G6" s="1">
        <v>6</v>
      </c>
      <c r="H6" s="1"/>
      <c r="I6" s="1"/>
      <c r="J6" s="1"/>
      <c r="K6" s="1">
        <v>5</v>
      </c>
      <c r="L6" s="1">
        <v>4</v>
      </c>
      <c r="M6" s="1"/>
      <c r="N6" s="1"/>
      <c r="O6" s="1"/>
      <c r="P6" s="1">
        <v>6</v>
      </c>
      <c r="Q6" s="1">
        <v>4</v>
      </c>
      <c r="R6" s="1"/>
      <c r="S6" s="1"/>
      <c r="T6" s="1"/>
      <c r="U6" s="1"/>
      <c r="V6" s="1"/>
      <c r="W6" s="1"/>
      <c r="X6" s="1"/>
      <c r="Y6" s="1"/>
      <c r="Z6" s="1">
        <v>4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35">
      <c r="A7" s="1"/>
      <c r="B7" s="1"/>
      <c r="C7" s="1"/>
      <c r="D7" s="1"/>
      <c r="E7" s="1"/>
      <c r="F7" s="1">
        <v>6</v>
      </c>
      <c r="G7" s="1">
        <v>4</v>
      </c>
      <c r="H7" s="1"/>
      <c r="I7" s="1"/>
      <c r="J7" s="1"/>
      <c r="K7" s="1">
        <v>5</v>
      </c>
      <c r="L7" s="1">
        <v>6</v>
      </c>
      <c r="M7" s="1"/>
      <c r="N7" s="1"/>
      <c r="O7" s="1"/>
      <c r="P7" s="1">
        <v>8</v>
      </c>
      <c r="Q7" s="1">
        <v>4</v>
      </c>
      <c r="R7" s="1"/>
      <c r="S7" s="1"/>
      <c r="T7" s="1"/>
      <c r="U7" s="1"/>
      <c r="V7" s="1"/>
      <c r="W7" s="1"/>
      <c r="X7" s="1"/>
      <c r="Y7" s="1"/>
      <c r="Z7" s="1">
        <v>5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35">
      <c r="A8" s="1"/>
      <c r="B8" s="1"/>
      <c r="C8" s="1"/>
      <c r="D8" s="1"/>
      <c r="E8" s="1"/>
      <c r="F8" s="1">
        <v>6</v>
      </c>
      <c r="G8" s="1">
        <v>6</v>
      </c>
      <c r="H8" s="1"/>
      <c r="I8" s="1"/>
      <c r="J8" s="1"/>
      <c r="K8" s="1">
        <v>5</v>
      </c>
      <c r="L8" s="1">
        <v>6</v>
      </c>
      <c r="M8" s="1"/>
      <c r="N8" s="1"/>
      <c r="O8" s="1"/>
      <c r="P8" s="1">
        <v>3</v>
      </c>
      <c r="Q8" s="1"/>
      <c r="R8" s="1"/>
      <c r="S8" s="1"/>
      <c r="T8" s="1"/>
      <c r="U8" s="1"/>
      <c r="V8" s="1"/>
      <c r="W8" s="1"/>
      <c r="X8" s="1"/>
      <c r="Y8" s="1"/>
      <c r="Z8" s="1">
        <v>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35">
      <c r="A9" s="1"/>
      <c r="B9" s="1"/>
      <c r="C9" s="1"/>
      <c r="D9" s="1"/>
      <c r="E9" s="1"/>
      <c r="F9" s="1">
        <v>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35">
      <c r="A10" s="1"/>
      <c r="B10" s="1"/>
      <c r="C10" s="1"/>
      <c r="D10" s="1"/>
      <c r="E10" s="1"/>
      <c r="F10" s="1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35">
      <c r="A12" s="1">
        <v>5</v>
      </c>
      <c r="B12" s="1">
        <v>5</v>
      </c>
      <c r="C12" s="1">
        <v>6</v>
      </c>
      <c r="D12" s="1">
        <v>3</v>
      </c>
      <c r="E12" s="1">
        <v>4</v>
      </c>
      <c r="F12" s="1"/>
      <c r="G12" s="1">
        <v>7</v>
      </c>
      <c r="H12" s="1">
        <v>4</v>
      </c>
      <c r="I12" s="1">
        <v>5</v>
      </c>
      <c r="J12" s="1">
        <v>5</v>
      </c>
      <c r="K12" s="1">
        <v>2</v>
      </c>
      <c r="L12" s="1">
        <v>7</v>
      </c>
      <c r="M12" s="1">
        <v>3</v>
      </c>
      <c r="N12" s="1">
        <v>5</v>
      </c>
      <c r="O12" s="1">
        <v>6</v>
      </c>
      <c r="P12" s="1">
        <v>7</v>
      </c>
      <c r="Q12" s="1">
        <v>2</v>
      </c>
      <c r="R12" s="1">
        <v>4</v>
      </c>
      <c r="S12" s="1">
        <v>3</v>
      </c>
      <c r="T12" s="1">
        <v>4</v>
      </c>
      <c r="U12" s="1">
        <v>4</v>
      </c>
      <c r="V12" s="1">
        <v>4</v>
      </c>
      <c r="W12" s="1">
        <v>4</v>
      </c>
      <c r="X12" s="1">
        <v>4</v>
      </c>
      <c r="Y12" s="1">
        <v>5</v>
      </c>
      <c r="Z12" s="1">
        <v>7</v>
      </c>
      <c r="AA12" s="1">
        <v>5</v>
      </c>
      <c r="AB12" s="1">
        <v>5</v>
      </c>
      <c r="AC12" s="1">
        <v>4</v>
      </c>
      <c r="AD12" s="1">
        <v>4</v>
      </c>
      <c r="AE12" s="1">
        <v>4</v>
      </c>
      <c r="AF12" s="1">
        <v>2</v>
      </c>
      <c r="AG12" s="1">
        <v>3</v>
      </c>
      <c r="AH12" s="1">
        <v>3</v>
      </c>
      <c r="AI12" s="1">
        <v>7</v>
      </c>
      <c r="AJ12" s="1">
        <v>4</v>
      </c>
      <c r="AK12" s="1">
        <v>7</v>
      </c>
      <c r="AL12" s="1">
        <v>4</v>
      </c>
      <c r="AM12" s="1">
        <v>4</v>
      </c>
      <c r="AN12" s="1">
        <v>4</v>
      </c>
      <c r="AO12" s="1">
        <v>5</v>
      </c>
      <c r="AP12" s="1">
        <v>3</v>
      </c>
      <c r="AQ12" s="1">
        <v>4</v>
      </c>
      <c r="AR12" s="1">
        <v>4</v>
      </c>
      <c r="AS12" s="1">
        <v>6</v>
      </c>
      <c r="AT12" s="1">
        <v>4</v>
      </c>
      <c r="AU12" s="1">
        <v>4</v>
      </c>
      <c r="AV12" s="1">
        <v>4</v>
      </c>
    </row>
    <row r="13" spans="1:48" x14ac:dyDescent="0.35">
      <c r="A13" s="1">
        <v>6</v>
      </c>
      <c r="B13" s="1">
        <v>6</v>
      </c>
      <c r="C13" s="1">
        <v>3</v>
      </c>
      <c r="D13" s="1">
        <v>4</v>
      </c>
      <c r="E13" s="1">
        <v>5</v>
      </c>
      <c r="F13" s="1"/>
      <c r="G13" s="1"/>
      <c r="H13" s="1">
        <v>4</v>
      </c>
      <c r="I13" s="1">
        <v>4</v>
      </c>
      <c r="J13" s="1">
        <v>3</v>
      </c>
      <c r="K13" s="1">
        <v>4</v>
      </c>
      <c r="L13" s="1"/>
      <c r="M13" s="1">
        <v>5</v>
      </c>
      <c r="N13" s="1">
        <v>4</v>
      </c>
      <c r="O13" s="1">
        <v>3</v>
      </c>
      <c r="P13" s="1">
        <v>5</v>
      </c>
      <c r="Q13" s="1">
        <v>6</v>
      </c>
      <c r="R13" s="1">
        <v>3</v>
      </c>
      <c r="S13" s="1">
        <v>5</v>
      </c>
      <c r="T13" s="1">
        <v>5</v>
      </c>
      <c r="U13" s="1">
        <v>4</v>
      </c>
      <c r="V13" s="1">
        <v>5</v>
      </c>
      <c r="W13" s="1">
        <v>3</v>
      </c>
      <c r="X13" s="1">
        <v>6</v>
      </c>
      <c r="Y13" s="1">
        <v>4</v>
      </c>
      <c r="Z13" s="1"/>
      <c r="AA13" s="1">
        <v>6</v>
      </c>
      <c r="AB13" s="1">
        <v>7</v>
      </c>
      <c r="AC13" s="1">
        <v>8</v>
      </c>
      <c r="AD13" s="1">
        <v>5</v>
      </c>
      <c r="AE13" s="1">
        <v>6</v>
      </c>
      <c r="AF13" s="1">
        <v>5</v>
      </c>
      <c r="AG13" s="1">
        <v>4</v>
      </c>
      <c r="AH13" s="1">
        <v>4</v>
      </c>
      <c r="AI13" s="1">
        <v>7</v>
      </c>
      <c r="AJ13" s="1">
        <v>4</v>
      </c>
      <c r="AK13" s="1">
        <v>3</v>
      </c>
      <c r="AL13" s="1">
        <v>6</v>
      </c>
      <c r="AM13" s="1">
        <v>3</v>
      </c>
      <c r="AN13" s="1">
        <v>6</v>
      </c>
      <c r="AO13" s="1">
        <v>4</v>
      </c>
      <c r="AP13" s="1">
        <v>3</v>
      </c>
      <c r="AQ13" s="1">
        <v>6</v>
      </c>
      <c r="AR13" s="1">
        <v>7</v>
      </c>
      <c r="AS13" s="1">
        <v>3</v>
      </c>
      <c r="AT13" s="1">
        <v>4</v>
      </c>
      <c r="AU13" s="1">
        <v>6</v>
      </c>
      <c r="AV13" s="1">
        <v>6</v>
      </c>
    </row>
    <row r="14" spans="1:48" x14ac:dyDescent="0.35">
      <c r="A14" s="1">
        <v>5</v>
      </c>
      <c r="B14" s="1">
        <v>5</v>
      </c>
      <c r="C14" s="1">
        <v>6</v>
      </c>
      <c r="D14" s="1">
        <v>5</v>
      </c>
      <c r="E14" s="1">
        <v>3</v>
      </c>
      <c r="F14" s="1"/>
      <c r="G14" s="1"/>
      <c r="H14" s="1">
        <v>6</v>
      </c>
      <c r="I14" s="1">
        <v>4</v>
      </c>
      <c r="J14" s="1">
        <v>6</v>
      </c>
      <c r="K14" s="1">
        <v>7</v>
      </c>
      <c r="L14" s="1"/>
      <c r="M14" s="1">
        <v>5</v>
      </c>
      <c r="N14" s="1">
        <v>3</v>
      </c>
      <c r="O14" s="1">
        <v>5</v>
      </c>
      <c r="P14" s="1">
        <v>3</v>
      </c>
      <c r="Q14" s="1"/>
      <c r="R14" s="1">
        <v>3</v>
      </c>
      <c r="S14" s="1">
        <v>6</v>
      </c>
      <c r="T14" s="1">
        <v>6</v>
      </c>
      <c r="U14" s="1">
        <v>5</v>
      </c>
      <c r="V14" s="1">
        <v>4</v>
      </c>
      <c r="W14" s="1">
        <v>4</v>
      </c>
      <c r="X14" s="1">
        <v>6</v>
      </c>
      <c r="Y14" s="1">
        <v>5</v>
      </c>
      <c r="Z14" s="1"/>
      <c r="AA14" s="1">
        <v>3</v>
      </c>
      <c r="AB14" s="1">
        <v>4</v>
      </c>
      <c r="AC14" s="1">
        <v>5</v>
      </c>
      <c r="AD14" s="1">
        <v>3</v>
      </c>
      <c r="AE14" s="1">
        <v>4</v>
      </c>
      <c r="AF14" s="1">
        <v>5</v>
      </c>
      <c r="AG14" s="1">
        <v>5</v>
      </c>
      <c r="AH14" s="1">
        <v>6</v>
      </c>
      <c r="AI14" s="1">
        <v>4</v>
      </c>
      <c r="AJ14" s="1">
        <v>4</v>
      </c>
      <c r="AK14" s="1">
        <v>4</v>
      </c>
      <c r="AL14" s="1">
        <v>4</v>
      </c>
      <c r="AM14" s="1">
        <v>5</v>
      </c>
      <c r="AN14" s="1">
        <v>3</v>
      </c>
      <c r="AO14" s="1">
        <v>5</v>
      </c>
      <c r="AP14" s="1">
        <v>6</v>
      </c>
      <c r="AQ14" s="1">
        <v>4</v>
      </c>
      <c r="AR14" s="1">
        <v>4</v>
      </c>
      <c r="AS14" s="1">
        <v>5</v>
      </c>
      <c r="AT14" s="1">
        <v>4</v>
      </c>
      <c r="AU14" s="1">
        <v>4</v>
      </c>
      <c r="AV14" s="1">
        <v>6</v>
      </c>
    </row>
    <row r="15" spans="1:48" x14ac:dyDescent="0.35">
      <c r="A15" s="1">
        <v>4</v>
      </c>
      <c r="B15" s="1">
        <v>5</v>
      </c>
      <c r="C15" s="1">
        <v>6</v>
      </c>
      <c r="D15" s="1">
        <v>7</v>
      </c>
      <c r="E15" s="1">
        <v>3</v>
      </c>
      <c r="F15" s="1"/>
      <c r="G15" s="1"/>
      <c r="H15" s="1">
        <v>3</v>
      </c>
      <c r="I15" s="1">
        <v>6</v>
      </c>
      <c r="J15" s="1">
        <v>3</v>
      </c>
      <c r="K15" s="1"/>
      <c r="L15" s="1"/>
      <c r="M15" s="1">
        <v>4</v>
      </c>
      <c r="N15" s="1">
        <v>4</v>
      </c>
      <c r="O15" s="1">
        <v>4</v>
      </c>
      <c r="P15" s="1"/>
      <c r="Q15" s="1"/>
      <c r="R15" s="1">
        <v>6</v>
      </c>
      <c r="S15" s="1">
        <v>4</v>
      </c>
      <c r="T15" s="1">
        <v>6</v>
      </c>
      <c r="U15" s="1">
        <v>5</v>
      </c>
      <c r="V15" s="1">
        <v>5</v>
      </c>
      <c r="W15" s="1">
        <v>3</v>
      </c>
      <c r="X15" s="1">
        <v>4</v>
      </c>
      <c r="Y15" s="1">
        <v>4</v>
      </c>
      <c r="Z15" s="1"/>
      <c r="AA15" s="1">
        <v>5</v>
      </c>
      <c r="AB15" s="1">
        <v>4</v>
      </c>
      <c r="AC15" s="1">
        <v>3</v>
      </c>
      <c r="AD15" s="1">
        <v>4</v>
      </c>
      <c r="AE15" s="1">
        <v>3</v>
      </c>
      <c r="AF15" s="1">
        <v>5</v>
      </c>
      <c r="AG15" s="1">
        <v>6</v>
      </c>
      <c r="AH15" s="1">
        <v>4</v>
      </c>
      <c r="AI15" s="1">
        <v>5</v>
      </c>
      <c r="AJ15" s="1">
        <v>4</v>
      </c>
      <c r="AK15" s="1">
        <v>5</v>
      </c>
      <c r="AL15" s="1">
        <v>5</v>
      </c>
      <c r="AM15" s="1">
        <v>4</v>
      </c>
      <c r="AN15" s="1">
        <v>4</v>
      </c>
      <c r="AO15" s="1">
        <v>4</v>
      </c>
      <c r="AP15" s="1">
        <v>5</v>
      </c>
      <c r="AQ15" s="1">
        <v>5</v>
      </c>
      <c r="AR15" s="1">
        <v>5</v>
      </c>
      <c r="AS15" s="1">
        <v>4</v>
      </c>
      <c r="AT15" s="1">
        <v>7</v>
      </c>
      <c r="AU15" s="1">
        <v>5</v>
      </c>
      <c r="AV15" s="1">
        <v>4</v>
      </c>
    </row>
    <row r="16" spans="1:48" x14ac:dyDescent="0.35">
      <c r="A16" s="1">
        <v>3</v>
      </c>
      <c r="B16" s="1">
        <v>5</v>
      </c>
      <c r="C16" s="1">
        <v>5</v>
      </c>
      <c r="D16" s="1">
        <v>4</v>
      </c>
      <c r="E16" s="1">
        <v>5</v>
      </c>
      <c r="F16" s="1"/>
      <c r="G16" s="1"/>
      <c r="H16" s="1">
        <v>6</v>
      </c>
      <c r="I16" s="1">
        <v>5</v>
      </c>
      <c r="J16" s="1">
        <v>3</v>
      </c>
      <c r="K16" s="1"/>
      <c r="L16" s="1"/>
      <c r="M16" s="1">
        <v>4</v>
      </c>
      <c r="N16" s="1">
        <v>4</v>
      </c>
      <c r="O16" s="1">
        <v>6</v>
      </c>
      <c r="P16" s="1"/>
      <c r="Q16" s="1"/>
      <c r="R16" s="1">
        <v>4</v>
      </c>
      <c r="S16" s="1">
        <v>5</v>
      </c>
      <c r="T16" s="1">
        <v>4</v>
      </c>
      <c r="U16" s="1">
        <v>4</v>
      </c>
      <c r="V16" s="1">
        <v>7</v>
      </c>
      <c r="W16" s="1">
        <v>6</v>
      </c>
      <c r="X16" s="1">
        <v>6</v>
      </c>
      <c r="Y16" s="1">
        <v>4</v>
      </c>
      <c r="Z16" s="1"/>
      <c r="AA16" s="1">
        <v>4</v>
      </c>
      <c r="AB16" s="1">
        <v>4</v>
      </c>
      <c r="AC16" s="1">
        <v>5</v>
      </c>
      <c r="AD16" s="1">
        <v>4</v>
      </c>
      <c r="AE16" s="1">
        <v>5</v>
      </c>
      <c r="AF16" s="1">
        <v>4</v>
      </c>
      <c r="AG16" s="1">
        <v>6</v>
      </c>
      <c r="AH16" s="1">
        <v>5</v>
      </c>
      <c r="AI16" s="1">
        <v>7</v>
      </c>
      <c r="AJ16" s="1">
        <v>5</v>
      </c>
      <c r="AK16" s="1">
        <v>6</v>
      </c>
      <c r="AL16" s="1">
        <v>3</v>
      </c>
      <c r="AM16" s="1">
        <v>5</v>
      </c>
      <c r="AN16" s="1">
        <v>4</v>
      </c>
      <c r="AO16" s="1">
        <v>3</v>
      </c>
      <c r="AP16" s="1">
        <v>5</v>
      </c>
      <c r="AQ16" s="1">
        <v>6</v>
      </c>
      <c r="AR16" s="1">
        <v>6</v>
      </c>
      <c r="AS16" s="1">
        <v>5</v>
      </c>
      <c r="AT16" s="1">
        <v>5</v>
      </c>
      <c r="AU16" s="1">
        <v>4</v>
      </c>
      <c r="AV16" s="1">
        <v>6</v>
      </c>
    </row>
    <row r="17" spans="1:48" x14ac:dyDescent="0.35">
      <c r="A17" s="1">
        <v>4</v>
      </c>
      <c r="B17" s="1">
        <v>5</v>
      </c>
      <c r="C17" s="1">
        <v>4</v>
      </c>
      <c r="D17" s="1">
        <v>5</v>
      </c>
      <c r="E17" s="1">
        <v>4</v>
      </c>
      <c r="F17" s="1"/>
      <c r="G17" s="1"/>
      <c r="H17" s="1">
        <v>5</v>
      </c>
      <c r="I17" s="1">
        <v>3</v>
      </c>
      <c r="J17" s="1">
        <v>4</v>
      </c>
      <c r="K17" s="1"/>
      <c r="L17" s="1"/>
      <c r="M17" s="1">
        <v>3</v>
      </c>
      <c r="N17" s="1">
        <v>4</v>
      </c>
      <c r="O17" s="1">
        <v>5</v>
      </c>
      <c r="P17" s="1"/>
      <c r="Q17" s="1"/>
      <c r="R17" s="1">
        <v>5</v>
      </c>
      <c r="S17" s="1">
        <v>4</v>
      </c>
      <c r="T17" s="1">
        <v>6</v>
      </c>
      <c r="U17" s="1">
        <v>5</v>
      </c>
      <c r="V17" s="1">
        <v>3</v>
      </c>
      <c r="W17" s="1">
        <v>7</v>
      </c>
      <c r="X17" s="1">
        <v>6</v>
      </c>
      <c r="Y17" s="1">
        <v>3</v>
      </c>
      <c r="Z17" s="1"/>
      <c r="AA17" s="1">
        <v>4</v>
      </c>
      <c r="AB17" s="1">
        <v>4</v>
      </c>
      <c r="AC17" s="1">
        <v>4</v>
      </c>
      <c r="AD17" s="1">
        <v>5</v>
      </c>
      <c r="AE17" s="1">
        <v>4</v>
      </c>
      <c r="AF17" s="1">
        <v>4</v>
      </c>
      <c r="AG17" s="1">
        <v>5</v>
      </c>
      <c r="AH17" s="1">
        <v>6</v>
      </c>
      <c r="AI17" s="1">
        <v>4</v>
      </c>
      <c r="AJ17" s="1">
        <v>5</v>
      </c>
      <c r="AK17" s="1">
        <v>4</v>
      </c>
      <c r="AL17" s="1">
        <v>4</v>
      </c>
      <c r="AM17" s="1">
        <v>5</v>
      </c>
      <c r="AN17" s="1">
        <v>3</v>
      </c>
      <c r="AO17" s="1">
        <v>4</v>
      </c>
      <c r="AP17" s="1">
        <v>6</v>
      </c>
      <c r="AQ17" s="1">
        <v>4</v>
      </c>
      <c r="AR17" s="1">
        <v>5</v>
      </c>
      <c r="AS17" s="1">
        <v>4</v>
      </c>
      <c r="AT17" s="1">
        <v>7</v>
      </c>
      <c r="AU17" s="1">
        <v>4</v>
      </c>
      <c r="AV17" s="1">
        <v>4</v>
      </c>
    </row>
    <row r="18" spans="1:48" x14ac:dyDescent="0.35">
      <c r="A18" s="1">
        <v>5</v>
      </c>
      <c r="B18" s="1">
        <v>4</v>
      </c>
      <c r="C18" s="1">
        <v>5</v>
      </c>
      <c r="D18" s="1">
        <v>4</v>
      </c>
      <c r="E18" s="1">
        <v>6</v>
      </c>
      <c r="F18" s="1"/>
      <c r="G18" s="1"/>
      <c r="H18" s="1">
        <v>5</v>
      </c>
      <c r="I18" s="1">
        <v>6</v>
      </c>
      <c r="J18" s="1">
        <v>5</v>
      </c>
      <c r="K18" s="1"/>
      <c r="L18" s="1"/>
      <c r="M18" s="1">
        <v>6</v>
      </c>
      <c r="N18" s="1">
        <v>2</v>
      </c>
      <c r="O18" s="1">
        <v>4</v>
      </c>
      <c r="P18" s="1"/>
      <c r="Q18" s="1"/>
      <c r="R18" s="1">
        <v>5</v>
      </c>
      <c r="S18" s="1">
        <v>3</v>
      </c>
      <c r="T18" s="1">
        <v>5</v>
      </c>
      <c r="U18" s="1">
        <v>5</v>
      </c>
      <c r="V18" s="1">
        <v>5</v>
      </c>
      <c r="W18" s="1">
        <v>3</v>
      </c>
      <c r="X18" s="1">
        <v>8</v>
      </c>
      <c r="Y18" s="1">
        <v>3</v>
      </c>
      <c r="Z18" s="1"/>
      <c r="AA18" s="1">
        <v>4</v>
      </c>
      <c r="AB18" s="1">
        <v>5</v>
      </c>
      <c r="AC18" s="1">
        <v>5</v>
      </c>
      <c r="AD18" s="1">
        <v>3</v>
      </c>
      <c r="AE18" s="1">
        <v>3</v>
      </c>
      <c r="AF18" s="1">
        <v>5</v>
      </c>
      <c r="AG18" s="1">
        <v>3</v>
      </c>
      <c r="AH18" s="1">
        <v>5</v>
      </c>
      <c r="AI18" s="1">
        <v>5</v>
      </c>
      <c r="AJ18" s="1">
        <v>5</v>
      </c>
      <c r="AK18" s="1">
        <v>5</v>
      </c>
      <c r="AL18" s="1">
        <v>4</v>
      </c>
      <c r="AM18" s="1">
        <v>5</v>
      </c>
      <c r="AN18" s="1">
        <v>6</v>
      </c>
      <c r="AO18" s="1">
        <v>7</v>
      </c>
      <c r="AP18" s="1">
        <v>4</v>
      </c>
      <c r="AQ18" s="1">
        <v>5</v>
      </c>
      <c r="AR18" s="1">
        <v>3</v>
      </c>
      <c r="AS18" s="1">
        <v>5</v>
      </c>
      <c r="AT18" s="1">
        <v>5</v>
      </c>
      <c r="AU18" s="1">
        <v>5</v>
      </c>
      <c r="AV18" s="1">
        <v>6</v>
      </c>
    </row>
    <row r="19" spans="1:48" x14ac:dyDescent="0.35">
      <c r="A19" s="1"/>
      <c r="B19" s="1">
        <v>7</v>
      </c>
      <c r="C19" s="1">
        <v>7</v>
      </c>
      <c r="D19" s="1">
        <v>4</v>
      </c>
      <c r="E19" s="1"/>
      <c r="F19" s="1"/>
      <c r="G19" s="1"/>
      <c r="H19" s="1">
        <v>3</v>
      </c>
      <c r="I19" s="1">
        <v>3</v>
      </c>
      <c r="J19" s="1">
        <v>5</v>
      </c>
      <c r="K19" s="1"/>
      <c r="L19" s="1"/>
      <c r="M19" s="1"/>
      <c r="N19" s="1"/>
      <c r="O19" s="1">
        <v>7</v>
      </c>
      <c r="P19" s="1"/>
      <c r="Q19" s="1"/>
      <c r="R19" s="1"/>
      <c r="S19" s="1"/>
      <c r="T19" s="1">
        <v>6</v>
      </c>
      <c r="U19" s="1">
        <v>4</v>
      </c>
      <c r="V19" s="1">
        <v>5</v>
      </c>
      <c r="W19" s="1">
        <v>4</v>
      </c>
      <c r="X19" s="1">
        <v>5</v>
      </c>
      <c r="Y19" s="1">
        <v>4</v>
      </c>
      <c r="Z19" s="1"/>
      <c r="AA19" s="1">
        <v>7</v>
      </c>
      <c r="AB19" s="1">
        <v>5</v>
      </c>
      <c r="AC19" s="1">
        <v>6</v>
      </c>
      <c r="AD19" s="1"/>
      <c r="AE19" s="1">
        <v>5</v>
      </c>
      <c r="AF19" s="1"/>
      <c r="AG19" s="1">
        <v>6</v>
      </c>
      <c r="AH19" s="1">
        <v>5</v>
      </c>
      <c r="AI19" s="1">
        <v>5</v>
      </c>
      <c r="AJ19" s="1">
        <v>7</v>
      </c>
      <c r="AK19" s="1">
        <v>6</v>
      </c>
      <c r="AL19" s="1">
        <v>6</v>
      </c>
      <c r="AM19" s="1">
        <v>5</v>
      </c>
      <c r="AN19" s="1">
        <v>4</v>
      </c>
      <c r="AO19" s="1">
        <v>4</v>
      </c>
      <c r="AP19" s="1">
        <v>4</v>
      </c>
      <c r="AQ19" s="1"/>
      <c r="AR19" s="1">
        <v>4</v>
      </c>
      <c r="AS19" s="1">
        <v>6</v>
      </c>
      <c r="AT19" s="1">
        <v>4</v>
      </c>
      <c r="AU19" s="1">
        <v>4</v>
      </c>
      <c r="AV19" s="1">
        <v>6</v>
      </c>
    </row>
    <row r="20" spans="1:4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4</v>
      </c>
      <c r="P20" s="1"/>
      <c r="Q20" s="1"/>
      <c r="R20" s="1"/>
      <c r="S20" s="1"/>
      <c r="T20" s="1"/>
      <c r="U20" s="1"/>
      <c r="V20" s="1"/>
      <c r="W20" s="1"/>
      <c r="X20" s="1">
        <v>5</v>
      </c>
      <c r="Y20" s="1"/>
      <c r="Z20" s="1"/>
      <c r="AA20" s="1"/>
      <c r="AB20" s="1"/>
      <c r="AC20" s="1">
        <v>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opLeftCell="A8" workbookViewId="0">
      <selection activeCell="A15" sqref="A15:C27"/>
    </sheetView>
  </sheetViews>
  <sheetFormatPr defaultRowHeight="14.5" x14ac:dyDescent="0.35"/>
  <sheetData>
    <row r="1" spans="1:38" x14ac:dyDescent="0.35">
      <c r="A1" s="1">
        <v>5</v>
      </c>
      <c r="B1" s="1">
        <v>0</v>
      </c>
      <c r="C1" s="1">
        <v>0.04</v>
      </c>
      <c r="D1" s="1">
        <v>0</v>
      </c>
      <c r="E1" s="1">
        <v>3.8461538461538498E-2</v>
      </c>
      <c r="F1" s="1">
        <v>3.4482758620689703E-2</v>
      </c>
      <c r="G1" s="1">
        <v>0</v>
      </c>
      <c r="H1" s="1">
        <v>0</v>
      </c>
      <c r="I1" s="1">
        <v>0</v>
      </c>
      <c r="J1" s="1">
        <v>2.5641025641025599E-2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3.3333333333333298E-2</v>
      </c>
      <c r="V1" s="1">
        <v>0</v>
      </c>
      <c r="W1" s="1">
        <v>0</v>
      </c>
      <c r="X1" s="1">
        <v>0</v>
      </c>
      <c r="Y1" s="1">
        <v>0</v>
      </c>
      <c r="Z1" s="1">
        <v>0.04</v>
      </c>
      <c r="AA1" s="1">
        <v>0</v>
      </c>
      <c r="AB1" s="1">
        <v>0</v>
      </c>
      <c r="AC1" s="1">
        <v>0</v>
      </c>
      <c r="AD1" s="1">
        <v>0</v>
      </c>
      <c r="AE1" s="1">
        <v>4.1666666666666699E-2</v>
      </c>
      <c r="AF1" s="1">
        <v>4.7619047619047603E-2</v>
      </c>
      <c r="AG1" s="1">
        <v>0.08</v>
      </c>
      <c r="AH1" s="1">
        <v>0</v>
      </c>
      <c r="AI1" s="1">
        <v>3.8461538461538498E-2</v>
      </c>
      <c r="AJ1" s="1">
        <v>0</v>
      </c>
      <c r="AK1">
        <f>AVERAGE(B1:AJ1)</f>
        <v>1.1990454537252568E-2</v>
      </c>
      <c r="AL1">
        <f>_xlfn.STDEV.P(B1:AJ1)/SQRT(35)</f>
        <v>3.4390214125050301E-3</v>
      </c>
    </row>
    <row r="2" spans="1:38" x14ac:dyDescent="0.35">
      <c r="A2" s="1">
        <v>6</v>
      </c>
      <c r="B2" s="1">
        <v>0</v>
      </c>
      <c r="C2" s="1">
        <v>0.12</v>
      </c>
      <c r="D2" s="1">
        <v>0</v>
      </c>
      <c r="E2" s="1">
        <v>7.69230769230769E-2</v>
      </c>
      <c r="F2" s="1">
        <v>0.13793103448275901</v>
      </c>
      <c r="G2" s="1">
        <v>6.4516129032258104E-2</v>
      </c>
      <c r="H2" s="1">
        <v>6.6666666666666693E-2</v>
      </c>
      <c r="I2" s="1">
        <v>4.3478260869565202E-2</v>
      </c>
      <c r="J2" s="1">
        <v>5.1282051282051301E-2</v>
      </c>
      <c r="K2" s="1">
        <v>6.4516129032258104E-2</v>
      </c>
      <c r="L2" s="1">
        <v>3.7037037037037E-2</v>
      </c>
      <c r="M2" s="1">
        <v>3.8461538461538498E-2</v>
      </c>
      <c r="N2" s="1">
        <v>0.05</v>
      </c>
      <c r="O2" s="1">
        <v>0</v>
      </c>
      <c r="P2" s="1">
        <v>0.05</v>
      </c>
      <c r="Q2" s="1">
        <v>0</v>
      </c>
      <c r="R2" s="1">
        <v>3.4482758620689703E-2</v>
      </c>
      <c r="S2" s="1">
        <v>4.3478260869565202E-2</v>
      </c>
      <c r="T2" s="1">
        <v>0</v>
      </c>
      <c r="U2" s="1">
        <v>0</v>
      </c>
      <c r="V2" s="1">
        <v>0</v>
      </c>
      <c r="W2" s="1">
        <v>2.9411764705882401E-2</v>
      </c>
      <c r="X2" s="1">
        <v>0</v>
      </c>
      <c r="Y2" s="1">
        <v>0.04</v>
      </c>
      <c r="Z2" s="1">
        <v>0.08</v>
      </c>
      <c r="AA2" s="1">
        <v>3.8461538461538498E-2</v>
      </c>
      <c r="AB2" s="1">
        <v>0</v>
      </c>
      <c r="AC2" s="1">
        <v>0</v>
      </c>
      <c r="AD2" s="1">
        <v>0</v>
      </c>
      <c r="AE2" s="1">
        <v>0</v>
      </c>
      <c r="AF2" s="1">
        <v>4.7619047619047603E-2</v>
      </c>
      <c r="AG2" s="1">
        <v>0</v>
      </c>
      <c r="AH2" s="1">
        <v>0.12121212121212099</v>
      </c>
      <c r="AI2" s="1">
        <v>3.8461538461538498E-2</v>
      </c>
      <c r="AJ2" s="1">
        <v>0</v>
      </c>
      <c r="AK2">
        <f t="shared" ref="AK2:AK13" si="0">AVERAGE(B2:AJ2)</f>
        <v>3.6398255821074123E-2</v>
      </c>
      <c r="AL2">
        <f t="shared" ref="AL2:AL13" si="1">_xlfn.STDEV.P(B2:AJ2)/SQRT(35)</f>
        <v>6.3872528653672739E-3</v>
      </c>
    </row>
    <row r="3" spans="1:38" x14ac:dyDescent="0.35">
      <c r="A3" s="1">
        <v>7</v>
      </c>
      <c r="B3" s="1">
        <v>3.7037037037037E-2</v>
      </c>
      <c r="C3" s="1">
        <v>0.04</v>
      </c>
      <c r="D3" s="1">
        <v>5.5555555555555601E-2</v>
      </c>
      <c r="E3" s="1">
        <v>0.115384615384615</v>
      </c>
      <c r="F3" s="1">
        <v>0.10344827586206901</v>
      </c>
      <c r="G3" s="1">
        <v>0.12903225806451599</v>
      </c>
      <c r="H3" s="1">
        <v>6.6666666666666693E-2</v>
      </c>
      <c r="I3" s="1">
        <v>0.13043478260869601</v>
      </c>
      <c r="J3" s="1">
        <v>0.102564102564103</v>
      </c>
      <c r="K3" s="1">
        <v>0.16129032258064499</v>
      </c>
      <c r="L3" s="1">
        <v>0.296296296296296</v>
      </c>
      <c r="M3" s="1">
        <v>3.8461538461538498E-2</v>
      </c>
      <c r="N3" s="1">
        <v>0.1</v>
      </c>
      <c r="O3" s="1">
        <v>9.0909090909090898E-2</v>
      </c>
      <c r="P3" s="1">
        <v>0.15</v>
      </c>
      <c r="Q3" s="1">
        <v>0.12</v>
      </c>
      <c r="R3" s="1">
        <v>0.10344827586206901</v>
      </c>
      <c r="S3" s="1">
        <v>0.13043478260869601</v>
      </c>
      <c r="T3" s="1">
        <v>7.69230769230769E-2</v>
      </c>
      <c r="U3" s="1">
        <v>6.6666666666666693E-2</v>
      </c>
      <c r="V3" s="1">
        <v>4.1666666666666699E-2</v>
      </c>
      <c r="W3" s="1">
        <v>5.8823529411764698E-2</v>
      </c>
      <c r="X3" s="1">
        <v>0.18181818181818199</v>
      </c>
      <c r="Y3" s="1">
        <v>0.08</v>
      </c>
      <c r="Z3" s="1">
        <v>0.12</v>
      </c>
      <c r="AA3" s="1">
        <v>7.69230769230769E-2</v>
      </c>
      <c r="AB3" s="1">
        <v>7.4074074074074098E-2</v>
      </c>
      <c r="AC3" s="1">
        <v>0</v>
      </c>
      <c r="AD3" s="1">
        <v>0.13636363636363599</v>
      </c>
      <c r="AE3" s="1">
        <v>0.125</v>
      </c>
      <c r="AF3" s="1">
        <v>0.19047619047618999</v>
      </c>
      <c r="AG3" s="1">
        <v>0.16</v>
      </c>
      <c r="AH3" s="1">
        <v>3.03030303030303E-2</v>
      </c>
      <c r="AI3" s="1">
        <v>7.69230769230769E-2</v>
      </c>
      <c r="AJ3" s="1">
        <v>4.5454545454545497E-2</v>
      </c>
      <c r="AK3">
        <f t="shared" si="0"/>
        <v>0.10035369578473087</v>
      </c>
      <c r="AL3">
        <f t="shared" si="1"/>
        <v>9.4849711484132244E-3</v>
      </c>
    </row>
    <row r="4" spans="1:38" x14ac:dyDescent="0.35">
      <c r="A4" s="1">
        <v>8</v>
      </c>
      <c r="B4" s="1">
        <v>0.18518518518518501</v>
      </c>
      <c r="C4" s="1">
        <v>0.24</v>
      </c>
      <c r="D4" s="1">
        <v>0.11111111111111099</v>
      </c>
      <c r="E4" s="1">
        <v>0.115384615384615</v>
      </c>
      <c r="F4" s="1">
        <v>0.17241379310344801</v>
      </c>
      <c r="G4" s="1">
        <v>0.12903225806451599</v>
      </c>
      <c r="H4" s="1">
        <v>0.16666666666666699</v>
      </c>
      <c r="I4" s="1">
        <v>0.173913043478261</v>
      </c>
      <c r="J4" s="1">
        <v>0.15384615384615399</v>
      </c>
      <c r="K4" s="1">
        <v>0.16129032258064499</v>
      </c>
      <c r="L4" s="1">
        <v>7.4074074074074098E-2</v>
      </c>
      <c r="M4" s="1">
        <v>0.30769230769230799</v>
      </c>
      <c r="N4" s="1">
        <v>0.3</v>
      </c>
      <c r="O4" s="1">
        <v>0.13636363636363599</v>
      </c>
      <c r="P4" s="1">
        <v>0</v>
      </c>
      <c r="Q4" s="1">
        <v>0.24</v>
      </c>
      <c r="R4" s="1">
        <v>0.13793103448275901</v>
      </c>
      <c r="S4" s="1">
        <v>0.173913043478261</v>
      </c>
      <c r="T4" s="1">
        <v>0.19230769230769201</v>
      </c>
      <c r="U4" s="1">
        <v>0.33333333333333298</v>
      </c>
      <c r="V4" s="1">
        <v>4.1666666666666699E-2</v>
      </c>
      <c r="W4" s="1">
        <v>0.26470588235294101</v>
      </c>
      <c r="X4" s="1">
        <v>0.22727272727272699</v>
      </c>
      <c r="Y4" s="1">
        <v>0.16</v>
      </c>
      <c r="Z4" s="1">
        <v>0.12</v>
      </c>
      <c r="AA4" s="1">
        <v>0.34615384615384598</v>
      </c>
      <c r="AB4" s="1">
        <v>0.18518518518518501</v>
      </c>
      <c r="AC4" s="1">
        <v>0.157894736842105</v>
      </c>
      <c r="AD4" s="1">
        <v>4.5454545454545497E-2</v>
      </c>
      <c r="AE4" s="1">
        <v>8.3333333333333301E-2</v>
      </c>
      <c r="AF4" s="1">
        <v>0.238095238095238</v>
      </c>
      <c r="AG4" s="1">
        <v>0.28000000000000003</v>
      </c>
      <c r="AH4" s="1">
        <v>9.0909090909090898E-2</v>
      </c>
      <c r="AI4" s="1">
        <v>0.230769230769231</v>
      </c>
      <c r="AJ4" s="1">
        <v>0.18181818181818199</v>
      </c>
      <c r="AK4">
        <f t="shared" si="0"/>
        <v>0.17593476960016449</v>
      </c>
      <c r="AL4">
        <f t="shared" si="1"/>
        <v>1.3796811020671238E-2</v>
      </c>
    </row>
    <row r="5" spans="1:38" x14ac:dyDescent="0.35">
      <c r="A5" s="1">
        <v>9</v>
      </c>
      <c r="B5" s="1">
        <v>0.407407407407407</v>
      </c>
      <c r="C5" s="1">
        <v>0.16</v>
      </c>
      <c r="D5" s="1">
        <v>0.16666666666666699</v>
      </c>
      <c r="E5" s="1">
        <v>0.15384615384615399</v>
      </c>
      <c r="F5" s="1">
        <v>0.20689655172413801</v>
      </c>
      <c r="G5" s="1">
        <v>0.16129032258064499</v>
      </c>
      <c r="H5" s="1">
        <v>0.233333333333333</v>
      </c>
      <c r="I5" s="1">
        <v>0.13043478260869601</v>
      </c>
      <c r="J5" s="1">
        <v>0.20512820512820501</v>
      </c>
      <c r="K5" s="1">
        <v>0.19354838709677399</v>
      </c>
      <c r="L5" s="1">
        <v>0.22222222222222199</v>
      </c>
      <c r="M5" s="1">
        <v>0.30769230769230799</v>
      </c>
      <c r="N5" s="1">
        <v>0.15</v>
      </c>
      <c r="O5" s="1">
        <v>0.31818181818181801</v>
      </c>
      <c r="P5" s="1">
        <v>0.15</v>
      </c>
      <c r="Q5" s="1">
        <v>0.16</v>
      </c>
      <c r="R5" s="1">
        <v>0.34482758620689702</v>
      </c>
      <c r="S5" s="1">
        <v>0.13043478260869601</v>
      </c>
      <c r="T5" s="1">
        <v>0.30769230769230799</v>
      </c>
      <c r="U5" s="1">
        <v>6.6666666666666693E-2</v>
      </c>
      <c r="V5" s="1">
        <v>0.375</v>
      </c>
      <c r="W5" s="1">
        <v>5.8823529411764698E-2</v>
      </c>
      <c r="X5" s="1">
        <v>0.27272727272727298</v>
      </c>
      <c r="Y5" s="1">
        <v>0.16</v>
      </c>
      <c r="Z5" s="1">
        <v>0.16</v>
      </c>
      <c r="AA5" s="1">
        <v>0.269230769230769</v>
      </c>
      <c r="AB5" s="1">
        <v>0.296296296296296</v>
      </c>
      <c r="AC5" s="1">
        <v>0.36842105263157898</v>
      </c>
      <c r="AD5" s="1">
        <v>0.22727272727272699</v>
      </c>
      <c r="AE5" s="1">
        <v>0.33333333333333298</v>
      </c>
      <c r="AF5" s="1">
        <v>9.5238095238095205E-2</v>
      </c>
      <c r="AG5" s="1">
        <v>0.12</v>
      </c>
      <c r="AH5" s="1">
        <v>0.39393939393939398</v>
      </c>
      <c r="AI5" s="1">
        <v>0.269230769230769</v>
      </c>
      <c r="AJ5" s="1">
        <v>0.22727272727272699</v>
      </c>
      <c r="AK5">
        <f t="shared" si="0"/>
        <v>0.22294444194993315</v>
      </c>
      <c r="AL5">
        <f t="shared" si="1"/>
        <v>1.5788613385844079E-2</v>
      </c>
    </row>
    <row r="6" spans="1:38" x14ac:dyDescent="0.35">
      <c r="A6" s="1">
        <v>10</v>
      </c>
      <c r="B6" s="1">
        <v>0.22222222222222199</v>
      </c>
      <c r="C6" s="1">
        <v>0.12</v>
      </c>
      <c r="D6" s="1">
        <v>0.27777777777777801</v>
      </c>
      <c r="E6" s="1">
        <v>0.15384615384615399</v>
      </c>
      <c r="F6" s="1">
        <v>0.10344827586206901</v>
      </c>
      <c r="G6" s="1">
        <v>0.19354838709677399</v>
      </c>
      <c r="H6" s="1">
        <v>0.233333333333333</v>
      </c>
      <c r="I6" s="1">
        <v>0.13043478260869601</v>
      </c>
      <c r="J6" s="1">
        <v>0.17948717948717899</v>
      </c>
      <c r="K6" s="1">
        <v>6.4516129032258104E-2</v>
      </c>
      <c r="L6" s="1">
        <v>0.11111111111111099</v>
      </c>
      <c r="M6" s="1">
        <v>0.15384615384615399</v>
      </c>
      <c r="N6" s="1">
        <v>0.15</v>
      </c>
      <c r="O6" s="1">
        <v>0.22727272727272699</v>
      </c>
      <c r="P6" s="1">
        <v>0.2</v>
      </c>
      <c r="Q6" s="1">
        <v>0.08</v>
      </c>
      <c r="R6" s="1">
        <v>0.24137931034482801</v>
      </c>
      <c r="S6" s="1">
        <v>0.13043478260869601</v>
      </c>
      <c r="T6" s="1">
        <v>0.230769230769231</v>
      </c>
      <c r="U6" s="1">
        <v>0.266666666666667</v>
      </c>
      <c r="V6" s="1">
        <v>0.16666666666666699</v>
      </c>
      <c r="W6" s="1">
        <v>5.8823529411764698E-2</v>
      </c>
      <c r="X6" s="1">
        <v>4.5454545454545497E-2</v>
      </c>
      <c r="Y6" s="1">
        <v>0.24</v>
      </c>
      <c r="Z6" s="1">
        <v>0.2</v>
      </c>
      <c r="AA6" s="1">
        <v>0.15384615384615399</v>
      </c>
      <c r="AB6" s="1">
        <v>0.148148148148148</v>
      </c>
      <c r="AC6" s="1">
        <v>0.105263157894737</v>
      </c>
      <c r="AD6" s="1">
        <v>0.22727272727272699</v>
      </c>
      <c r="AE6" s="1">
        <v>0.125</v>
      </c>
      <c r="AF6" s="1">
        <v>9.5238095238095205E-2</v>
      </c>
      <c r="AG6" s="1">
        <v>0.16</v>
      </c>
      <c r="AH6" s="1">
        <v>0.12121212121212099</v>
      </c>
      <c r="AI6" s="1">
        <v>7.69230769230769E-2</v>
      </c>
      <c r="AJ6" s="1">
        <v>0.27272727272727298</v>
      </c>
      <c r="AK6">
        <f t="shared" si="0"/>
        <v>0.16190484910517675</v>
      </c>
      <c r="AL6">
        <f t="shared" si="1"/>
        <v>1.0838236292147469E-2</v>
      </c>
    </row>
    <row r="7" spans="1:38" x14ac:dyDescent="0.35">
      <c r="A7" s="1">
        <v>11</v>
      </c>
      <c r="B7" s="1">
        <v>3.7037037037037E-2</v>
      </c>
      <c r="C7" s="1">
        <v>0</v>
      </c>
      <c r="D7" s="1">
        <v>0.11111111111111099</v>
      </c>
      <c r="E7" s="1">
        <v>0.115384615384615</v>
      </c>
      <c r="F7" s="1">
        <v>3.4482758620689703E-2</v>
      </c>
      <c r="G7" s="1">
        <v>0.16129032258064499</v>
      </c>
      <c r="H7" s="1">
        <v>0.16666666666666699</v>
      </c>
      <c r="I7" s="1">
        <v>0.30434782608695699</v>
      </c>
      <c r="J7" s="1">
        <v>5.1282051282051301E-2</v>
      </c>
      <c r="K7" s="1">
        <v>0.16129032258064499</v>
      </c>
      <c r="L7" s="1">
        <v>0.22222222222222199</v>
      </c>
      <c r="M7" s="1">
        <v>0</v>
      </c>
      <c r="N7" s="1">
        <v>0.1</v>
      </c>
      <c r="O7" s="1">
        <v>0</v>
      </c>
      <c r="P7" s="1">
        <v>0.25</v>
      </c>
      <c r="Q7" s="1">
        <v>0.08</v>
      </c>
      <c r="R7" s="1">
        <v>3.4482758620689703E-2</v>
      </c>
      <c r="S7" s="1">
        <v>0.13043478260869601</v>
      </c>
      <c r="T7" s="1">
        <v>7.69230769230769E-2</v>
      </c>
      <c r="U7" s="1">
        <v>0.16666666666666699</v>
      </c>
      <c r="V7" s="1">
        <v>0.16666666666666699</v>
      </c>
      <c r="W7" s="1">
        <v>0.32352941176470601</v>
      </c>
      <c r="X7" s="1">
        <v>9.0909090909090898E-2</v>
      </c>
      <c r="Y7" s="1">
        <v>0.12</v>
      </c>
      <c r="Z7" s="1">
        <v>0.12</v>
      </c>
      <c r="AA7" s="1">
        <v>3.8461538461538498E-2</v>
      </c>
      <c r="AB7" s="1">
        <v>0.18518518518518501</v>
      </c>
      <c r="AC7" s="1">
        <v>5.2631578947368397E-2</v>
      </c>
      <c r="AD7" s="1">
        <v>0.18181818181818199</v>
      </c>
      <c r="AE7" s="1">
        <v>0.125</v>
      </c>
      <c r="AF7" s="1">
        <v>0</v>
      </c>
      <c r="AG7" s="1">
        <v>0.12</v>
      </c>
      <c r="AH7" s="1">
        <v>0.15151515151515199</v>
      </c>
      <c r="AI7" s="1">
        <v>0.115384615384615</v>
      </c>
      <c r="AJ7" s="1">
        <v>4.5454545454545497E-2</v>
      </c>
      <c r="AK7">
        <f t="shared" si="0"/>
        <v>0.11543366241425201</v>
      </c>
      <c r="AL7">
        <f t="shared" si="1"/>
        <v>1.3599750889918232E-2</v>
      </c>
    </row>
    <row r="8" spans="1:38" x14ac:dyDescent="0.35">
      <c r="A8" s="1">
        <v>12</v>
      </c>
      <c r="B8" s="1">
        <v>3.7037037037037E-2</v>
      </c>
      <c r="C8" s="1">
        <v>0.04</v>
      </c>
      <c r="D8" s="1">
        <v>0.11111111111111099</v>
      </c>
      <c r="E8" s="1">
        <v>3.8461538461538498E-2</v>
      </c>
      <c r="F8" s="1">
        <v>0.10344827586206901</v>
      </c>
      <c r="G8" s="1">
        <v>6.4516129032258104E-2</v>
      </c>
      <c r="H8" s="1">
        <v>0</v>
      </c>
      <c r="I8" s="1">
        <v>4.3478260869565202E-2</v>
      </c>
      <c r="J8" s="1">
        <v>0.17948717948717899</v>
      </c>
      <c r="K8" s="1">
        <v>9.6774193548387094E-2</v>
      </c>
      <c r="L8" s="1">
        <v>3.7037037037037E-2</v>
      </c>
      <c r="M8" s="1">
        <v>7.69230769230769E-2</v>
      </c>
      <c r="N8" s="1">
        <v>0.1</v>
      </c>
      <c r="O8" s="1">
        <v>0.13636363636363599</v>
      </c>
      <c r="P8" s="1">
        <v>0.05</v>
      </c>
      <c r="Q8" s="1">
        <v>0.12</v>
      </c>
      <c r="R8" s="1">
        <v>3.4482758620689703E-2</v>
      </c>
      <c r="S8" s="1">
        <v>0.217391304347826</v>
      </c>
      <c r="T8" s="1">
        <v>0</v>
      </c>
      <c r="U8" s="1">
        <v>3.3333333333333298E-2</v>
      </c>
      <c r="V8" s="1">
        <v>8.3333333333333301E-2</v>
      </c>
      <c r="W8" s="1">
        <v>0.17647058823529399</v>
      </c>
      <c r="X8" s="1">
        <v>9.0909090909090898E-2</v>
      </c>
      <c r="Y8" s="1">
        <v>0.08</v>
      </c>
      <c r="Z8" s="1">
        <v>0.08</v>
      </c>
      <c r="AA8" s="1">
        <v>7.69230769230769E-2</v>
      </c>
      <c r="AB8" s="1">
        <v>3.7037037037037E-2</v>
      </c>
      <c r="AC8" s="1">
        <v>0.157894736842105</v>
      </c>
      <c r="AD8" s="1">
        <v>0.13636363636363599</v>
      </c>
      <c r="AE8" s="1">
        <v>8.3333333333333301E-2</v>
      </c>
      <c r="AF8" s="1">
        <v>4.7619047619047603E-2</v>
      </c>
      <c r="AG8" s="1">
        <v>0</v>
      </c>
      <c r="AH8" s="1">
        <v>6.0606060606060601E-2</v>
      </c>
      <c r="AI8" s="1">
        <v>7.69230769230769E-2</v>
      </c>
      <c r="AJ8" s="1">
        <v>4.5454545454545497E-2</v>
      </c>
      <c r="AK8">
        <f t="shared" si="0"/>
        <v>7.8648926731839444E-2</v>
      </c>
      <c r="AL8">
        <f t="shared" si="1"/>
        <v>8.6572328908914292E-3</v>
      </c>
    </row>
    <row r="9" spans="1:38" x14ac:dyDescent="0.35">
      <c r="A9" s="1">
        <v>13</v>
      </c>
      <c r="B9" s="1">
        <v>7.4074074074074098E-2</v>
      </c>
      <c r="C9" s="1">
        <v>0.12</v>
      </c>
      <c r="D9" s="1">
        <v>0.11111111111111099</v>
      </c>
      <c r="E9" s="1">
        <v>0.115384615384615</v>
      </c>
      <c r="F9" s="1">
        <v>3.4482758620689703E-2</v>
      </c>
      <c r="G9" s="1">
        <v>3.2258064516128997E-2</v>
      </c>
      <c r="H9" s="1">
        <v>6.6666666666666693E-2</v>
      </c>
      <c r="I9" s="1">
        <v>0</v>
      </c>
      <c r="J9" s="1">
        <v>2.5641025641025599E-2</v>
      </c>
      <c r="K9" s="1">
        <v>6.4516129032258104E-2</v>
      </c>
      <c r="L9" s="1">
        <v>0</v>
      </c>
      <c r="M9" s="1">
        <v>3.8461538461538498E-2</v>
      </c>
      <c r="N9" s="1">
        <v>0</v>
      </c>
      <c r="O9" s="1">
        <v>4.5454545454545497E-2</v>
      </c>
      <c r="P9" s="1">
        <v>0.05</v>
      </c>
      <c r="Q9" s="1">
        <v>0.08</v>
      </c>
      <c r="R9" s="1">
        <v>3.4482758620689703E-2</v>
      </c>
      <c r="S9" s="1">
        <v>4.3478260869565202E-2</v>
      </c>
      <c r="T9" s="1">
        <v>3.8461538461538498E-2</v>
      </c>
      <c r="U9" s="1">
        <v>3.3333333333333298E-2</v>
      </c>
      <c r="V9" s="1">
        <v>4.1666666666666699E-2</v>
      </c>
      <c r="W9" s="1">
        <v>2.9411764705882401E-2</v>
      </c>
      <c r="X9" s="1">
        <v>9.0909090909090898E-2</v>
      </c>
      <c r="Y9" s="1">
        <v>0</v>
      </c>
      <c r="Z9" s="1">
        <v>0.08</v>
      </c>
      <c r="AA9" s="1">
        <v>0</v>
      </c>
      <c r="AB9" s="1">
        <v>7.4074074074074098E-2</v>
      </c>
      <c r="AC9" s="1">
        <v>5.2631578947368397E-2</v>
      </c>
      <c r="AD9" s="1">
        <v>0</v>
      </c>
      <c r="AE9" s="1">
        <v>4.1666666666666699E-2</v>
      </c>
      <c r="AF9" s="1">
        <v>0.14285714285714299</v>
      </c>
      <c r="AG9" s="1">
        <v>0.04</v>
      </c>
      <c r="AH9" s="1">
        <v>3.03030303030303E-2</v>
      </c>
      <c r="AI9" s="1">
        <v>0</v>
      </c>
      <c r="AJ9" s="1">
        <v>9.0909090909090898E-2</v>
      </c>
      <c r="AK9">
        <f t="shared" si="0"/>
        <v>4.9206729322479811E-2</v>
      </c>
      <c r="AL9">
        <f t="shared" si="1"/>
        <v>6.315479860340866E-3</v>
      </c>
    </row>
    <row r="10" spans="1:38" x14ac:dyDescent="0.35">
      <c r="A10" s="1">
        <v>14</v>
      </c>
      <c r="B10" s="1">
        <v>0</v>
      </c>
      <c r="C10" s="1">
        <v>0.08</v>
      </c>
      <c r="D10" s="1">
        <v>5.5555555555555601E-2</v>
      </c>
      <c r="E10" s="1">
        <v>3.8461538461538498E-2</v>
      </c>
      <c r="F10" s="1">
        <v>6.8965517241379296E-2</v>
      </c>
      <c r="G10" s="1">
        <v>6.4516129032258104E-2</v>
      </c>
      <c r="H10" s="1">
        <v>0</v>
      </c>
      <c r="I10" s="1">
        <v>0</v>
      </c>
      <c r="J10" s="1">
        <v>2.5641025641025599E-2</v>
      </c>
      <c r="K10" s="1">
        <v>3.2258064516128997E-2</v>
      </c>
      <c r="L10" s="1">
        <v>0</v>
      </c>
      <c r="M10" s="1">
        <v>3.8461538461538498E-2</v>
      </c>
      <c r="N10" s="1">
        <v>0</v>
      </c>
      <c r="O10" s="1">
        <v>0</v>
      </c>
      <c r="P10" s="1">
        <v>0.05</v>
      </c>
      <c r="Q10" s="1">
        <v>0.08</v>
      </c>
      <c r="R10" s="1">
        <v>3.4482758620689703E-2</v>
      </c>
      <c r="S10" s="1">
        <v>0</v>
      </c>
      <c r="T10" s="1">
        <v>0</v>
      </c>
      <c r="U10" s="1">
        <v>0</v>
      </c>
      <c r="V10" s="1">
        <v>4.1666666666666699E-2</v>
      </c>
      <c r="W10" s="1">
        <v>0</v>
      </c>
      <c r="X10" s="1">
        <v>0</v>
      </c>
      <c r="Y10" s="1">
        <v>0.04</v>
      </c>
      <c r="Z10" s="1">
        <v>0</v>
      </c>
      <c r="AA10" s="1">
        <v>0</v>
      </c>
      <c r="AB10" s="1">
        <v>0</v>
      </c>
      <c r="AC10" s="1">
        <v>0</v>
      </c>
      <c r="AD10" s="1">
        <v>4.5454545454545497E-2</v>
      </c>
      <c r="AE10" s="1">
        <v>4.1666666666666699E-2</v>
      </c>
      <c r="AF10" s="1">
        <v>4.7619047619047603E-2</v>
      </c>
      <c r="AG10" s="1">
        <v>0.04</v>
      </c>
      <c r="AH10" s="1">
        <v>0</v>
      </c>
      <c r="AI10" s="1">
        <v>3.8461538461538498E-2</v>
      </c>
      <c r="AJ10" s="1">
        <v>4.5454545454545497E-2</v>
      </c>
      <c r="AK10">
        <f t="shared" si="0"/>
        <v>2.5961861081517858E-2</v>
      </c>
      <c r="AL10">
        <f t="shared" si="1"/>
        <v>4.4365235386351195E-3</v>
      </c>
    </row>
    <row r="11" spans="1:38" x14ac:dyDescent="0.35">
      <c r="A11" s="1">
        <v>15</v>
      </c>
      <c r="B11" s="1">
        <v>0</v>
      </c>
      <c r="C11" s="1">
        <v>0</v>
      </c>
      <c r="D11" s="1">
        <v>0</v>
      </c>
      <c r="E11" s="1">
        <v>3.8461538461538498E-2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4.5454545454545497E-2</v>
      </c>
      <c r="P11" s="1">
        <v>0.05</v>
      </c>
      <c r="Q11" s="1">
        <v>0</v>
      </c>
      <c r="R11" s="1">
        <v>0</v>
      </c>
      <c r="S11" s="1">
        <v>0</v>
      </c>
      <c r="T11" s="1">
        <v>3.8461538461538498E-2</v>
      </c>
      <c r="U11" s="1">
        <v>0</v>
      </c>
      <c r="V11" s="1">
        <v>4.1666666666666699E-2</v>
      </c>
      <c r="W11" s="1">
        <v>0</v>
      </c>
      <c r="X11" s="1">
        <v>0</v>
      </c>
      <c r="Y11" s="1">
        <v>0.08</v>
      </c>
      <c r="Z11" s="1">
        <v>0</v>
      </c>
      <c r="AA11" s="1">
        <v>0</v>
      </c>
      <c r="AB11" s="1">
        <v>0</v>
      </c>
      <c r="AC11" s="1">
        <v>0.105263157894737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3.8461538461538498E-2</v>
      </c>
      <c r="AJ11" s="1">
        <v>4.5454545454545497E-2</v>
      </c>
      <c r="AK11">
        <f t="shared" si="0"/>
        <v>1.380638659586029E-2</v>
      </c>
      <c r="AL11">
        <f t="shared" si="1"/>
        <v>4.3906183720798329E-3</v>
      </c>
    </row>
    <row r="12" spans="1:38" x14ac:dyDescent="0.35">
      <c r="A12" s="1">
        <v>16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4.3478260869565202E-2</v>
      </c>
      <c r="J12" s="1">
        <v>0</v>
      </c>
      <c r="K12" s="1">
        <v>0</v>
      </c>
      <c r="L12" s="1">
        <v>0</v>
      </c>
      <c r="M12" s="1">
        <v>0</v>
      </c>
      <c r="N12" s="1">
        <v>0.05</v>
      </c>
      <c r="O12" s="1">
        <v>0</v>
      </c>
      <c r="P12" s="1">
        <v>0</v>
      </c>
      <c r="Q12" s="1">
        <v>0.04</v>
      </c>
      <c r="R12" s="1">
        <v>0</v>
      </c>
      <c r="S12" s="1">
        <v>0</v>
      </c>
      <c r="T12" s="1">
        <v>3.8461538461538498E-2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>
        <f t="shared" si="0"/>
        <v>4.9125656951743918E-3</v>
      </c>
      <c r="AL12">
        <f t="shared" si="1"/>
        <v>2.325542912120798E-3</v>
      </c>
    </row>
    <row r="13" spans="1:38" x14ac:dyDescent="0.35">
      <c r="A13" s="1">
        <v>17</v>
      </c>
      <c r="B13" s="1">
        <v>0</v>
      </c>
      <c r="C13" s="1">
        <v>0.04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4.7619047619047603E-2</v>
      </c>
      <c r="AG13" s="1">
        <v>0</v>
      </c>
      <c r="AH13" s="1">
        <v>0</v>
      </c>
      <c r="AI13" s="1">
        <v>0</v>
      </c>
      <c r="AJ13" s="1">
        <v>0</v>
      </c>
      <c r="AK13">
        <f t="shared" si="0"/>
        <v>2.503401360544217E-3</v>
      </c>
      <c r="AL13">
        <f t="shared" si="1"/>
        <v>1.7257303814589989E-3</v>
      </c>
    </row>
    <row r="15" spans="1:38" x14ac:dyDescent="0.35">
      <c r="A15" s="1">
        <v>5</v>
      </c>
      <c r="B15">
        <v>1.1990454537252568E-2</v>
      </c>
      <c r="C15">
        <v>3.4390214125050301E-3</v>
      </c>
    </row>
    <row r="16" spans="1:38" x14ac:dyDescent="0.35">
      <c r="A16" s="1">
        <v>6</v>
      </c>
      <c r="B16">
        <v>3.6398255821074123E-2</v>
      </c>
      <c r="C16">
        <v>6.3872528653672739E-3</v>
      </c>
    </row>
    <row r="17" spans="1:3" x14ac:dyDescent="0.35">
      <c r="A17" s="1">
        <v>7</v>
      </c>
      <c r="B17">
        <v>0.10035369578473087</v>
      </c>
      <c r="C17">
        <v>9.4849711484132244E-3</v>
      </c>
    </row>
    <row r="18" spans="1:3" x14ac:dyDescent="0.35">
      <c r="A18" s="1">
        <v>8</v>
      </c>
      <c r="B18">
        <v>0.17593476960016449</v>
      </c>
      <c r="C18">
        <v>1.3796811020671238E-2</v>
      </c>
    </row>
    <row r="19" spans="1:3" x14ac:dyDescent="0.35">
      <c r="A19" s="1">
        <v>9</v>
      </c>
      <c r="B19">
        <v>0.22294444194993315</v>
      </c>
      <c r="C19">
        <v>1.5788613385844079E-2</v>
      </c>
    </row>
    <row r="20" spans="1:3" x14ac:dyDescent="0.35">
      <c r="A20" s="1">
        <v>10</v>
      </c>
      <c r="B20">
        <v>0.16190484910517675</v>
      </c>
      <c r="C20">
        <v>1.0838236292147469E-2</v>
      </c>
    </row>
    <row r="21" spans="1:3" x14ac:dyDescent="0.35">
      <c r="A21" s="1">
        <v>11</v>
      </c>
      <c r="B21">
        <v>0.11543366241425201</v>
      </c>
      <c r="C21">
        <v>1.3599750889918232E-2</v>
      </c>
    </row>
    <row r="22" spans="1:3" x14ac:dyDescent="0.35">
      <c r="A22" s="1">
        <v>12</v>
      </c>
      <c r="B22">
        <v>7.8648926731839444E-2</v>
      </c>
      <c r="C22">
        <v>8.6572328908914292E-3</v>
      </c>
    </row>
    <row r="23" spans="1:3" x14ac:dyDescent="0.35">
      <c r="A23" s="1">
        <v>13</v>
      </c>
      <c r="B23">
        <v>4.9206729322479811E-2</v>
      </c>
      <c r="C23">
        <v>6.315479860340866E-3</v>
      </c>
    </row>
    <row r="24" spans="1:3" x14ac:dyDescent="0.35">
      <c r="A24" s="1">
        <v>14</v>
      </c>
      <c r="B24">
        <v>2.5961861081517858E-2</v>
      </c>
      <c r="C24">
        <v>4.4365235386351195E-3</v>
      </c>
    </row>
    <row r="25" spans="1:3" x14ac:dyDescent="0.35">
      <c r="A25" s="1">
        <v>15</v>
      </c>
      <c r="B25">
        <v>1.380638659586029E-2</v>
      </c>
      <c r="C25">
        <v>4.3906183720798329E-3</v>
      </c>
    </row>
    <row r="26" spans="1:3" x14ac:dyDescent="0.35">
      <c r="A26" s="1">
        <v>16</v>
      </c>
      <c r="B26">
        <v>4.9125656951743918E-3</v>
      </c>
      <c r="C26">
        <v>2.325542912120798E-3</v>
      </c>
    </row>
    <row r="27" spans="1:3" x14ac:dyDescent="0.35">
      <c r="A27" s="1">
        <v>17</v>
      </c>
      <c r="B27">
        <v>2.503401360544217E-3</v>
      </c>
      <c r="C27">
        <v>1.7257303814589989E-3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C31" sqref="A17:C31"/>
    </sheetView>
  </sheetViews>
  <sheetFormatPr defaultRowHeight="14.5" x14ac:dyDescent="0.35"/>
  <sheetData>
    <row r="1" spans="1:8" x14ac:dyDescent="0.35">
      <c r="A1" s="1">
        <v>6</v>
      </c>
      <c r="B1" s="1">
        <v>0</v>
      </c>
      <c r="C1" s="1">
        <v>3.3333333333333298E-2</v>
      </c>
      <c r="D1" s="1">
        <v>0.05</v>
      </c>
      <c r="E1" s="1">
        <v>0</v>
      </c>
      <c r="F1" s="1">
        <v>0</v>
      </c>
      <c r="G1">
        <f>AVERAGE(B1:F1)</f>
        <v>1.6666666666666659E-2</v>
      </c>
      <c r="H1">
        <f>_xlfn.STDEV.P(B1:F1)/SQRT(5)</f>
        <v>9.4280904158206315E-3</v>
      </c>
    </row>
    <row r="2" spans="1:8" x14ac:dyDescent="0.35">
      <c r="A2" s="1">
        <v>7</v>
      </c>
      <c r="B2" s="1">
        <v>3.5714285714285698E-2</v>
      </c>
      <c r="C2" s="1">
        <v>3.3333333333333298E-2</v>
      </c>
      <c r="D2" s="1">
        <v>7.4999999999999997E-2</v>
      </c>
      <c r="E2" s="1">
        <v>2.5641025641025599E-2</v>
      </c>
      <c r="F2" s="1">
        <v>7.69230769230769E-2</v>
      </c>
      <c r="G2">
        <f t="shared" ref="G2:G15" si="0">AVERAGE(B2:F2)</f>
        <v>4.9322344322344294E-2</v>
      </c>
      <c r="H2">
        <f t="shared" ref="H2:H15" si="1">_xlfn.STDEV.P(B2:F2)/SQRT(5)</f>
        <v>9.8443385296740678E-3</v>
      </c>
    </row>
    <row r="3" spans="1:8" x14ac:dyDescent="0.35">
      <c r="A3" s="1">
        <v>8</v>
      </c>
      <c r="B3" s="1">
        <v>0.14285714285714299</v>
      </c>
      <c r="C3" s="1">
        <v>0.16666666666666699</v>
      </c>
      <c r="D3" s="1">
        <v>0.05</v>
      </c>
      <c r="E3" s="1">
        <v>0.102564102564103</v>
      </c>
      <c r="F3" s="1">
        <v>2.5641025641025599E-2</v>
      </c>
      <c r="G3">
        <f t="shared" si="0"/>
        <v>9.7545787545787715E-2</v>
      </c>
      <c r="H3">
        <f t="shared" si="1"/>
        <v>2.3905560051291703E-2</v>
      </c>
    </row>
    <row r="4" spans="1:8" x14ac:dyDescent="0.35">
      <c r="A4" s="1">
        <v>9</v>
      </c>
      <c r="B4" s="1">
        <v>0.14285714285714299</v>
      </c>
      <c r="C4" s="1">
        <v>0.1</v>
      </c>
      <c r="D4" s="1">
        <v>0.2</v>
      </c>
      <c r="E4" s="1">
        <v>0.15384615384615399</v>
      </c>
      <c r="F4" s="1">
        <v>7.69230769230769E-2</v>
      </c>
      <c r="G4">
        <f t="shared" si="0"/>
        <v>0.13472527472527479</v>
      </c>
      <c r="H4">
        <f t="shared" si="1"/>
        <v>1.9224425955404172E-2</v>
      </c>
    </row>
    <row r="5" spans="1:8" x14ac:dyDescent="0.35">
      <c r="A5" s="1">
        <v>10</v>
      </c>
      <c r="B5" s="1">
        <v>0.107142857142857</v>
      </c>
      <c r="C5" s="1">
        <v>0.1</v>
      </c>
      <c r="D5" s="1">
        <v>0.17499999999999999</v>
      </c>
      <c r="E5" s="1">
        <v>0.20512820512820501</v>
      </c>
      <c r="F5" s="1">
        <v>0.20512820512820501</v>
      </c>
      <c r="G5">
        <f t="shared" si="0"/>
        <v>0.15847985347985341</v>
      </c>
      <c r="H5">
        <f t="shared" si="1"/>
        <v>2.0669236192944834E-2</v>
      </c>
    </row>
    <row r="6" spans="1:8" x14ac:dyDescent="0.35">
      <c r="A6" s="1">
        <v>11</v>
      </c>
      <c r="B6" s="1">
        <v>0.17857142857142899</v>
      </c>
      <c r="C6" s="1">
        <v>0.16666666666666699</v>
      </c>
      <c r="D6" s="1">
        <v>0.1</v>
      </c>
      <c r="E6" s="1">
        <v>0.15384615384615399</v>
      </c>
      <c r="F6" s="1">
        <v>0.230769230769231</v>
      </c>
      <c r="G6">
        <f t="shared" si="0"/>
        <v>0.16597069597069619</v>
      </c>
      <c r="H6">
        <f t="shared" si="1"/>
        <v>1.8822593017870405E-2</v>
      </c>
    </row>
    <row r="7" spans="1:8" x14ac:dyDescent="0.35">
      <c r="A7" s="1">
        <v>12</v>
      </c>
      <c r="B7" s="1">
        <v>0.214285714285714</v>
      </c>
      <c r="C7" s="1">
        <v>0.2</v>
      </c>
      <c r="D7" s="1">
        <v>0.2</v>
      </c>
      <c r="E7" s="1">
        <v>0.102564102564103</v>
      </c>
      <c r="F7" s="1">
        <v>0.20512820512820501</v>
      </c>
      <c r="G7">
        <f t="shared" si="0"/>
        <v>0.1843956043956044</v>
      </c>
      <c r="H7">
        <f t="shared" si="1"/>
        <v>1.8446298727643171E-2</v>
      </c>
    </row>
    <row r="8" spans="1:8" x14ac:dyDescent="0.35">
      <c r="A8" s="1">
        <v>13</v>
      </c>
      <c r="B8" s="1">
        <v>3.5714285714285698E-2</v>
      </c>
      <c r="C8" s="1">
        <v>6.6666666666666693E-2</v>
      </c>
      <c r="D8" s="1">
        <v>2.5000000000000001E-2</v>
      </c>
      <c r="E8" s="1">
        <v>5.1282051282051301E-2</v>
      </c>
      <c r="F8" s="1">
        <v>7.69230769230769E-2</v>
      </c>
      <c r="G8">
        <f t="shared" si="0"/>
        <v>5.1117216117216112E-2</v>
      </c>
      <c r="H8">
        <f t="shared" si="1"/>
        <v>8.5489514624045686E-3</v>
      </c>
    </row>
    <row r="9" spans="1:8" x14ac:dyDescent="0.35">
      <c r="A9" s="1">
        <v>14</v>
      </c>
      <c r="B9" s="1">
        <v>3.5714285714285698E-2</v>
      </c>
      <c r="C9" s="1">
        <v>0</v>
      </c>
      <c r="D9" s="1">
        <v>0.1</v>
      </c>
      <c r="E9" s="1">
        <v>0.128205128205128</v>
      </c>
      <c r="F9" s="1">
        <v>7.69230769230769E-2</v>
      </c>
      <c r="G9">
        <f t="shared" si="0"/>
        <v>6.8168498168498126E-2</v>
      </c>
      <c r="H9">
        <f t="shared" si="1"/>
        <v>2.0390688220602939E-2</v>
      </c>
    </row>
    <row r="10" spans="1:8" x14ac:dyDescent="0.35">
      <c r="A10" s="1">
        <v>15</v>
      </c>
      <c r="B10" s="1">
        <v>7.1428571428571397E-2</v>
      </c>
      <c r="C10" s="1">
        <v>6.6666666666666693E-2</v>
      </c>
      <c r="D10" s="1">
        <v>0</v>
      </c>
      <c r="E10" s="1">
        <v>7.69230769230769E-2</v>
      </c>
      <c r="F10" s="1">
        <v>2.5641025641025599E-2</v>
      </c>
      <c r="G10">
        <f t="shared" si="0"/>
        <v>4.8131868131868122E-2</v>
      </c>
      <c r="H10">
        <f t="shared" si="1"/>
        <v>1.3472525480681938E-2</v>
      </c>
    </row>
    <row r="11" spans="1:8" x14ac:dyDescent="0.35">
      <c r="A11" s="1">
        <v>16</v>
      </c>
      <c r="B11" s="1">
        <v>0</v>
      </c>
      <c r="C11" s="1">
        <v>6.6666666666666693E-2</v>
      </c>
      <c r="D11" s="1">
        <v>0</v>
      </c>
      <c r="E11" s="1">
        <v>0</v>
      </c>
      <c r="F11" s="1">
        <v>0</v>
      </c>
      <c r="G11">
        <f t="shared" si="0"/>
        <v>1.3333333333333339E-2</v>
      </c>
      <c r="H11">
        <f t="shared" si="1"/>
        <v>1.1925695879998883E-2</v>
      </c>
    </row>
    <row r="12" spans="1:8" x14ac:dyDescent="0.35">
      <c r="A12" s="1">
        <v>17</v>
      </c>
      <c r="B12" s="1">
        <v>3.5714285714285698E-2</v>
      </c>
      <c r="C12" s="1">
        <v>0</v>
      </c>
      <c r="D12" s="1">
        <v>0</v>
      </c>
      <c r="E12" s="1">
        <v>0</v>
      </c>
      <c r="F12" s="1">
        <v>0</v>
      </c>
      <c r="G12">
        <f t="shared" si="0"/>
        <v>7.14285714285714E-3</v>
      </c>
      <c r="H12">
        <f t="shared" si="1"/>
        <v>6.3887656499993966E-3</v>
      </c>
    </row>
    <row r="13" spans="1:8" x14ac:dyDescent="0.35">
      <c r="A13" s="1">
        <v>18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>
        <f t="shared" si="0"/>
        <v>0</v>
      </c>
      <c r="H13">
        <f t="shared" si="1"/>
        <v>0</v>
      </c>
    </row>
    <row r="14" spans="1:8" x14ac:dyDescent="0.35">
      <c r="A14" s="1">
        <v>19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>
        <f t="shared" si="0"/>
        <v>0</v>
      </c>
      <c r="H14">
        <f t="shared" si="1"/>
        <v>0</v>
      </c>
    </row>
    <row r="15" spans="1:8" x14ac:dyDescent="0.35">
      <c r="A15" s="1">
        <v>20</v>
      </c>
      <c r="B15" s="1">
        <v>0</v>
      </c>
      <c r="C15" s="1">
        <v>0</v>
      </c>
      <c r="D15" s="1">
        <v>2.5000000000000001E-2</v>
      </c>
      <c r="E15" s="1">
        <v>0</v>
      </c>
      <c r="F15" s="1">
        <v>0</v>
      </c>
      <c r="G15">
        <f t="shared" si="0"/>
        <v>5.0000000000000001E-3</v>
      </c>
      <c r="H15">
        <f t="shared" si="1"/>
        <v>4.4721359549995789E-3</v>
      </c>
    </row>
    <row r="17" spans="1:3" x14ac:dyDescent="0.35">
      <c r="A17" s="1">
        <v>6</v>
      </c>
      <c r="B17">
        <v>1.6666666666666659E-2</v>
      </c>
      <c r="C17">
        <v>9.4280904158206315E-3</v>
      </c>
    </row>
    <row r="18" spans="1:3" x14ac:dyDescent="0.35">
      <c r="A18" s="1">
        <v>7</v>
      </c>
      <c r="B18">
        <v>4.9322344322344294E-2</v>
      </c>
      <c r="C18">
        <v>9.8443385296740678E-3</v>
      </c>
    </row>
    <row r="19" spans="1:3" x14ac:dyDescent="0.35">
      <c r="A19" s="1">
        <v>8</v>
      </c>
      <c r="B19">
        <v>9.7545787545787715E-2</v>
      </c>
      <c r="C19">
        <v>2.3905560051291703E-2</v>
      </c>
    </row>
    <row r="20" spans="1:3" x14ac:dyDescent="0.35">
      <c r="A20" s="1">
        <v>9</v>
      </c>
      <c r="B20">
        <v>0.13472527472527479</v>
      </c>
      <c r="C20">
        <v>1.9224425955404172E-2</v>
      </c>
    </row>
    <row r="21" spans="1:3" x14ac:dyDescent="0.35">
      <c r="A21" s="1">
        <v>10</v>
      </c>
      <c r="B21">
        <v>0.15847985347985341</v>
      </c>
      <c r="C21">
        <v>2.0669236192944834E-2</v>
      </c>
    </row>
    <row r="22" spans="1:3" x14ac:dyDescent="0.35">
      <c r="A22" s="1">
        <v>11</v>
      </c>
      <c r="B22">
        <v>0.16597069597069619</v>
      </c>
      <c r="C22">
        <v>1.8822593017870405E-2</v>
      </c>
    </row>
    <row r="23" spans="1:3" x14ac:dyDescent="0.35">
      <c r="A23" s="1">
        <v>12</v>
      </c>
      <c r="B23">
        <v>0.1843956043956044</v>
      </c>
      <c r="C23">
        <v>1.8446298727643171E-2</v>
      </c>
    </row>
    <row r="24" spans="1:3" x14ac:dyDescent="0.35">
      <c r="A24" s="1">
        <v>13</v>
      </c>
      <c r="B24">
        <v>5.1117216117216112E-2</v>
      </c>
      <c r="C24">
        <v>8.5489514624045686E-3</v>
      </c>
    </row>
    <row r="25" spans="1:3" x14ac:dyDescent="0.35">
      <c r="A25" s="1">
        <v>14</v>
      </c>
      <c r="B25">
        <v>6.8168498168498126E-2</v>
      </c>
      <c r="C25">
        <v>2.0390688220602939E-2</v>
      </c>
    </row>
    <row r="26" spans="1:3" x14ac:dyDescent="0.35">
      <c r="A26" s="1">
        <v>15</v>
      </c>
      <c r="B26">
        <v>4.8131868131868122E-2</v>
      </c>
      <c r="C26">
        <v>1.3472525480681938E-2</v>
      </c>
    </row>
    <row r="27" spans="1:3" x14ac:dyDescent="0.35">
      <c r="A27" s="1">
        <v>16</v>
      </c>
      <c r="B27">
        <v>1.3333333333333339E-2</v>
      </c>
      <c r="C27">
        <v>1.1925695879998883E-2</v>
      </c>
    </row>
    <row r="28" spans="1:3" x14ac:dyDescent="0.35">
      <c r="A28" s="1">
        <v>17</v>
      </c>
      <c r="B28">
        <v>7.14285714285714E-3</v>
      </c>
      <c r="C28">
        <v>6.3887656499993966E-3</v>
      </c>
    </row>
    <row r="29" spans="1:3" x14ac:dyDescent="0.35">
      <c r="A29" s="1">
        <v>18</v>
      </c>
      <c r="B29">
        <v>0</v>
      </c>
      <c r="C29">
        <v>0</v>
      </c>
    </row>
    <row r="30" spans="1:3" x14ac:dyDescent="0.35">
      <c r="A30" s="1">
        <v>19</v>
      </c>
      <c r="B30">
        <v>0</v>
      </c>
      <c r="C30">
        <v>0</v>
      </c>
    </row>
    <row r="31" spans="1:3" x14ac:dyDescent="0.35">
      <c r="A31" s="1">
        <v>20</v>
      </c>
      <c r="B31">
        <v>5.0000000000000001E-3</v>
      </c>
      <c r="C31">
        <v>4.4721359549995789E-3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7" workbookViewId="0">
      <selection activeCell="C23" sqref="A13:C23"/>
    </sheetView>
  </sheetViews>
  <sheetFormatPr defaultRowHeight="14.5" x14ac:dyDescent="0.35"/>
  <sheetData>
    <row r="1" spans="1:8" x14ac:dyDescent="0.35">
      <c r="A1" s="1">
        <v>5</v>
      </c>
      <c r="B1" s="1">
        <v>3.5714285714285698E-2</v>
      </c>
      <c r="C1" s="1">
        <v>1.4285714285714299E-2</v>
      </c>
      <c r="D1" s="1">
        <v>3.5087719298245598E-2</v>
      </c>
      <c r="E1" s="1">
        <v>1.72413793103448E-2</v>
      </c>
      <c r="F1" s="1">
        <v>0</v>
      </c>
      <c r="G1">
        <f>AVERAGE(B1:F1)</f>
        <v>2.0465819721718081E-2</v>
      </c>
      <c r="H1">
        <f>_xlfn.STDEV.P(B1:F1)/SQRT(5)</f>
        <v>6.0456799730089295E-3</v>
      </c>
    </row>
    <row r="2" spans="1:8" x14ac:dyDescent="0.35">
      <c r="A2" s="1">
        <v>6</v>
      </c>
      <c r="B2" s="1">
        <v>3.5714285714285698E-2</v>
      </c>
      <c r="C2" s="1">
        <v>0.128571428571429</v>
      </c>
      <c r="D2" s="1">
        <v>0.12280701754386</v>
      </c>
      <c r="E2" s="1">
        <v>8.6206896551724102E-2</v>
      </c>
      <c r="F2" s="1">
        <v>4.7619047619047603E-2</v>
      </c>
      <c r="G2">
        <f t="shared" ref="G2:G11" si="0">AVERAGE(B2:F2)</f>
        <v>8.418373520006929E-2</v>
      </c>
      <c r="H2">
        <f t="shared" ref="H2:H11" si="1">_xlfn.STDEV.P(B2:F2)/SQRT(5)</f>
        <v>1.6914351722777301E-2</v>
      </c>
    </row>
    <row r="3" spans="1:8" x14ac:dyDescent="0.35">
      <c r="A3" s="1">
        <v>7</v>
      </c>
      <c r="B3" s="1">
        <v>0.17857142857142899</v>
      </c>
      <c r="C3" s="1">
        <v>0.314285714285714</v>
      </c>
      <c r="D3" s="1">
        <v>0.157894736842105</v>
      </c>
      <c r="E3" s="1">
        <v>0.13793103448275901</v>
      </c>
      <c r="F3" s="1">
        <v>0.206349206349206</v>
      </c>
      <c r="G3">
        <f t="shared" si="0"/>
        <v>0.19900642410624259</v>
      </c>
      <c r="H3">
        <f t="shared" si="1"/>
        <v>2.7699237740575314E-2</v>
      </c>
    </row>
    <row r="4" spans="1:8" x14ac:dyDescent="0.35">
      <c r="A4" s="1">
        <v>8</v>
      </c>
      <c r="B4" s="1">
        <v>0.28571428571428598</v>
      </c>
      <c r="C4" s="1">
        <v>0.1</v>
      </c>
      <c r="D4" s="1">
        <v>0.28070175438596501</v>
      </c>
      <c r="E4" s="1">
        <v>0.29310344827586199</v>
      </c>
      <c r="F4" s="1">
        <v>0.25396825396825401</v>
      </c>
      <c r="G4">
        <f t="shared" si="0"/>
        <v>0.24269754846887343</v>
      </c>
      <c r="H4">
        <f t="shared" si="1"/>
        <v>3.2450043591626759E-2</v>
      </c>
    </row>
    <row r="5" spans="1:8" x14ac:dyDescent="0.35">
      <c r="A5" s="1">
        <v>9</v>
      </c>
      <c r="B5" s="1">
        <v>0.107142857142857</v>
      </c>
      <c r="C5" s="1">
        <v>0.14285714285714299</v>
      </c>
      <c r="D5" s="1">
        <v>0.175438596491228</v>
      </c>
      <c r="E5" s="1">
        <v>0.20689655172413801</v>
      </c>
      <c r="F5" s="1">
        <v>0.206349206349206</v>
      </c>
      <c r="G5">
        <f t="shared" si="0"/>
        <v>0.16773687091291442</v>
      </c>
      <c r="H5">
        <f t="shared" si="1"/>
        <v>1.7174801307567163E-2</v>
      </c>
    </row>
    <row r="6" spans="1:8" x14ac:dyDescent="0.35">
      <c r="A6" s="1">
        <v>10</v>
      </c>
      <c r="B6" s="1">
        <v>0.14285714285714299</v>
      </c>
      <c r="C6" s="1">
        <v>0.128571428571429</v>
      </c>
      <c r="D6" s="1">
        <v>0.105263157894737</v>
      </c>
      <c r="E6" s="1">
        <v>0.13793103448275901</v>
      </c>
      <c r="F6" s="1">
        <v>0.158730158730159</v>
      </c>
      <c r="G6">
        <f t="shared" si="0"/>
        <v>0.13467058450724542</v>
      </c>
      <c r="H6">
        <f t="shared" si="1"/>
        <v>7.8955932685174455E-3</v>
      </c>
    </row>
    <row r="7" spans="1:8" x14ac:dyDescent="0.35">
      <c r="A7" s="1">
        <v>11</v>
      </c>
      <c r="B7" s="1">
        <v>8.9285714285714302E-2</v>
      </c>
      <c r="C7" s="1">
        <v>0.114285714285714</v>
      </c>
      <c r="D7" s="1">
        <v>7.0175438596491196E-2</v>
      </c>
      <c r="E7" s="1">
        <v>0.10344827586206901</v>
      </c>
      <c r="F7" s="1">
        <v>4.7619047619047603E-2</v>
      </c>
      <c r="G7">
        <f t="shared" si="0"/>
        <v>8.4962838129807233E-2</v>
      </c>
      <c r="H7">
        <f t="shared" si="1"/>
        <v>1.0646042658446727E-2</v>
      </c>
    </row>
    <row r="8" spans="1:8" x14ac:dyDescent="0.35">
      <c r="A8" s="1">
        <v>12</v>
      </c>
      <c r="B8" s="1">
        <v>3.5714285714285698E-2</v>
      </c>
      <c r="C8" s="1">
        <v>4.2857142857142899E-2</v>
      </c>
      <c r="D8" s="1">
        <v>3.5087719298245598E-2</v>
      </c>
      <c r="E8" s="1">
        <v>1.72413793103448E-2</v>
      </c>
      <c r="F8" s="1">
        <v>1.58730158730159E-2</v>
      </c>
      <c r="G8">
        <f t="shared" si="0"/>
        <v>2.9354708610606978E-2</v>
      </c>
      <c r="H8">
        <f t="shared" si="1"/>
        <v>4.8336989929934418E-3</v>
      </c>
    </row>
    <row r="9" spans="1:8" x14ac:dyDescent="0.35">
      <c r="A9" s="1">
        <v>13</v>
      </c>
      <c r="B9" s="1">
        <v>7.1428571428571397E-2</v>
      </c>
      <c r="C9" s="1">
        <v>1.4285714285714299E-2</v>
      </c>
      <c r="D9" s="1">
        <v>0</v>
      </c>
      <c r="E9" s="1">
        <v>0</v>
      </c>
      <c r="F9" s="1">
        <v>3.1746031746031703E-2</v>
      </c>
      <c r="G9">
        <f t="shared" si="0"/>
        <v>2.3492063492063481E-2</v>
      </c>
      <c r="H9">
        <f t="shared" si="1"/>
        <v>1.1924005610572197E-2</v>
      </c>
    </row>
    <row r="10" spans="1:8" x14ac:dyDescent="0.35">
      <c r="A10" s="1">
        <v>14</v>
      </c>
      <c r="B10" s="1">
        <v>0</v>
      </c>
      <c r="C10" s="1">
        <v>0</v>
      </c>
      <c r="D10" s="1">
        <v>0</v>
      </c>
      <c r="E10" s="1">
        <v>0</v>
      </c>
      <c r="F10" s="1">
        <v>3.1746031746031703E-2</v>
      </c>
      <c r="G10">
        <f t="shared" si="0"/>
        <v>6.3492063492063405E-3</v>
      </c>
      <c r="H10">
        <f t="shared" si="1"/>
        <v>5.6789027999994577E-3</v>
      </c>
    </row>
    <row r="11" spans="1:8" x14ac:dyDescent="0.35">
      <c r="A11" s="1">
        <v>15</v>
      </c>
      <c r="B11" s="1">
        <v>1.7857142857142901E-2</v>
      </c>
      <c r="C11" s="1">
        <v>0</v>
      </c>
      <c r="D11" s="1">
        <v>1.7543859649122799E-2</v>
      </c>
      <c r="E11" s="1">
        <v>0</v>
      </c>
      <c r="F11" s="1">
        <v>0</v>
      </c>
      <c r="G11">
        <f t="shared" si="0"/>
        <v>7.0802005012531397E-3</v>
      </c>
      <c r="H11">
        <f t="shared" si="1"/>
        <v>3.8782386038963756E-3</v>
      </c>
    </row>
    <row r="13" spans="1:8" x14ac:dyDescent="0.35">
      <c r="A13" s="1">
        <v>5</v>
      </c>
      <c r="B13">
        <v>2.0465819721718081E-2</v>
      </c>
      <c r="C13">
        <v>6.0456799730089295E-3</v>
      </c>
    </row>
    <row r="14" spans="1:8" x14ac:dyDescent="0.35">
      <c r="A14" s="1">
        <v>6</v>
      </c>
      <c r="B14">
        <v>8.418373520006929E-2</v>
      </c>
      <c r="C14">
        <v>1.6914351722777301E-2</v>
      </c>
    </row>
    <row r="15" spans="1:8" x14ac:dyDescent="0.35">
      <c r="A15" s="1">
        <v>7</v>
      </c>
      <c r="B15">
        <v>0.19900642410624259</v>
      </c>
      <c r="C15">
        <v>2.7699237740575314E-2</v>
      </c>
    </row>
    <row r="16" spans="1:8" x14ac:dyDescent="0.35">
      <c r="A16" s="1">
        <v>8</v>
      </c>
      <c r="B16">
        <v>0.24269754846887343</v>
      </c>
      <c r="C16">
        <v>3.2450043591626759E-2</v>
      </c>
    </row>
    <row r="17" spans="1:3" x14ac:dyDescent="0.35">
      <c r="A17" s="1">
        <v>9</v>
      </c>
      <c r="B17">
        <v>0.16773687091291442</v>
      </c>
      <c r="C17">
        <v>1.7174801307567163E-2</v>
      </c>
    </row>
    <row r="18" spans="1:3" x14ac:dyDescent="0.35">
      <c r="A18" s="1">
        <v>10</v>
      </c>
      <c r="B18">
        <v>0.13467058450724542</v>
      </c>
      <c r="C18">
        <v>7.8955932685174455E-3</v>
      </c>
    </row>
    <row r="19" spans="1:3" x14ac:dyDescent="0.35">
      <c r="A19" s="1">
        <v>11</v>
      </c>
      <c r="B19">
        <v>8.4962838129807233E-2</v>
      </c>
      <c r="C19">
        <v>1.0646042658446727E-2</v>
      </c>
    </row>
    <row r="20" spans="1:3" x14ac:dyDescent="0.35">
      <c r="A20" s="1">
        <v>12</v>
      </c>
      <c r="B20">
        <v>2.9354708610606978E-2</v>
      </c>
      <c r="C20">
        <v>4.8336989929934418E-3</v>
      </c>
    </row>
    <row r="21" spans="1:3" x14ac:dyDescent="0.35">
      <c r="A21" s="1">
        <v>13</v>
      </c>
      <c r="B21">
        <v>2.3492063492063481E-2</v>
      </c>
      <c r="C21">
        <v>1.1924005610572197E-2</v>
      </c>
    </row>
    <row r="22" spans="1:3" x14ac:dyDescent="0.35">
      <c r="A22" s="1">
        <v>14</v>
      </c>
      <c r="B22">
        <v>6.3492063492063405E-3</v>
      </c>
      <c r="C22">
        <v>5.6789027999994577E-3</v>
      </c>
    </row>
    <row r="23" spans="1:3" x14ac:dyDescent="0.35">
      <c r="A23" s="1">
        <v>15</v>
      </c>
      <c r="B23">
        <v>7.0802005012531397E-3</v>
      </c>
      <c r="C23">
        <v>3.8782386038963756E-3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7" workbookViewId="0">
      <selection activeCell="K20" sqref="K20"/>
    </sheetView>
  </sheetViews>
  <sheetFormatPr defaultRowHeight="14.5" x14ac:dyDescent="0.35"/>
  <sheetData>
    <row r="1" spans="1:8" x14ac:dyDescent="0.35">
      <c r="A1" s="1">
        <v>6</v>
      </c>
      <c r="B1" s="1">
        <v>0</v>
      </c>
      <c r="C1" s="1">
        <v>3.125E-2</v>
      </c>
      <c r="D1" s="1">
        <v>0</v>
      </c>
      <c r="E1" s="1">
        <v>2.5000000000000001E-2</v>
      </c>
      <c r="F1" s="1">
        <v>0</v>
      </c>
      <c r="G1">
        <f>AVERAGE(B1:F1)</f>
        <v>1.125E-2</v>
      </c>
      <c r="H1">
        <f>_xlfn.STDEV.P(B1:F1)/SQRT(5)</f>
        <v>6.2249497989943659E-3</v>
      </c>
    </row>
    <row r="2" spans="1:8" x14ac:dyDescent="0.35">
      <c r="A2" s="1">
        <v>7</v>
      </c>
      <c r="B2" s="1">
        <v>5.2631578947368397E-2</v>
      </c>
      <c r="C2" s="1">
        <v>9.375E-2</v>
      </c>
      <c r="D2" s="1">
        <v>5.5555555555555601E-2</v>
      </c>
      <c r="E2" s="1">
        <v>0.05</v>
      </c>
      <c r="F2" s="1">
        <v>3.5714285714285698E-2</v>
      </c>
      <c r="G2">
        <f t="shared" ref="G2:G12" si="0">AVERAGE(B2:F2)</f>
        <v>5.7530284043441939E-2</v>
      </c>
      <c r="H2">
        <f t="shared" ref="H2:H12" si="1">_xlfn.STDEV.P(B2:F2)/SQRT(5)</f>
        <v>8.6542651890627424E-3</v>
      </c>
    </row>
    <row r="3" spans="1:8" x14ac:dyDescent="0.35">
      <c r="A3" s="1">
        <v>8</v>
      </c>
      <c r="B3" s="1">
        <v>0.157894736842105</v>
      </c>
      <c r="C3" s="1">
        <v>0.15625</v>
      </c>
      <c r="D3" s="1">
        <v>0.11111111111111099</v>
      </c>
      <c r="E3" s="1">
        <v>7.4999999999999997E-2</v>
      </c>
      <c r="F3" s="1">
        <v>0.14285714285714299</v>
      </c>
      <c r="G3">
        <f t="shared" si="0"/>
        <v>0.12862259816207181</v>
      </c>
      <c r="H3">
        <f t="shared" si="1"/>
        <v>1.4148906544719874E-2</v>
      </c>
    </row>
    <row r="4" spans="1:8" x14ac:dyDescent="0.35">
      <c r="A4" s="1">
        <v>9</v>
      </c>
      <c r="B4" s="1">
        <v>0.18421052631578899</v>
      </c>
      <c r="C4" s="1">
        <v>0.15625</v>
      </c>
      <c r="D4" s="1">
        <v>0.22222222222222199</v>
      </c>
      <c r="E4" s="1">
        <v>0.2</v>
      </c>
      <c r="F4" s="1">
        <v>0.14285714285714299</v>
      </c>
      <c r="G4">
        <f t="shared" si="0"/>
        <v>0.1811079782790308</v>
      </c>
      <c r="H4">
        <f t="shared" si="1"/>
        <v>1.2865396750414291E-2</v>
      </c>
    </row>
    <row r="5" spans="1:8" x14ac:dyDescent="0.35">
      <c r="A5" s="1">
        <v>10</v>
      </c>
      <c r="B5" s="1">
        <v>0.105263157894737</v>
      </c>
      <c r="C5" s="1">
        <v>0.15625</v>
      </c>
      <c r="D5" s="1">
        <v>0.13888888888888901</v>
      </c>
      <c r="E5" s="1">
        <v>0.2</v>
      </c>
      <c r="F5" s="1">
        <v>0.14285714285714299</v>
      </c>
      <c r="G5">
        <f t="shared" si="0"/>
        <v>0.14865183792815378</v>
      </c>
      <c r="H5">
        <f t="shared" si="1"/>
        <v>1.3719820749526041E-2</v>
      </c>
    </row>
    <row r="6" spans="1:8" x14ac:dyDescent="0.35">
      <c r="A6" s="1">
        <v>11</v>
      </c>
      <c r="B6" s="1">
        <v>0.23684210526315799</v>
      </c>
      <c r="C6" s="1">
        <v>0.1875</v>
      </c>
      <c r="D6" s="1">
        <v>0.13888888888888901</v>
      </c>
      <c r="E6" s="1">
        <v>0.2</v>
      </c>
      <c r="F6" s="1">
        <v>0.14285714285714299</v>
      </c>
      <c r="G6">
        <f t="shared" si="0"/>
        <v>0.181217627401838</v>
      </c>
      <c r="H6">
        <f t="shared" si="1"/>
        <v>1.643116203051288E-2</v>
      </c>
    </row>
    <row r="7" spans="1:8" x14ac:dyDescent="0.35">
      <c r="A7" s="1">
        <v>12</v>
      </c>
      <c r="B7" s="1">
        <v>0.18421052631578899</v>
      </c>
      <c r="C7" s="1">
        <v>0.125</v>
      </c>
      <c r="D7" s="1">
        <v>8.3333333333333301E-2</v>
      </c>
      <c r="E7" s="1">
        <v>0.05</v>
      </c>
      <c r="F7" s="1">
        <v>0.14285714285714299</v>
      </c>
      <c r="G7">
        <f t="shared" si="0"/>
        <v>0.11708020050125305</v>
      </c>
      <c r="H7">
        <f t="shared" si="1"/>
        <v>2.0854025000677939E-2</v>
      </c>
    </row>
    <row r="8" spans="1:8" x14ac:dyDescent="0.35">
      <c r="A8" s="1">
        <v>13</v>
      </c>
      <c r="B8" s="1">
        <v>2.6315789473684199E-2</v>
      </c>
      <c r="C8" s="1">
        <v>6.25E-2</v>
      </c>
      <c r="D8" s="1">
        <v>8.3333333333333301E-2</v>
      </c>
      <c r="E8" s="1">
        <v>0.1</v>
      </c>
      <c r="F8" s="1">
        <v>7.1428571428571397E-2</v>
      </c>
      <c r="G8">
        <f t="shared" si="0"/>
        <v>6.8715538847117785E-2</v>
      </c>
      <c r="H8">
        <f t="shared" si="1"/>
        <v>1.1020217132426142E-2</v>
      </c>
    </row>
    <row r="9" spans="1:8" x14ac:dyDescent="0.35">
      <c r="A9" s="1">
        <v>14</v>
      </c>
      <c r="B9" s="1">
        <v>2.6315789473684199E-2</v>
      </c>
      <c r="C9" s="1">
        <v>0</v>
      </c>
      <c r="D9" s="1">
        <v>0.13888888888888901</v>
      </c>
      <c r="E9" s="1">
        <v>7.4999999999999997E-2</v>
      </c>
      <c r="F9" s="1">
        <v>7.1428571428571397E-2</v>
      </c>
      <c r="G9">
        <f t="shared" si="0"/>
        <v>6.2326649958228918E-2</v>
      </c>
      <c r="H9">
        <f t="shared" si="1"/>
        <v>2.1247709122314311E-2</v>
      </c>
    </row>
    <row r="10" spans="1:8" x14ac:dyDescent="0.35">
      <c r="A10" s="1">
        <v>15</v>
      </c>
      <c r="B10" s="1">
        <v>2.6315789473684199E-2</v>
      </c>
      <c r="C10" s="1">
        <v>3.125E-2</v>
      </c>
      <c r="D10" s="1">
        <v>0</v>
      </c>
      <c r="E10" s="1">
        <v>2.5000000000000001E-2</v>
      </c>
      <c r="F10" s="1">
        <v>7.1428571428571397E-2</v>
      </c>
      <c r="G10">
        <f t="shared" si="0"/>
        <v>3.0798872180451121E-2</v>
      </c>
      <c r="H10">
        <f t="shared" si="1"/>
        <v>1.0301983214917336E-2</v>
      </c>
    </row>
    <row r="11" spans="1:8" x14ac:dyDescent="0.35">
      <c r="A11" s="1">
        <v>16</v>
      </c>
      <c r="B11" s="1">
        <v>0</v>
      </c>
      <c r="C11" s="1">
        <v>0</v>
      </c>
      <c r="D11" s="1">
        <v>2.7777777777777801E-2</v>
      </c>
      <c r="E11" s="1">
        <v>0</v>
      </c>
      <c r="F11" s="1">
        <v>0</v>
      </c>
      <c r="G11">
        <f t="shared" si="0"/>
        <v>5.5555555555555601E-3</v>
      </c>
      <c r="H11">
        <f t="shared" si="1"/>
        <v>4.9690399499995363E-3</v>
      </c>
    </row>
    <row r="12" spans="1:8" x14ac:dyDescent="0.35">
      <c r="A12" s="1">
        <v>17</v>
      </c>
      <c r="B12" s="1">
        <v>0</v>
      </c>
      <c r="C12" s="1">
        <v>0</v>
      </c>
      <c r="D12" s="1">
        <v>0</v>
      </c>
      <c r="E12" s="1">
        <v>0</v>
      </c>
      <c r="F12" s="1">
        <v>3.5714285714285698E-2</v>
      </c>
      <c r="G12">
        <f t="shared" si="0"/>
        <v>7.14285714285714E-3</v>
      </c>
      <c r="H12">
        <f t="shared" si="1"/>
        <v>6.3887656499993966E-3</v>
      </c>
    </row>
    <row r="14" spans="1:8" x14ac:dyDescent="0.35">
      <c r="A14" s="1">
        <v>6</v>
      </c>
      <c r="B14">
        <v>1.125E-2</v>
      </c>
      <c r="C14">
        <v>6.2249497989943659E-3</v>
      </c>
    </row>
    <row r="15" spans="1:8" x14ac:dyDescent="0.35">
      <c r="A15" s="1">
        <v>7</v>
      </c>
      <c r="B15">
        <v>5.7530284043441939E-2</v>
      </c>
      <c r="C15">
        <v>8.6542651890627424E-3</v>
      </c>
    </row>
    <row r="16" spans="1:8" x14ac:dyDescent="0.35">
      <c r="A16" s="1">
        <v>8</v>
      </c>
      <c r="B16">
        <v>0.12862259816207181</v>
      </c>
      <c r="C16">
        <v>1.4148906544719874E-2</v>
      </c>
    </row>
    <row r="17" spans="1:3" x14ac:dyDescent="0.35">
      <c r="A17" s="1">
        <v>9</v>
      </c>
      <c r="B17">
        <v>0.1811079782790308</v>
      </c>
      <c r="C17">
        <v>1.2865396750414291E-2</v>
      </c>
    </row>
    <row r="18" spans="1:3" x14ac:dyDescent="0.35">
      <c r="A18" s="1">
        <v>10</v>
      </c>
      <c r="B18">
        <v>0.14865183792815378</v>
      </c>
      <c r="C18">
        <v>1.3719820749526041E-2</v>
      </c>
    </row>
    <row r="19" spans="1:3" x14ac:dyDescent="0.35">
      <c r="A19" s="1">
        <v>11</v>
      </c>
      <c r="B19">
        <v>0.181217627401838</v>
      </c>
      <c r="C19">
        <v>1.643116203051288E-2</v>
      </c>
    </row>
    <row r="20" spans="1:3" x14ac:dyDescent="0.35">
      <c r="A20" s="1">
        <v>12</v>
      </c>
      <c r="B20">
        <v>0.11708020050125305</v>
      </c>
      <c r="C20">
        <v>2.0854025000677939E-2</v>
      </c>
    </row>
    <row r="21" spans="1:3" x14ac:dyDescent="0.35">
      <c r="A21" s="1">
        <v>13</v>
      </c>
      <c r="B21">
        <v>6.8715538847117785E-2</v>
      </c>
      <c r="C21">
        <v>1.1020217132426142E-2</v>
      </c>
    </row>
    <row r="22" spans="1:3" x14ac:dyDescent="0.35">
      <c r="A22" s="1">
        <v>14</v>
      </c>
      <c r="B22">
        <v>6.2326649958228918E-2</v>
      </c>
      <c r="C22">
        <v>2.1247709122314311E-2</v>
      </c>
    </row>
    <row r="23" spans="1:3" x14ac:dyDescent="0.35">
      <c r="A23" s="1">
        <v>15</v>
      </c>
      <c r="B23">
        <v>3.0798872180451121E-2</v>
      </c>
      <c r="C23">
        <v>1.0301983214917336E-2</v>
      </c>
    </row>
    <row r="24" spans="1:3" x14ac:dyDescent="0.35">
      <c r="A24" s="1">
        <v>16</v>
      </c>
      <c r="B24">
        <v>5.5555555555555601E-3</v>
      </c>
      <c r="C24">
        <v>4.9690399499995363E-3</v>
      </c>
    </row>
    <row r="25" spans="1:3" x14ac:dyDescent="0.35">
      <c r="A25" s="1">
        <v>17</v>
      </c>
      <c r="B25">
        <v>7.14285714285714E-3</v>
      </c>
      <c r="C25">
        <v>6.3887656499993966E-3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"/>
  <sheetViews>
    <sheetView workbookViewId="0">
      <selection activeCell="D9" sqref="D9:D15"/>
    </sheetView>
  </sheetViews>
  <sheetFormatPr defaultRowHeight="14.5" x14ac:dyDescent="0.35"/>
  <sheetData>
    <row r="1" spans="1:51" x14ac:dyDescent="0.35">
      <c r="A1" s="1">
        <v>2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0.1</v>
      </c>
      <c r="M1" s="1">
        <v>0</v>
      </c>
      <c r="N1" s="1">
        <v>0</v>
      </c>
      <c r="O1" s="1">
        <v>0.14285714285714299</v>
      </c>
      <c r="P1" s="1">
        <v>0</v>
      </c>
      <c r="Q1" s="1">
        <v>0</v>
      </c>
      <c r="R1" s="1">
        <v>0.125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0.14285714285714299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>
        <f>AVERAGE(B1:AW1)</f>
        <v>1.0639880952380958E-2</v>
      </c>
      <c r="AY1">
        <f>_xlfn.STDEV.P(B1:AW1)</f>
        <v>3.5650907927291996E-2</v>
      </c>
    </row>
    <row r="2" spans="1:51" x14ac:dyDescent="0.35">
      <c r="A2" s="1">
        <v>3</v>
      </c>
      <c r="B2" s="1">
        <v>0.14285714285714299</v>
      </c>
      <c r="C2" s="1">
        <v>0</v>
      </c>
      <c r="D2" s="1">
        <v>0.125</v>
      </c>
      <c r="E2" s="1">
        <v>0.125</v>
      </c>
      <c r="F2" s="1">
        <v>0.28571428571428598</v>
      </c>
      <c r="G2" s="1">
        <v>0.11111111111111099</v>
      </c>
      <c r="H2" s="1">
        <v>0</v>
      </c>
      <c r="I2" s="1">
        <v>0.25</v>
      </c>
      <c r="J2" s="1">
        <v>0.25</v>
      </c>
      <c r="K2" s="1">
        <v>0.375</v>
      </c>
      <c r="L2" s="1">
        <v>0</v>
      </c>
      <c r="M2" s="1">
        <v>0</v>
      </c>
      <c r="N2" s="1">
        <v>0.28571428571428598</v>
      </c>
      <c r="O2" s="1">
        <v>0.14285714285714299</v>
      </c>
      <c r="P2" s="1">
        <v>0.11111111111111099</v>
      </c>
      <c r="Q2" s="1">
        <v>0.2</v>
      </c>
      <c r="R2" s="1">
        <v>0</v>
      </c>
      <c r="S2" s="1">
        <v>0.28571428571428598</v>
      </c>
      <c r="T2" s="1">
        <v>0.28571428571428598</v>
      </c>
      <c r="U2" s="1">
        <v>0</v>
      </c>
      <c r="V2" s="1">
        <v>0</v>
      </c>
      <c r="W2" s="1">
        <v>0.125</v>
      </c>
      <c r="X2" s="1">
        <v>0.375</v>
      </c>
      <c r="Y2" s="1">
        <v>0</v>
      </c>
      <c r="Z2" s="1">
        <v>0.25</v>
      </c>
      <c r="AA2" s="1">
        <v>0</v>
      </c>
      <c r="AB2" s="1">
        <v>0.125</v>
      </c>
      <c r="AC2" s="1">
        <v>0</v>
      </c>
      <c r="AD2" s="1">
        <v>0.11111111111111099</v>
      </c>
      <c r="AE2" s="1">
        <v>0.28571428571428598</v>
      </c>
      <c r="AF2" s="1">
        <v>0.25</v>
      </c>
      <c r="AG2" s="1">
        <v>0</v>
      </c>
      <c r="AH2" s="1">
        <v>0.25</v>
      </c>
      <c r="AI2" s="1">
        <v>0.125</v>
      </c>
      <c r="AJ2" s="1">
        <v>0</v>
      </c>
      <c r="AK2" s="1">
        <v>0</v>
      </c>
      <c r="AL2" s="1">
        <v>0.125</v>
      </c>
      <c r="AM2" s="1">
        <v>0.125</v>
      </c>
      <c r="AN2" s="1">
        <v>0.125</v>
      </c>
      <c r="AO2" s="1">
        <v>0.25</v>
      </c>
      <c r="AP2" s="1">
        <v>0.125</v>
      </c>
      <c r="AQ2" s="1">
        <v>0.25</v>
      </c>
      <c r="AR2" s="1">
        <v>0</v>
      </c>
      <c r="AS2" s="1">
        <v>0.125</v>
      </c>
      <c r="AT2" s="1">
        <v>0.125</v>
      </c>
      <c r="AU2" s="1">
        <v>0</v>
      </c>
      <c r="AV2" s="1">
        <v>0</v>
      </c>
      <c r="AW2" s="1">
        <v>0</v>
      </c>
      <c r="AX2">
        <f t="shared" ref="AX2:AX7" si="0">AVERAGE(B2:AW2)</f>
        <v>0.12755456349206354</v>
      </c>
      <c r="AY2">
        <f t="shared" ref="AY2:AY7" si="1">_xlfn.STDEV.P(B2:AW2)</f>
        <v>0.11507910583834374</v>
      </c>
    </row>
    <row r="3" spans="1:51" x14ac:dyDescent="0.35">
      <c r="A3" s="1">
        <v>4</v>
      </c>
      <c r="B3" s="1">
        <v>0.28571428571428598</v>
      </c>
      <c r="C3" s="1">
        <v>0.125</v>
      </c>
      <c r="D3" s="1">
        <v>0.125</v>
      </c>
      <c r="E3" s="1">
        <v>0.5</v>
      </c>
      <c r="F3" s="1">
        <v>0.28571428571428598</v>
      </c>
      <c r="G3" s="1">
        <v>0.44444444444444398</v>
      </c>
      <c r="H3" s="1">
        <v>0.375</v>
      </c>
      <c r="I3" s="1">
        <v>0.25</v>
      </c>
      <c r="J3" s="1">
        <v>0.25</v>
      </c>
      <c r="K3" s="1">
        <v>0.125</v>
      </c>
      <c r="L3" s="1">
        <v>0.1</v>
      </c>
      <c r="M3" s="1">
        <v>0.25</v>
      </c>
      <c r="N3" s="1">
        <v>0.28571428571428598</v>
      </c>
      <c r="O3" s="1">
        <v>0.57142857142857095</v>
      </c>
      <c r="P3" s="1">
        <v>0.33333333333333298</v>
      </c>
      <c r="Q3" s="1">
        <v>0.2</v>
      </c>
      <c r="R3" s="1">
        <v>0.375</v>
      </c>
      <c r="S3" s="1">
        <v>0.28571428571428598</v>
      </c>
      <c r="T3" s="1">
        <v>0.28571428571428598</v>
      </c>
      <c r="U3" s="1">
        <v>0.25</v>
      </c>
      <c r="V3" s="1">
        <v>0.5</v>
      </c>
      <c r="W3" s="1">
        <v>0.25</v>
      </c>
      <c r="X3" s="1">
        <v>0.375</v>
      </c>
      <c r="Y3" s="1">
        <v>0.22222222222222199</v>
      </c>
      <c r="Z3" s="1">
        <v>0.5</v>
      </c>
      <c r="AA3" s="1">
        <v>0.375</v>
      </c>
      <c r="AB3" s="1">
        <v>0.375</v>
      </c>
      <c r="AC3" s="1">
        <v>0.5</v>
      </c>
      <c r="AD3" s="1">
        <v>0.22222222222222199</v>
      </c>
      <c r="AE3" s="1">
        <v>0.42857142857142899</v>
      </c>
      <c r="AF3" s="1">
        <v>0.375</v>
      </c>
      <c r="AG3" s="1">
        <v>0.28571428571428598</v>
      </c>
      <c r="AH3" s="1">
        <v>0.125</v>
      </c>
      <c r="AI3" s="1">
        <v>0.25</v>
      </c>
      <c r="AJ3" s="1">
        <v>0.25</v>
      </c>
      <c r="AK3" s="1">
        <v>0.5</v>
      </c>
      <c r="AL3" s="1">
        <v>0.25</v>
      </c>
      <c r="AM3" s="1">
        <v>0.5</v>
      </c>
      <c r="AN3" s="1">
        <v>0.25</v>
      </c>
      <c r="AO3" s="1">
        <v>0.5</v>
      </c>
      <c r="AP3" s="1">
        <v>0.5</v>
      </c>
      <c r="AQ3" s="1">
        <v>0.25</v>
      </c>
      <c r="AR3" s="1">
        <v>0.42857142857142899</v>
      </c>
      <c r="AS3" s="1">
        <v>0.375</v>
      </c>
      <c r="AT3" s="1">
        <v>0.25</v>
      </c>
      <c r="AU3" s="1">
        <v>0.5</v>
      </c>
      <c r="AV3" s="1">
        <v>0.625</v>
      </c>
      <c r="AW3" s="1">
        <v>0.375</v>
      </c>
      <c r="AX3">
        <f t="shared" si="0"/>
        <v>0.33416832010582009</v>
      </c>
      <c r="AY3">
        <f t="shared" si="1"/>
        <v>0.12882639327490331</v>
      </c>
    </row>
    <row r="4" spans="1:51" x14ac:dyDescent="0.35">
      <c r="A4" s="1">
        <v>5</v>
      </c>
      <c r="B4" s="1">
        <v>0.42857142857142899</v>
      </c>
      <c r="C4" s="1">
        <v>0.625</v>
      </c>
      <c r="D4" s="1">
        <v>0.25</v>
      </c>
      <c r="E4" s="1">
        <v>0.25</v>
      </c>
      <c r="F4" s="1">
        <v>0.28571428571428598</v>
      </c>
      <c r="G4" s="1">
        <v>0</v>
      </c>
      <c r="H4" s="1">
        <v>0.125</v>
      </c>
      <c r="I4" s="1">
        <v>0.25</v>
      </c>
      <c r="J4" s="1">
        <v>0.25</v>
      </c>
      <c r="K4" s="1">
        <v>0.375</v>
      </c>
      <c r="L4" s="1">
        <v>0.3</v>
      </c>
      <c r="M4" s="1">
        <v>0.375</v>
      </c>
      <c r="N4" s="1">
        <v>0.28571428571428598</v>
      </c>
      <c r="O4" s="1">
        <v>0.14285714285714299</v>
      </c>
      <c r="P4" s="1">
        <v>0.22222222222222199</v>
      </c>
      <c r="Q4" s="1">
        <v>0.1</v>
      </c>
      <c r="R4" s="1">
        <v>0.25</v>
      </c>
      <c r="S4" s="1">
        <v>0.28571428571428598</v>
      </c>
      <c r="T4" s="1">
        <v>0.28571428571428598</v>
      </c>
      <c r="U4" s="1">
        <v>0.25</v>
      </c>
      <c r="V4" s="1">
        <v>0.5</v>
      </c>
      <c r="W4" s="1">
        <v>0.5</v>
      </c>
      <c r="X4" s="1">
        <v>0</v>
      </c>
      <c r="Y4" s="1">
        <v>0.22222222222222199</v>
      </c>
      <c r="Z4" s="1">
        <v>0.25</v>
      </c>
      <c r="AA4" s="1">
        <v>0.375</v>
      </c>
      <c r="AB4" s="1">
        <v>0.25</v>
      </c>
      <c r="AC4" s="1">
        <v>0.375</v>
      </c>
      <c r="AD4" s="1">
        <v>0.33333333333333298</v>
      </c>
      <c r="AE4" s="1">
        <v>0.28571428571428598</v>
      </c>
      <c r="AF4" s="1">
        <v>0.25</v>
      </c>
      <c r="AG4" s="1">
        <v>0.57142857142857095</v>
      </c>
      <c r="AH4" s="1">
        <v>0.25</v>
      </c>
      <c r="AI4" s="1">
        <v>0.375</v>
      </c>
      <c r="AJ4" s="1">
        <v>0.375</v>
      </c>
      <c r="AK4" s="1">
        <v>0.375</v>
      </c>
      <c r="AL4" s="1">
        <v>0.25</v>
      </c>
      <c r="AM4" s="1">
        <v>0.125</v>
      </c>
      <c r="AN4" s="1">
        <v>0.625</v>
      </c>
      <c r="AO4" s="1">
        <v>0</v>
      </c>
      <c r="AP4" s="1">
        <v>0.25</v>
      </c>
      <c r="AQ4" s="1">
        <v>0.25</v>
      </c>
      <c r="AR4" s="1">
        <v>0.28571428571428598</v>
      </c>
      <c r="AS4" s="1">
        <v>0.25</v>
      </c>
      <c r="AT4" s="1">
        <v>0.375</v>
      </c>
      <c r="AU4" s="1">
        <v>0.25</v>
      </c>
      <c r="AV4" s="1">
        <v>0.25</v>
      </c>
      <c r="AW4" s="1">
        <v>0</v>
      </c>
      <c r="AX4">
        <f t="shared" si="0"/>
        <v>0.28197751322751324</v>
      </c>
      <c r="AY4">
        <f t="shared" si="1"/>
        <v>0.1407747494602419</v>
      </c>
    </row>
    <row r="5" spans="1:51" x14ac:dyDescent="0.35">
      <c r="A5" s="1">
        <v>6</v>
      </c>
      <c r="B5" s="1">
        <v>0.14285714285714299</v>
      </c>
      <c r="C5" s="1">
        <v>0.125</v>
      </c>
      <c r="D5" s="1">
        <v>0.375</v>
      </c>
      <c r="E5" s="1">
        <v>0</v>
      </c>
      <c r="F5" s="1">
        <v>0.14285714285714299</v>
      </c>
      <c r="G5" s="1">
        <v>0.33333333333333298</v>
      </c>
      <c r="H5" s="1">
        <v>0.375</v>
      </c>
      <c r="I5" s="1">
        <v>0.25</v>
      </c>
      <c r="J5" s="1">
        <v>0.25</v>
      </c>
      <c r="K5" s="1">
        <v>0.125</v>
      </c>
      <c r="L5" s="1">
        <v>0.2</v>
      </c>
      <c r="M5" s="1">
        <v>0.25</v>
      </c>
      <c r="N5" s="1">
        <v>0.14285714285714299</v>
      </c>
      <c r="O5" s="1">
        <v>0</v>
      </c>
      <c r="P5" s="1">
        <v>0.22222222222222199</v>
      </c>
      <c r="Q5" s="1">
        <v>0.3</v>
      </c>
      <c r="R5" s="1">
        <v>0.25</v>
      </c>
      <c r="S5" s="1">
        <v>0.14285714285714299</v>
      </c>
      <c r="T5" s="1">
        <v>0.14285714285714299</v>
      </c>
      <c r="U5" s="1">
        <v>0.5</v>
      </c>
      <c r="V5" s="1">
        <v>0</v>
      </c>
      <c r="W5" s="1">
        <v>0</v>
      </c>
      <c r="X5" s="1">
        <v>0.125</v>
      </c>
      <c r="Y5" s="1">
        <v>0.44444444444444398</v>
      </c>
      <c r="Z5" s="1">
        <v>0</v>
      </c>
      <c r="AA5" s="1">
        <v>0.125</v>
      </c>
      <c r="AB5" s="1">
        <v>0.125</v>
      </c>
      <c r="AC5" s="1">
        <v>0</v>
      </c>
      <c r="AD5" s="1">
        <v>0.22222222222222199</v>
      </c>
      <c r="AE5" s="1">
        <v>0</v>
      </c>
      <c r="AF5" s="1">
        <v>0.125</v>
      </c>
      <c r="AG5" s="1">
        <v>0</v>
      </c>
      <c r="AH5" s="1">
        <v>0.375</v>
      </c>
      <c r="AI5" s="1">
        <v>0.25</v>
      </c>
      <c r="AJ5" s="1">
        <v>0</v>
      </c>
      <c r="AK5" s="1">
        <v>0</v>
      </c>
      <c r="AL5" s="1">
        <v>0.25</v>
      </c>
      <c r="AM5" s="1">
        <v>0.25</v>
      </c>
      <c r="AN5" s="1">
        <v>0</v>
      </c>
      <c r="AO5" s="1">
        <v>0.25</v>
      </c>
      <c r="AP5" s="1">
        <v>0</v>
      </c>
      <c r="AQ5" s="1">
        <v>0.25</v>
      </c>
      <c r="AR5" s="1">
        <v>0.28571428571428598</v>
      </c>
      <c r="AS5" s="1">
        <v>0.125</v>
      </c>
      <c r="AT5" s="1">
        <v>0.25</v>
      </c>
      <c r="AU5" s="1">
        <v>0</v>
      </c>
      <c r="AV5" s="1">
        <v>0.125</v>
      </c>
      <c r="AW5" s="1">
        <v>0.625</v>
      </c>
      <c r="AX5">
        <f t="shared" si="0"/>
        <v>0.17650462962962962</v>
      </c>
      <c r="AY5">
        <f t="shared" si="1"/>
        <v>0.14706818368545871</v>
      </c>
    </row>
    <row r="6" spans="1:51" x14ac:dyDescent="0.35">
      <c r="A6" s="1">
        <v>7</v>
      </c>
      <c r="B6" s="1">
        <v>0</v>
      </c>
      <c r="C6" s="1">
        <v>0.125</v>
      </c>
      <c r="D6" s="1">
        <v>0.125</v>
      </c>
      <c r="E6" s="1">
        <v>0.125</v>
      </c>
      <c r="F6" s="1">
        <v>0</v>
      </c>
      <c r="G6" s="1">
        <v>0.11111111111111099</v>
      </c>
      <c r="H6" s="1">
        <v>0.125</v>
      </c>
      <c r="I6" s="1">
        <v>0</v>
      </c>
      <c r="J6" s="1">
        <v>0</v>
      </c>
      <c r="K6" s="1">
        <v>0</v>
      </c>
      <c r="L6" s="1">
        <v>0.3</v>
      </c>
      <c r="M6" s="1">
        <v>0.125</v>
      </c>
      <c r="N6" s="1">
        <v>0</v>
      </c>
      <c r="O6" s="1">
        <v>0</v>
      </c>
      <c r="P6" s="1">
        <v>0.11111111111111099</v>
      </c>
      <c r="Q6" s="1">
        <v>0.1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0.125</v>
      </c>
      <c r="X6" s="1">
        <v>0.125</v>
      </c>
      <c r="Y6" s="1">
        <v>0</v>
      </c>
      <c r="Z6" s="1">
        <v>0</v>
      </c>
      <c r="AA6" s="1">
        <v>0.125</v>
      </c>
      <c r="AB6" s="1">
        <v>0.125</v>
      </c>
      <c r="AC6" s="1">
        <v>0.125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0.375</v>
      </c>
      <c r="AK6" s="1">
        <v>0.125</v>
      </c>
      <c r="AL6" s="1">
        <v>0.125</v>
      </c>
      <c r="AM6" s="1">
        <v>0</v>
      </c>
      <c r="AN6" s="1">
        <v>0</v>
      </c>
      <c r="AO6" s="1">
        <v>0</v>
      </c>
      <c r="AP6" s="1">
        <v>0.125</v>
      </c>
      <c r="AQ6" s="1">
        <v>0</v>
      </c>
      <c r="AR6" s="1">
        <v>0</v>
      </c>
      <c r="AS6" s="1">
        <v>0.125</v>
      </c>
      <c r="AT6" s="1">
        <v>0</v>
      </c>
      <c r="AU6" s="1">
        <v>0.25</v>
      </c>
      <c r="AV6" s="1">
        <v>0</v>
      </c>
      <c r="AW6" s="1">
        <v>0</v>
      </c>
      <c r="AX6">
        <f t="shared" si="0"/>
        <v>6.2442129629629618E-2</v>
      </c>
      <c r="AY6">
        <f t="shared" si="1"/>
        <v>8.6531956945575514E-2</v>
      </c>
    </row>
    <row r="7" spans="1:51" x14ac:dyDescent="0.35">
      <c r="A7" s="1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0.1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0.11111111111111099</v>
      </c>
      <c r="Z7" s="1">
        <v>0</v>
      </c>
      <c r="AA7" s="1">
        <v>0</v>
      </c>
      <c r="AB7" s="1">
        <v>0</v>
      </c>
      <c r="AC7" s="1">
        <v>0</v>
      </c>
      <c r="AD7" s="1">
        <v>0.11111111111111099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>
        <f t="shared" si="0"/>
        <v>6.7129629629629579E-3</v>
      </c>
      <c r="AY7">
        <f t="shared" si="1"/>
        <v>2.6032148466315446E-2</v>
      </c>
    </row>
    <row r="9" spans="1:51" x14ac:dyDescent="0.35">
      <c r="A9" s="1">
        <v>2</v>
      </c>
      <c r="B9">
        <v>1.0639880952380958E-2</v>
      </c>
      <c r="C9">
        <v>3.5650907927291996E-2</v>
      </c>
      <c r="D9">
        <f>C9/SQRT(48)</f>
        <v>5.1457653221691499E-3</v>
      </c>
    </row>
    <row r="10" spans="1:51" x14ac:dyDescent="0.35">
      <c r="A10" s="1">
        <v>3</v>
      </c>
      <c r="B10">
        <v>0.12755456349206354</v>
      </c>
      <c r="C10">
        <v>0.11507910583834374</v>
      </c>
      <c r="D10">
        <f t="shared" ref="D10:D15" si="2">C10/SQRT(48)</f>
        <v>1.66102381834673E-2</v>
      </c>
    </row>
    <row r="11" spans="1:51" x14ac:dyDescent="0.35">
      <c r="A11" s="1">
        <v>4</v>
      </c>
      <c r="B11">
        <v>0.33416832010582009</v>
      </c>
      <c r="C11">
        <v>0.12882639327490331</v>
      </c>
      <c r="D11">
        <f t="shared" si="2"/>
        <v>1.8594488208998505E-2</v>
      </c>
    </row>
    <row r="12" spans="1:51" x14ac:dyDescent="0.35">
      <c r="A12" s="1">
        <v>5</v>
      </c>
      <c r="B12">
        <v>0.28197751322751324</v>
      </c>
      <c r="C12">
        <v>0.1407747494602419</v>
      </c>
      <c r="D12">
        <f t="shared" si="2"/>
        <v>2.0319084873993198E-2</v>
      </c>
    </row>
    <row r="13" spans="1:51" x14ac:dyDescent="0.35">
      <c r="A13" s="1">
        <v>6</v>
      </c>
      <c r="B13">
        <v>0.17650462962962962</v>
      </c>
      <c r="C13">
        <v>0.14706818368545871</v>
      </c>
      <c r="D13">
        <f t="shared" si="2"/>
        <v>2.1227463860007231E-2</v>
      </c>
    </row>
    <row r="14" spans="1:51" x14ac:dyDescent="0.35">
      <c r="A14" s="1">
        <v>7</v>
      </c>
      <c r="B14">
        <v>6.2442129629629618E-2</v>
      </c>
      <c r="C14">
        <v>8.6531956945575514E-2</v>
      </c>
      <c r="D14">
        <f t="shared" si="2"/>
        <v>1.2489812159008283E-2</v>
      </c>
    </row>
    <row r="15" spans="1:51" x14ac:dyDescent="0.35">
      <c r="A15" s="1">
        <v>8</v>
      </c>
      <c r="B15">
        <v>6.7129629629629579E-3</v>
      </c>
      <c r="C15">
        <v>2.6032148466315446E-2</v>
      </c>
      <c r="D15">
        <f t="shared" si="2"/>
        <v>3.757416981152882E-3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D9" sqref="D9:D15"/>
    </sheetView>
  </sheetViews>
  <sheetFormatPr defaultRowHeight="14.5" x14ac:dyDescent="0.35"/>
  <sheetData>
    <row r="1" spans="1:24" x14ac:dyDescent="0.35">
      <c r="A1" s="1">
        <v>6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0.2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0.25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>
        <f>AVERAGE(B1:V1)</f>
        <v>2.1428571428571429E-2</v>
      </c>
      <c r="X1">
        <f>_xlfn.STDEV.P(B1:V1)</f>
        <v>6.6496381160804488E-2</v>
      </c>
    </row>
    <row r="2" spans="1:24" x14ac:dyDescent="0.35">
      <c r="A2" s="1">
        <v>7</v>
      </c>
      <c r="B2" s="1">
        <v>0.28571428571428598</v>
      </c>
      <c r="C2" s="1">
        <v>0</v>
      </c>
      <c r="D2" s="1">
        <v>0.25</v>
      </c>
      <c r="E2" s="1">
        <v>0</v>
      </c>
      <c r="F2" s="1">
        <v>0</v>
      </c>
      <c r="G2" s="1">
        <v>0</v>
      </c>
      <c r="H2" s="1">
        <v>0</v>
      </c>
      <c r="I2" s="1">
        <v>0.16666666666666699</v>
      </c>
      <c r="J2" s="1">
        <v>0.5</v>
      </c>
      <c r="K2" s="1">
        <v>0</v>
      </c>
      <c r="L2" s="1">
        <v>0.2</v>
      </c>
      <c r="M2" s="1">
        <v>0</v>
      </c>
      <c r="N2" s="1">
        <v>0</v>
      </c>
      <c r="O2" s="1">
        <v>0.5</v>
      </c>
      <c r="P2" s="1">
        <v>0</v>
      </c>
      <c r="Q2" s="1">
        <v>0</v>
      </c>
      <c r="R2" s="1">
        <v>0.33333333333333298</v>
      </c>
      <c r="S2" s="1">
        <v>0.16666666666666699</v>
      </c>
      <c r="T2" s="1">
        <v>0</v>
      </c>
      <c r="U2" s="1">
        <v>0.25</v>
      </c>
      <c r="V2" s="1">
        <v>0.33333333333333298</v>
      </c>
      <c r="W2">
        <f t="shared" ref="W2:W7" si="0">AVERAGE(B2:V2)</f>
        <v>0.14217687074829932</v>
      </c>
      <c r="X2">
        <f t="shared" ref="X2:X7" si="1">_xlfn.STDEV.P(B2:V2)</f>
        <v>0.16901830229828049</v>
      </c>
    </row>
    <row r="3" spans="1:24" x14ac:dyDescent="0.35">
      <c r="A3" s="1">
        <v>8</v>
      </c>
      <c r="B3" s="1">
        <v>0.14285714285714299</v>
      </c>
      <c r="C3" s="1">
        <v>0.66666666666666696</v>
      </c>
      <c r="D3" s="1">
        <v>0.25</v>
      </c>
      <c r="E3" s="1">
        <v>0.25</v>
      </c>
      <c r="F3" s="1">
        <v>0</v>
      </c>
      <c r="G3" s="1">
        <v>0.4</v>
      </c>
      <c r="H3" s="1">
        <v>0.25</v>
      </c>
      <c r="I3" s="1">
        <v>0.33333333333333298</v>
      </c>
      <c r="J3" s="1">
        <v>0</v>
      </c>
      <c r="K3" s="1">
        <v>0.33333333333333298</v>
      </c>
      <c r="L3" s="1">
        <v>0.4</v>
      </c>
      <c r="M3" s="1">
        <v>0</v>
      </c>
      <c r="N3" s="1">
        <v>0.2</v>
      </c>
      <c r="O3" s="1">
        <v>0</v>
      </c>
      <c r="P3" s="1">
        <v>0.33333333333333298</v>
      </c>
      <c r="Q3" s="1">
        <v>0</v>
      </c>
      <c r="R3" s="1">
        <v>0</v>
      </c>
      <c r="S3" s="1">
        <v>0.16666666666666699</v>
      </c>
      <c r="T3" s="1">
        <v>0.4</v>
      </c>
      <c r="U3" s="1">
        <v>0.25</v>
      </c>
      <c r="V3" s="1">
        <v>0</v>
      </c>
      <c r="W3">
        <f t="shared" si="0"/>
        <v>0.20839002267573697</v>
      </c>
      <c r="X3">
        <f t="shared" si="1"/>
        <v>0.18047678735507447</v>
      </c>
    </row>
    <row r="4" spans="1:24" x14ac:dyDescent="0.35">
      <c r="A4" s="1">
        <v>9</v>
      </c>
      <c r="B4" s="1">
        <v>0.28571428571428598</v>
      </c>
      <c r="C4" s="1">
        <v>0</v>
      </c>
      <c r="D4" s="1">
        <v>0</v>
      </c>
      <c r="E4" s="1">
        <v>0</v>
      </c>
      <c r="F4" s="1">
        <v>0.66666666666666696</v>
      </c>
      <c r="G4" s="1">
        <v>0.2</v>
      </c>
      <c r="H4" s="1">
        <v>0</v>
      </c>
      <c r="I4" s="1">
        <v>0.16666666666666699</v>
      </c>
      <c r="J4" s="1">
        <v>0</v>
      </c>
      <c r="K4" s="1">
        <v>0.66666666666666696</v>
      </c>
      <c r="L4" s="1">
        <v>0.4</v>
      </c>
      <c r="M4" s="1">
        <v>0.75</v>
      </c>
      <c r="N4" s="1">
        <v>0.4</v>
      </c>
      <c r="O4" s="1">
        <v>0.25</v>
      </c>
      <c r="P4" s="1">
        <v>0.33333333333333298</v>
      </c>
      <c r="Q4" s="1">
        <v>0.33333333333333298</v>
      </c>
      <c r="R4" s="1">
        <v>0.16666666666666699</v>
      </c>
      <c r="S4" s="1">
        <v>0.16666666666666699</v>
      </c>
      <c r="T4" s="1">
        <v>0.2</v>
      </c>
      <c r="U4" s="1">
        <v>0</v>
      </c>
      <c r="V4" s="1">
        <v>0.33333333333333298</v>
      </c>
      <c r="W4">
        <f t="shared" si="0"/>
        <v>0.25328798185941048</v>
      </c>
      <c r="X4">
        <f t="shared" si="1"/>
        <v>0.2251917037055641</v>
      </c>
    </row>
    <row r="5" spans="1:24" x14ac:dyDescent="0.35">
      <c r="A5" s="1">
        <v>10</v>
      </c>
      <c r="B5" s="1">
        <v>0</v>
      </c>
      <c r="C5" s="1">
        <v>0.33333333333333298</v>
      </c>
      <c r="D5" s="1">
        <v>0.5</v>
      </c>
      <c r="E5" s="1">
        <v>0.5</v>
      </c>
      <c r="F5" s="1">
        <v>0.33333333333333298</v>
      </c>
      <c r="G5" s="1">
        <v>0.2</v>
      </c>
      <c r="H5" s="1">
        <v>0.5</v>
      </c>
      <c r="I5" s="1">
        <v>0.33333333333333298</v>
      </c>
      <c r="J5" s="1">
        <v>0.5</v>
      </c>
      <c r="K5" s="1">
        <v>0</v>
      </c>
      <c r="L5" s="1">
        <v>0</v>
      </c>
      <c r="M5" s="1">
        <v>0.25</v>
      </c>
      <c r="N5" s="1">
        <v>0</v>
      </c>
      <c r="O5" s="1">
        <v>0</v>
      </c>
      <c r="P5" s="1">
        <v>0</v>
      </c>
      <c r="Q5" s="1">
        <v>0.33333333333333298</v>
      </c>
      <c r="R5" s="1">
        <v>0.5</v>
      </c>
      <c r="S5" s="1">
        <v>0.33333333333333298</v>
      </c>
      <c r="T5" s="1">
        <v>0.4</v>
      </c>
      <c r="U5" s="1">
        <v>0.25</v>
      </c>
      <c r="V5" s="1">
        <v>0</v>
      </c>
      <c r="W5">
        <f t="shared" si="0"/>
        <v>0.25079365079365074</v>
      </c>
      <c r="X5">
        <f t="shared" si="1"/>
        <v>0.19636081884280979</v>
      </c>
    </row>
    <row r="6" spans="1:24" x14ac:dyDescent="0.35">
      <c r="A6" s="1">
        <v>11</v>
      </c>
      <c r="B6" s="1">
        <v>0.28571428571428598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0.25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0.2</v>
      </c>
      <c r="O6" s="1">
        <v>0</v>
      </c>
      <c r="P6" s="1">
        <v>0.33333333333333298</v>
      </c>
      <c r="Q6" s="1">
        <v>0.33333333333333298</v>
      </c>
      <c r="R6" s="1">
        <v>0</v>
      </c>
      <c r="S6" s="1">
        <v>0.16666666666666699</v>
      </c>
      <c r="T6" s="1">
        <v>0</v>
      </c>
      <c r="U6" s="1">
        <v>0.25</v>
      </c>
      <c r="V6" s="1">
        <v>0.33333333333333298</v>
      </c>
      <c r="W6">
        <f t="shared" si="0"/>
        <v>0.10249433106575961</v>
      </c>
      <c r="X6">
        <f t="shared" si="1"/>
        <v>0.13577588646620631</v>
      </c>
    </row>
    <row r="7" spans="1:24" x14ac:dyDescent="0.35">
      <c r="A7" s="1">
        <v>12</v>
      </c>
      <c r="B7" s="1">
        <v>0</v>
      </c>
      <c r="C7" s="1">
        <v>0</v>
      </c>
      <c r="D7" s="1">
        <v>0</v>
      </c>
      <c r="E7" s="1">
        <v>0.25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>
        <f t="shared" si="0"/>
        <v>2.1428571428571429E-2</v>
      </c>
      <c r="X7">
        <f t="shared" si="1"/>
        <v>6.6496381160804488E-2</v>
      </c>
    </row>
    <row r="9" spans="1:24" x14ac:dyDescent="0.35">
      <c r="A9" s="1">
        <v>6</v>
      </c>
      <c r="B9">
        <v>2.1428571428571429E-2</v>
      </c>
      <c r="C9">
        <v>6.6496381160804488E-2</v>
      </c>
      <c r="D9">
        <f>C9/SQRT(21)</f>
        <v>1.4510700005239146E-2</v>
      </c>
    </row>
    <row r="10" spans="1:24" x14ac:dyDescent="0.35">
      <c r="A10" s="1">
        <v>7</v>
      </c>
      <c r="B10">
        <v>0.14217687074829932</v>
      </c>
      <c r="C10">
        <v>0.16901830229828049</v>
      </c>
      <c r="D10">
        <f t="shared" ref="D10:D15" si="2">C10/SQRT(21)</f>
        <v>3.6882817338799952E-2</v>
      </c>
    </row>
    <row r="11" spans="1:24" x14ac:dyDescent="0.35">
      <c r="A11" s="1">
        <v>8</v>
      </c>
      <c r="B11">
        <v>0.20839002267573697</v>
      </c>
      <c r="C11">
        <v>0.18047678735507447</v>
      </c>
      <c r="D11">
        <f t="shared" si="2"/>
        <v>3.9383263773194177E-2</v>
      </c>
    </row>
    <row r="12" spans="1:24" x14ac:dyDescent="0.35">
      <c r="A12" s="1">
        <v>9</v>
      </c>
      <c r="B12">
        <v>0.25328798185941048</v>
      </c>
      <c r="C12">
        <v>0.2251917037055641</v>
      </c>
      <c r="D12">
        <f t="shared" si="2"/>
        <v>4.914085848127691E-2</v>
      </c>
    </row>
    <row r="13" spans="1:24" x14ac:dyDescent="0.35">
      <c r="A13" s="1">
        <v>10</v>
      </c>
      <c r="B13">
        <v>0.25079365079365074</v>
      </c>
      <c r="C13">
        <v>0.19636081884280979</v>
      </c>
      <c r="D13">
        <f t="shared" si="2"/>
        <v>4.2849443612889851E-2</v>
      </c>
    </row>
    <row r="14" spans="1:24" x14ac:dyDescent="0.35">
      <c r="A14" s="1">
        <v>11</v>
      </c>
      <c r="B14">
        <v>0.10249433106575961</v>
      </c>
      <c r="C14">
        <v>0.13577588646620631</v>
      </c>
      <c r="D14">
        <f t="shared" si="2"/>
        <v>2.9628727489577174E-2</v>
      </c>
    </row>
    <row r="15" spans="1:24" x14ac:dyDescent="0.35">
      <c r="A15" s="1">
        <v>12</v>
      </c>
      <c r="B15">
        <v>2.1428571428571429E-2</v>
      </c>
      <c r="C15">
        <v>6.6496381160804488E-2</v>
      </c>
      <c r="D15">
        <f t="shared" si="2"/>
        <v>1.4510700005239146E-2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A7" workbookViewId="0">
      <selection activeCell="D12" sqref="D12:D21"/>
    </sheetView>
  </sheetViews>
  <sheetFormatPr defaultRowHeight="14.5" x14ac:dyDescent="0.35"/>
  <sheetData>
    <row r="1" spans="1:24" x14ac:dyDescent="0.35">
      <c r="A1" s="1">
        <v>2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7.69230769230769E-2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>
        <f>AVERAGE(B1:V1)</f>
        <v>3.6630036630036617E-3</v>
      </c>
      <c r="X1">
        <f>_xlfn.STDEV.P(B1:V1)</f>
        <v>1.638145038461384E-2</v>
      </c>
    </row>
    <row r="2" spans="1:24" x14ac:dyDescent="0.35">
      <c r="A2" s="1">
        <v>3</v>
      </c>
      <c r="B2" s="1">
        <v>0</v>
      </c>
      <c r="C2" s="1">
        <v>0</v>
      </c>
      <c r="D2" s="1">
        <v>0</v>
      </c>
      <c r="E2" s="1">
        <v>0</v>
      </c>
      <c r="F2" s="1">
        <v>7.69230769230769E-2</v>
      </c>
      <c r="G2" s="1">
        <v>9.0909090909090898E-2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9.0909090909090898E-2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>
        <f t="shared" ref="W2:W10" si="0">AVERAGE(B2:V2)</f>
        <v>1.2321012321012318E-2</v>
      </c>
      <c r="X2">
        <f t="shared" ref="X2:X10" si="1">_xlfn.STDEV.P(B2:V2)</f>
        <v>3.0282897221151267E-2</v>
      </c>
    </row>
    <row r="3" spans="1:24" x14ac:dyDescent="0.35">
      <c r="A3" s="1">
        <v>4</v>
      </c>
      <c r="B3" s="1">
        <v>0</v>
      </c>
      <c r="C3" s="1">
        <v>0</v>
      </c>
      <c r="D3" s="1">
        <v>9.0909090909090898E-2</v>
      </c>
      <c r="E3" s="1">
        <v>0</v>
      </c>
      <c r="F3" s="1">
        <v>0.15384615384615399</v>
      </c>
      <c r="G3" s="1">
        <v>0</v>
      </c>
      <c r="H3" s="1">
        <v>0</v>
      </c>
      <c r="I3" s="1">
        <v>0.1</v>
      </c>
      <c r="J3" s="1">
        <v>0.25</v>
      </c>
      <c r="K3" s="1">
        <v>0.1</v>
      </c>
      <c r="L3" s="1">
        <v>0.11111111111111099</v>
      </c>
      <c r="M3" s="1">
        <v>0.1</v>
      </c>
      <c r="N3" s="1">
        <v>0</v>
      </c>
      <c r="O3" s="1">
        <v>0.1</v>
      </c>
      <c r="P3" s="1">
        <v>7.69230769230769E-2</v>
      </c>
      <c r="Q3" s="1">
        <v>0</v>
      </c>
      <c r="R3" s="1">
        <v>0.1</v>
      </c>
      <c r="S3" s="1">
        <v>0</v>
      </c>
      <c r="T3" s="1">
        <v>9.0909090909090898E-2</v>
      </c>
      <c r="U3" s="1">
        <v>0</v>
      </c>
      <c r="V3" s="1">
        <v>9.0909090909090898E-2</v>
      </c>
      <c r="W3">
        <f t="shared" si="0"/>
        <v>6.4981314981314972E-2</v>
      </c>
      <c r="X3">
        <f t="shared" si="1"/>
        <v>6.5665410561329615E-2</v>
      </c>
    </row>
    <row r="4" spans="1:24" x14ac:dyDescent="0.35">
      <c r="A4" s="1">
        <v>5</v>
      </c>
      <c r="B4" s="1">
        <v>0.33333333333333298</v>
      </c>
      <c r="C4" s="1">
        <v>0.1</v>
      </c>
      <c r="D4" s="1">
        <v>0.27272727272727298</v>
      </c>
      <c r="E4" s="1">
        <v>0.38461538461538503</v>
      </c>
      <c r="F4" s="1">
        <v>7.69230769230769E-2</v>
      </c>
      <c r="G4" s="1">
        <v>0.18181818181818199</v>
      </c>
      <c r="H4" s="1">
        <v>0.16666666666666699</v>
      </c>
      <c r="I4" s="1">
        <v>0</v>
      </c>
      <c r="J4" s="1">
        <v>8.3333333333333301E-2</v>
      </c>
      <c r="K4" s="1">
        <v>0.4</v>
      </c>
      <c r="L4" s="1">
        <v>0.11111111111111099</v>
      </c>
      <c r="M4" s="1">
        <v>0.1</v>
      </c>
      <c r="N4" s="1">
        <v>9.0909090909090898E-2</v>
      </c>
      <c r="O4" s="1">
        <v>0.5</v>
      </c>
      <c r="P4" s="1">
        <v>0.15384615384615399</v>
      </c>
      <c r="Q4" s="1">
        <v>7.69230769230769E-2</v>
      </c>
      <c r="R4" s="1">
        <v>0.1</v>
      </c>
      <c r="S4" s="1">
        <v>0.18181818181818199</v>
      </c>
      <c r="T4" s="1">
        <v>0.18181818181818199</v>
      </c>
      <c r="U4" s="1">
        <v>0.41666666666666702</v>
      </c>
      <c r="V4" s="1">
        <v>0.18181818181818199</v>
      </c>
      <c r="W4">
        <f t="shared" si="0"/>
        <v>0.19496799496799508</v>
      </c>
      <c r="X4">
        <f t="shared" si="1"/>
        <v>0.13306554218893157</v>
      </c>
    </row>
    <row r="5" spans="1:24" x14ac:dyDescent="0.35">
      <c r="A5" s="1">
        <v>6</v>
      </c>
      <c r="B5" s="1">
        <v>0.44444444444444398</v>
      </c>
      <c r="C5" s="1">
        <v>0.2</v>
      </c>
      <c r="D5" s="1">
        <v>9.0909090909090898E-2</v>
      </c>
      <c r="E5" s="1">
        <v>0.15384615384615399</v>
      </c>
      <c r="F5" s="1">
        <v>0.15384615384615399</v>
      </c>
      <c r="G5" s="1">
        <v>0.36363636363636398</v>
      </c>
      <c r="H5" s="1">
        <v>0.25</v>
      </c>
      <c r="I5" s="1">
        <v>0.5</v>
      </c>
      <c r="J5" s="1">
        <v>0.16666666666666699</v>
      </c>
      <c r="K5" s="1">
        <v>0.3</v>
      </c>
      <c r="L5" s="1">
        <v>0.22222222222222199</v>
      </c>
      <c r="M5" s="1">
        <v>0.3</v>
      </c>
      <c r="N5" s="1">
        <v>0.27272727272727298</v>
      </c>
      <c r="O5" s="1">
        <v>0.1</v>
      </c>
      <c r="P5" s="1">
        <v>0.15384615384615399</v>
      </c>
      <c r="Q5" s="1">
        <v>0.15384615384615399</v>
      </c>
      <c r="R5" s="1">
        <v>0.3</v>
      </c>
      <c r="S5" s="1">
        <v>0.27272727272727298</v>
      </c>
      <c r="T5" s="1">
        <v>0.18181818181818199</v>
      </c>
      <c r="U5" s="1">
        <v>0.25</v>
      </c>
      <c r="V5" s="1">
        <v>0.36363636363636398</v>
      </c>
      <c r="W5">
        <f t="shared" si="0"/>
        <v>0.24734154734154742</v>
      </c>
      <c r="X5">
        <f t="shared" si="1"/>
        <v>0.10559958218614013</v>
      </c>
    </row>
    <row r="6" spans="1:24" x14ac:dyDescent="0.35">
      <c r="A6" s="1">
        <v>7</v>
      </c>
      <c r="B6" s="1">
        <v>0.11111111111111099</v>
      </c>
      <c r="C6" s="1">
        <v>0.6</v>
      </c>
      <c r="D6" s="1">
        <v>0.27272727272727298</v>
      </c>
      <c r="E6" s="1">
        <v>0.230769230769231</v>
      </c>
      <c r="F6" s="1">
        <v>0.230769230769231</v>
      </c>
      <c r="G6" s="1">
        <v>0.27272727272727298</v>
      </c>
      <c r="H6" s="1">
        <v>0.16666666666666699</v>
      </c>
      <c r="I6" s="1">
        <v>0.2</v>
      </c>
      <c r="J6" s="1">
        <v>0.33333333333333298</v>
      </c>
      <c r="K6" s="1">
        <v>0.1</v>
      </c>
      <c r="L6" s="1">
        <v>0.44444444444444398</v>
      </c>
      <c r="M6" s="1">
        <v>0.2</v>
      </c>
      <c r="N6" s="1">
        <v>0.36363636363636398</v>
      </c>
      <c r="O6" s="1">
        <v>0.1</v>
      </c>
      <c r="P6" s="1">
        <v>0.38461538461538503</v>
      </c>
      <c r="Q6" s="1">
        <v>0.15384615384615399</v>
      </c>
      <c r="R6" s="1">
        <v>0.3</v>
      </c>
      <c r="S6" s="1">
        <v>0.27272727272727298</v>
      </c>
      <c r="T6" s="1">
        <v>9.0909090909090898E-2</v>
      </c>
      <c r="U6" s="1">
        <v>0.16666666666666699</v>
      </c>
      <c r="V6" s="1">
        <v>0.18181818181818199</v>
      </c>
      <c r="W6">
        <f t="shared" si="0"/>
        <v>0.24651274651274666</v>
      </c>
      <c r="X6">
        <f t="shared" si="1"/>
        <v>0.12444251217595287</v>
      </c>
    </row>
    <row r="7" spans="1:24" x14ac:dyDescent="0.35">
      <c r="A7" s="1">
        <v>8</v>
      </c>
      <c r="B7" s="1">
        <v>0.11111111111111099</v>
      </c>
      <c r="C7" s="1">
        <v>0</v>
      </c>
      <c r="D7" s="1">
        <v>0.18181818181818199</v>
      </c>
      <c r="E7" s="1">
        <v>7.69230769230769E-2</v>
      </c>
      <c r="F7" s="1">
        <v>0.230769230769231</v>
      </c>
      <c r="G7" s="1">
        <v>0</v>
      </c>
      <c r="H7" s="1">
        <v>0.16666666666666699</v>
      </c>
      <c r="I7" s="1">
        <v>0</v>
      </c>
      <c r="J7" s="1">
        <v>0.16666666666666699</v>
      </c>
      <c r="K7" s="1">
        <v>0</v>
      </c>
      <c r="L7" s="1">
        <v>0.11111111111111099</v>
      </c>
      <c r="M7" s="1">
        <v>0.3</v>
      </c>
      <c r="N7" s="1">
        <v>0</v>
      </c>
      <c r="O7" s="1">
        <v>0.1</v>
      </c>
      <c r="P7" s="1">
        <v>7.69230769230769E-2</v>
      </c>
      <c r="Q7" s="1">
        <v>0.30769230769230799</v>
      </c>
      <c r="R7" s="1">
        <v>0.1</v>
      </c>
      <c r="S7" s="1">
        <v>0.27272727272727298</v>
      </c>
      <c r="T7" s="1">
        <v>0.45454545454545497</v>
      </c>
      <c r="U7" s="1">
        <v>8.3333333333333301E-2</v>
      </c>
      <c r="V7" s="1">
        <v>9.0909090909090898E-2</v>
      </c>
      <c r="W7">
        <f t="shared" si="0"/>
        <v>0.1348188848188849</v>
      </c>
      <c r="X7">
        <f t="shared" si="1"/>
        <v>0.11903780020708382</v>
      </c>
    </row>
    <row r="8" spans="1:24" x14ac:dyDescent="0.35">
      <c r="A8" s="1">
        <v>9</v>
      </c>
      <c r="B8" s="1">
        <v>0</v>
      </c>
      <c r="C8" s="1">
        <v>0</v>
      </c>
      <c r="D8" s="1">
        <v>9.0909090909090898E-2</v>
      </c>
      <c r="E8" s="1">
        <v>0.15384615384615399</v>
      </c>
      <c r="F8" s="1">
        <v>7.69230769230769E-2</v>
      </c>
      <c r="G8" s="1">
        <v>0</v>
      </c>
      <c r="H8" s="1">
        <v>0.25</v>
      </c>
      <c r="I8" s="1">
        <v>0</v>
      </c>
      <c r="J8" s="1">
        <v>0</v>
      </c>
      <c r="K8" s="1">
        <v>0.1</v>
      </c>
      <c r="L8" s="1">
        <v>0</v>
      </c>
      <c r="M8" s="1">
        <v>0</v>
      </c>
      <c r="N8" s="1">
        <v>9.0909090909090898E-2</v>
      </c>
      <c r="O8" s="1">
        <v>0</v>
      </c>
      <c r="P8" s="1">
        <v>7.69230769230769E-2</v>
      </c>
      <c r="Q8" s="1">
        <v>0.230769230769231</v>
      </c>
      <c r="R8" s="1">
        <v>0.1</v>
      </c>
      <c r="S8" s="1">
        <v>0</v>
      </c>
      <c r="T8" s="1">
        <v>0</v>
      </c>
      <c r="U8" s="1">
        <v>8.3333333333333301E-2</v>
      </c>
      <c r="V8" s="1">
        <v>9.0909090909090898E-2</v>
      </c>
      <c r="W8">
        <f t="shared" si="0"/>
        <v>6.4024864024864028E-2</v>
      </c>
      <c r="X8">
        <f t="shared" si="1"/>
        <v>7.4614048799217403E-2</v>
      </c>
    </row>
    <row r="9" spans="1:24" x14ac:dyDescent="0.35">
      <c r="A9" s="1">
        <v>10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0.2</v>
      </c>
      <c r="J9" s="1">
        <v>0</v>
      </c>
      <c r="K9" s="1">
        <v>0</v>
      </c>
      <c r="L9" s="1">
        <v>0</v>
      </c>
      <c r="M9" s="1">
        <v>0</v>
      </c>
      <c r="N9" s="1">
        <v>9.0909090909090898E-2</v>
      </c>
      <c r="O9" s="1">
        <v>0</v>
      </c>
      <c r="P9" s="1">
        <v>0</v>
      </c>
      <c r="Q9" s="1">
        <v>7.69230769230769E-2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>
        <f t="shared" si="0"/>
        <v>1.7515817515817513E-2</v>
      </c>
      <c r="X9">
        <f t="shared" si="1"/>
        <v>4.767885697187519E-2</v>
      </c>
    </row>
    <row r="10" spans="1:24" x14ac:dyDescent="0.35">
      <c r="A10" s="1">
        <v>11</v>
      </c>
      <c r="B10" s="1">
        <v>0</v>
      </c>
      <c r="C10" s="1">
        <v>0.1</v>
      </c>
      <c r="D10" s="1">
        <v>0</v>
      </c>
      <c r="E10" s="1">
        <v>0</v>
      </c>
      <c r="F10" s="1">
        <v>0</v>
      </c>
      <c r="G10" s="1">
        <v>9.0909090909090898E-2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0.1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>
        <f t="shared" si="0"/>
        <v>1.3852813852813853E-2</v>
      </c>
      <c r="X10">
        <f t="shared" si="1"/>
        <v>3.3970963319157492E-2</v>
      </c>
    </row>
    <row r="12" spans="1:24" x14ac:dyDescent="0.35">
      <c r="A12" s="1">
        <v>2</v>
      </c>
      <c r="B12">
        <v>3.6630036630036617E-3</v>
      </c>
      <c r="C12">
        <v>1.638145038461384E-2</v>
      </c>
      <c r="D12">
        <f>C12/SQRT(21)</f>
        <v>3.5747255419360181E-3</v>
      </c>
    </row>
    <row r="13" spans="1:24" x14ac:dyDescent="0.35">
      <c r="A13" s="1">
        <v>3</v>
      </c>
      <c r="B13">
        <v>1.2321012321012318E-2</v>
      </c>
      <c r="C13">
        <v>3.0282897221151267E-2</v>
      </c>
      <c r="D13">
        <f t="shared" ref="D13:D21" si="2">C13/SQRT(21)</f>
        <v>6.6082699418330264E-3</v>
      </c>
    </row>
    <row r="14" spans="1:24" x14ac:dyDescent="0.35">
      <c r="A14" s="1">
        <v>4</v>
      </c>
      <c r="B14">
        <v>6.4981314981314972E-2</v>
      </c>
      <c r="C14">
        <v>6.5665410561329615E-2</v>
      </c>
      <c r="D14">
        <f t="shared" si="2"/>
        <v>1.4329367354173601E-2</v>
      </c>
    </row>
    <row r="15" spans="1:24" x14ac:dyDescent="0.35">
      <c r="A15" s="1">
        <v>5</v>
      </c>
      <c r="B15">
        <v>0.19496799496799508</v>
      </c>
      <c r="C15">
        <v>0.13306554218893157</v>
      </c>
      <c r="D15">
        <f t="shared" si="2"/>
        <v>2.9037281879577086E-2</v>
      </c>
    </row>
    <row r="16" spans="1:24" x14ac:dyDescent="0.35">
      <c r="A16" s="1">
        <v>6</v>
      </c>
      <c r="B16">
        <v>0.24734154734154742</v>
      </c>
      <c r="C16">
        <v>0.10559958218614013</v>
      </c>
      <c r="D16">
        <f t="shared" si="2"/>
        <v>2.3043718034461785E-2</v>
      </c>
    </row>
    <row r="17" spans="1:4" x14ac:dyDescent="0.35">
      <c r="A17" s="1">
        <v>7</v>
      </c>
      <c r="B17">
        <v>0.24651274651274666</v>
      </c>
      <c r="C17">
        <v>0.12444251217595287</v>
      </c>
      <c r="D17">
        <f t="shared" si="2"/>
        <v>2.7155582462703231E-2</v>
      </c>
    </row>
    <row r="18" spans="1:4" x14ac:dyDescent="0.35">
      <c r="A18" s="1">
        <v>8</v>
      </c>
      <c r="B18">
        <v>0.1348188848188849</v>
      </c>
      <c r="C18">
        <v>0.11903780020708382</v>
      </c>
      <c r="D18">
        <f t="shared" si="2"/>
        <v>2.5976177619523408E-2</v>
      </c>
    </row>
    <row r="19" spans="1:4" x14ac:dyDescent="0.35">
      <c r="A19" s="1">
        <v>9</v>
      </c>
      <c r="B19">
        <v>6.4024864024864028E-2</v>
      </c>
      <c r="C19">
        <v>7.4614048799217403E-2</v>
      </c>
      <c r="D19">
        <f t="shared" si="2"/>
        <v>1.6282120310930601E-2</v>
      </c>
    </row>
    <row r="20" spans="1:4" x14ac:dyDescent="0.35">
      <c r="A20" s="1">
        <v>10</v>
      </c>
      <c r="B20">
        <v>1.7515817515817513E-2</v>
      </c>
      <c r="C20">
        <v>4.767885697187519E-2</v>
      </c>
      <c r="D20">
        <f t="shared" si="2"/>
        <v>1.040437957726624E-2</v>
      </c>
    </row>
    <row r="21" spans="1:4" x14ac:dyDescent="0.35">
      <c r="A21" s="1">
        <v>11</v>
      </c>
      <c r="B21">
        <v>1.3852813852813853E-2</v>
      </c>
      <c r="C21">
        <v>3.3970963319157492E-2</v>
      </c>
      <c r="D21">
        <f t="shared" si="2"/>
        <v>7.4130719447908335E-3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A13" workbookViewId="0">
      <selection activeCell="C27" sqref="A15:C27"/>
    </sheetView>
  </sheetViews>
  <sheetFormatPr defaultRowHeight="14.5" x14ac:dyDescent="0.35"/>
  <sheetData>
    <row r="1" spans="1:34" x14ac:dyDescent="0.35">
      <c r="A1" s="1">
        <v>4</v>
      </c>
      <c r="B1" s="1">
        <v>0</v>
      </c>
      <c r="C1" s="1">
        <v>0.1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>
        <f>AVERAGE(B1:AF1)</f>
        <v>3.2258064516129032E-3</v>
      </c>
      <c r="AH1">
        <f>_xlfn.STDEV.P(B1:AF1)/SQRT(31)</f>
        <v>3.1733508183094503E-3</v>
      </c>
    </row>
    <row r="2" spans="1:34" x14ac:dyDescent="0.35">
      <c r="A2" s="1">
        <v>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7.69230769230769E-2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>
        <f t="shared" ref="AG2:AG13" si="0">AVERAGE(B2:AF2)</f>
        <v>2.4813895781637708E-3</v>
      </c>
      <c r="AH2">
        <f t="shared" ref="AH2:AH13" si="1">_xlfn.STDEV.P(B2:AF2)/SQRT(31)</f>
        <v>2.4410390910072684E-3</v>
      </c>
    </row>
    <row r="3" spans="1:34" x14ac:dyDescent="0.35">
      <c r="A3" s="1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9.0909090909090898E-2</v>
      </c>
      <c r="P3" s="1">
        <v>0</v>
      </c>
      <c r="Q3" s="1">
        <v>0</v>
      </c>
      <c r="R3" s="1">
        <v>0</v>
      </c>
      <c r="S3" s="1">
        <v>9.0909090909090898E-2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7.1428571428571397E-2</v>
      </c>
      <c r="AC3" s="1">
        <v>0</v>
      </c>
      <c r="AD3" s="1">
        <v>0</v>
      </c>
      <c r="AE3" s="1">
        <v>0</v>
      </c>
      <c r="AF3" s="1">
        <v>0</v>
      </c>
      <c r="AG3">
        <f t="shared" si="0"/>
        <v>1.1395056556346877E-2</v>
      </c>
      <c r="AH3">
        <f t="shared" si="1"/>
        <v>5.3596654989595521E-3</v>
      </c>
    </row>
    <row r="4" spans="1:34" x14ac:dyDescent="0.35">
      <c r="A4" s="1">
        <v>7</v>
      </c>
      <c r="B4" s="1">
        <v>0</v>
      </c>
      <c r="C4" s="1">
        <v>0</v>
      </c>
      <c r="D4" s="1">
        <v>0</v>
      </c>
      <c r="E4" s="1">
        <v>0.15384615384615399</v>
      </c>
      <c r="F4" s="1">
        <v>0</v>
      </c>
      <c r="G4" s="1">
        <v>0.11111111111111099</v>
      </c>
      <c r="H4" s="1">
        <v>0</v>
      </c>
      <c r="I4" s="1">
        <v>0.1</v>
      </c>
      <c r="J4" s="1">
        <v>7.69230769230769E-2</v>
      </c>
      <c r="K4" s="1">
        <v>0</v>
      </c>
      <c r="L4" s="1">
        <v>0</v>
      </c>
      <c r="M4" s="1">
        <v>0</v>
      </c>
      <c r="N4" s="1">
        <v>0</v>
      </c>
      <c r="O4" s="1">
        <v>0.18181818181818199</v>
      </c>
      <c r="P4" s="1">
        <v>0.11111111111111099</v>
      </c>
      <c r="Q4" s="1">
        <v>7.69230769230769E-2</v>
      </c>
      <c r="R4" s="1">
        <v>0</v>
      </c>
      <c r="S4" s="1">
        <v>0</v>
      </c>
      <c r="T4" s="1">
        <v>0.36363636363636398</v>
      </c>
      <c r="U4" s="1">
        <v>8.3333333333333301E-2</v>
      </c>
      <c r="V4" s="1">
        <v>9.0909090909090898E-2</v>
      </c>
      <c r="W4" s="1">
        <v>0</v>
      </c>
      <c r="X4" s="1">
        <v>0</v>
      </c>
      <c r="Y4" s="1">
        <v>0.11111111111111099</v>
      </c>
      <c r="Z4" s="1">
        <v>0.25</v>
      </c>
      <c r="AA4" s="1">
        <v>6.6666666666666693E-2</v>
      </c>
      <c r="AB4" s="1">
        <v>7.1428571428571397E-2</v>
      </c>
      <c r="AC4" s="1">
        <v>0.1</v>
      </c>
      <c r="AD4" s="1">
        <v>0</v>
      </c>
      <c r="AE4" s="1">
        <v>0</v>
      </c>
      <c r="AF4" s="1">
        <v>0</v>
      </c>
      <c r="AG4">
        <f t="shared" si="0"/>
        <v>6.286509189734997E-2</v>
      </c>
      <c r="AH4">
        <f t="shared" si="1"/>
        <v>1.5218561397266206E-2</v>
      </c>
    </row>
    <row r="5" spans="1:34" x14ac:dyDescent="0.35">
      <c r="A5" s="1">
        <v>8</v>
      </c>
      <c r="B5" s="1">
        <v>0.16666666666666699</v>
      </c>
      <c r="C5" s="1">
        <v>0</v>
      </c>
      <c r="D5" s="1">
        <v>0.1</v>
      </c>
      <c r="E5" s="1">
        <v>7.69230769230769E-2</v>
      </c>
      <c r="F5" s="1">
        <v>0.16666666666666699</v>
      </c>
      <c r="G5" s="1">
        <v>0.22222222222222199</v>
      </c>
      <c r="H5" s="1">
        <v>0.125</v>
      </c>
      <c r="I5" s="1">
        <v>0.2</v>
      </c>
      <c r="J5" s="1">
        <v>0.230769230769231</v>
      </c>
      <c r="K5" s="1">
        <v>0.16666666666666699</v>
      </c>
      <c r="L5" s="1">
        <v>8.3333333333333301E-2</v>
      </c>
      <c r="M5" s="1">
        <v>0</v>
      </c>
      <c r="N5" s="1">
        <v>9.0909090909090898E-2</v>
      </c>
      <c r="O5" s="1">
        <v>9.0909090909090898E-2</v>
      </c>
      <c r="P5" s="1">
        <v>0.22222222222222199</v>
      </c>
      <c r="Q5" s="1">
        <v>0</v>
      </c>
      <c r="R5" s="1">
        <v>0.14285714285714299</v>
      </c>
      <c r="S5" s="1">
        <v>9.0909090909090898E-2</v>
      </c>
      <c r="T5" s="1">
        <v>0</v>
      </c>
      <c r="U5" s="1">
        <v>0</v>
      </c>
      <c r="V5" s="1">
        <v>0</v>
      </c>
      <c r="W5" s="1">
        <v>0</v>
      </c>
      <c r="X5" s="1">
        <v>8.3333333333333301E-2</v>
      </c>
      <c r="Y5" s="1">
        <v>0.22222222222222199</v>
      </c>
      <c r="Z5" s="1">
        <v>0.1875</v>
      </c>
      <c r="AA5" s="1">
        <v>6.6666666666666693E-2</v>
      </c>
      <c r="AB5" s="1">
        <v>0.214285714285714</v>
      </c>
      <c r="AC5" s="1">
        <v>0.1</v>
      </c>
      <c r="AD5" s="1">
        <v>0</v>
      </c>
      <c r="AE5" s="1">
        <v>0</v>
      </c>
      <c r="AF5" s="1">
        <v>0</v>
      </c>
      <c r="AG5">
        <f t="shared" si="0"/>
        <v>9.8389110889110898E-2</v>
      </c>
      <c r="AH5">
        <f t="shared" si="1"/>
        <v>1.4810444682660016E-2</v>
      </c>
    </row>
    <row r="6" spans="1:34" x14ac:dyDescent="0.35">
      <c r="A6" s="1">
        <v>9</v>
      </c>
      <c r="B6" s="1">
        <v>0.58333333333333304</v>
      </c>
      <c r="C6" s="1">
        <v>0.3</v>
      </c>
      <c r="D6" s="1">
        <v>0.1</v>
      </c>
      <c r="E6" s="1">
        <v>0.15384615384615399</v>
      </c>
      <c r="F6" s="1">
        <v>0.25</v>
      </c>
      <c r="G6" s="1">
        <v>0</v>
      </c>
      <c r="H6" s="1">
        <v>0.25</v>
      </c>
      <c r="I6" s="1">
        <v>0.1</v>
      </c>
      <c r="J6" s="1">
        <v>7.69230769230769E-2</v>
      </c>
      <c r="K6" s="1">
        <v>0.25</v>
      </c>
      <c r="L6" s="1">
        <v>0.16666666666666699</v>
      </c>
      <c r="M6" s="1">
        <v>0.27272727272727298</v>
      </c>
      <c r="N6" s="1">
        <v>0.18181818181818199</v>
      </c>
      <c r="O6" s="1">
        <v>9.0909090909090898E-2</v>
      </c>
      <c r="P6" s="1">
        <v>0.11111111111111099</v>
      </c>
      <c r="Q6" s="1">
        <v>0.15384615384615399</v>
      </c>
      <c r="R6" s="1">
        <v>7.1428571428571397E-2</v>
      </c>
      <c r="S6" s="1">
        <v>0.27272727272727298</v>
      </c>
      <c r="T6" s="1">
        <v>0.27272727272727298</v>
      </c>
      <c r="U6" s="1">
        <v>0.25</v>
      </c>
      <c r="V6" s="1">
        <v>9.0909090909090898E-2</v>
      </c>
      <c r="W6" s="1">
        <v>0.3</v>
      </c>
      <c r="X6" s="1">
        <v>0.25</v>
      </c>
      <c r="Y6" s="1">
        <v>0</v>
      </c>
      <c r="Z6" s="1">
        <v>0.125</v>
      </c>
      <c r="AA6" s="1">
        <v>0.2</v>
      </c>
      <c r="AB6" s="1">
        <v>0.42857142857142899</v>
      </c>
      <c r="AC6" s="1">
        <v>0.1</v>
      </c>
      <c r="AD6" s="1">
        <v>8.3333333333333301E-2</v>
      </c>
      <c r="AE6" s="1">
        <v>0.16666666666666699</v>
      </c>
      <c r="AF6" s="1">
        <v>9.0909090909090898E-2</v>
      </c>
      <c r="AG6">
        <f t="shared" si="0"/>
        <v>0.18527270220818612</v>
      </c>
      <c r="AH6">
        <f t="shared" si="1"/>
        <v>2.1691358342793156E-2</v>
      </c>
    </row>
    <row r="7" spans="1:34" x14ac:dyDescent="0.35">
      <c r="A7" s="1">
        <v>10</v>
      </c>
      <c r="B7" s="1">
        <v>0.16666666666666699</v>
      </c>
      <c r="C7" s="1">
        <v>0.1</v>
      </c>
      <c r="D7" s="1">
        <v>0.4</v>
      </c>
      <c r="E7" s="1">
        <v>7.69230769230769E-2</v>
      </c>
      <c r="F7" s="1">
        <v>0.16666666666666699</v>
      </c>
      <c r="G7" s="1">
        <v>0.33333333333333298</v>
      </c>
      <c r="H7" s="1">
        <v>0.125</v>
      </c>
      <c r="I7" s="1">
        <v>0.3</v>
      </c>
      <c r="J7" s="1">
        <v>0.30769230769230799</v>
      </c>
      <c r="K7" s="1">
        <v>0</v>
      </c>
      <c r="L7" s="1">
        <v>0.16666666666666699</v>
      </c>
      <c r="M7" s="1">
        <v>9.0909090909090898E-2</v>
      </c>
      <c r="N7" s="1">
        <v>0.18181818181818199</v>
      </c>
      <c r="O7" s="1">
        <v>0.18181818181818199</v>
      </c>
      <c r="P7" s="1">
        <v>0.22222222222222199</v>
      </c>
      <c r="Q7" s="1">
        <v>0.230769230769231</v>
      </c>
      <c r="R7" s="1">
        <v>0.14285714285714299</v>
      </c>
      <c r="S7" s="1">
        <v>9.0909090909090898E-2</v>
      </c>
      <c r="T7" s="1">
        <v>9.0909090909090898E-2</v>
      </c>
      <c r="U7" s="1">
        <v>8.3333333333333301E-2</v>
      </c>
      <c r="V7" s="1">
        <v>0.36363636363636398</v>
      </c>
      <c r="W7" s="1">
        <v>0.2</v>
      </c>
      <c r="X7" s="1">
        <v>0.16666666666666699</v>
      </c>
      <c r="Y7" s="1">
        <v>0.44444444444444398</v>
      </c>
      <c r="Z7" s="1">
        <v>0.125</v>
      </c>
      <c r="AA7" s="1">
        <v>0.2</v>
      </c>
      <c r="AB7" s="1">
        <v>7.1428571428571397E-2</v>
      </c>
      <c r="AC7" s="1">
        <v>0.1</v>
      </c>
      <c r="AD7" s="1">
        <v>0.25</v>
      </c>
      <c r="AE7" s="1">
        <v>0.41666666666666702</v>
      </c>
      <c r="AF7" s="1">
        <v>0.54545454545454497</v>
      </c>
      <c r="AG7">
        <f t="shared" si="0"/>
        <v>0.20457392070295297</v>
      </c>
      <c r="AH7">
        <f t="shared" si="1"/>
        <v>2.272061945411984E-2</v>
      </c>
    </row>
    <row r="8" spans="1:34" x14ac:dyDescent="0.35">
      <c r="A8" s="1">
        <v>11</v>
      </c>
      <c r="B8" s="1">
        <v>0</v>
      </c>
      <c r="C8" s="1">
        <v>0.2</v>
      </c>
      <c r="D8" s="1">
        <v>0.3</v>
      </c>
      <c r="E8" s="1">
        <v>0.30769230769230799</v>
      </c>
      <c r="F8" s="1">
        <v>8.3333333333333301E-2</v>
      </c>
      <c r="G8" s="1">
        <v>0.22222222222222199</v>
      </c>
      <c r="H8" s="1">
        <v>0.25</v>
      </c>
      <c r="I8" s="1">
        <v>0.1</v>
      </c>
      <c r="J8" s="1">
        <v>0.230769230769231</v>
      </c>
      <c r="K8" s="1">
        <v>0.33333333333333298</v>
      </c>
      <c r="L8" s="1">
        <v>0.25</v>
      </c>
      <c r="M8" s="1">
        <v>0.36363636363636398</v>
      </c>
      <c r="N8" s="1">
        <v>0.18181818181818199</v>
      </c>
      <c r="O8" s="1">
        <v>9.0909090909090898E-2</v>
      </c>
      <c r="P8" s="1">
        <v>0.11111111111111099</v>
      </c>
      <c r="Q8" s="1">
        <v>7.69230769230769E-2</v>
      </c>
      <c r="R8" s="1">
        <v>0.35714285714285698</v>
      </c>
      <c r="S8" s="1">
        <v>0.27272727272727298</v>
      </c>
      <c r="T8" s="1">
        <v>9.0909090909090898E-2</v>
      </c>
      <c r="U8" s="1">
        <v>0.16666666666666699</v>
      </c>
      <c r="V8" s="1">
        <v>9.0909090909090898E-2</v>
      </c>
      <c r="W8" s="1">
        <v>0.3</v>
      </c>
      <c r="X8" s="1">
        <v>0.16666666666666699</v>
      </c>
      <c r="Y8" s="1">
        <v>0.11111111111111099</v>
      </c>
      <c r="Z8" s="1">
        <v>0.1875</v>
      </c>
      <c r="AA8" s="1">
        <v>0.266666666666667</v>
      </c>
      <c r="AB8" s="1">
        <v>7.1428571428571397E-2</v>
      </c>
      <c r="AC8" s="1">
        <v>0.4</v>
      </c>
      <c r="AD8" s="1">
        <v>0.25</v>
      </c>
      <c r="AE8" s="1">
        <v>0.25</v>
      </c>
      <c r="AF8" s="1">
        <v>0.18181818181818199</v>
      </c>
      <c r="AG8">
        <f t="shared" si="0"/>
        <v>0.20210627186433641</v>
      </c>
      <c r="AH8">
        <f t="shared" si="1"/>
        <v>1.8010204171747934E-2</v>
      </c>
    </row>
    <row r="9" spans="1:34" x14ac:dyDescent="0.35">
      <c r="A9" s="1">
        <v>12</v>
      </c>
      <c r="B9" s="1">
        <v>0</v>
      </c>
      <c r="C9" s="1">
        <v>0.2</v>
      </c>
      <c r="D9" s="1">
        <v>0</v>
      </c>
      <c r="E9" s="1">
        <v>7.69230769230769E-2</v>
      </c>
      <c r="F9" s="1">
        <v>8.3333333333333301E-2</v>
      </c>
      <c r="G9" s="1">
        <v>0</v>
      </c>
      <c r="H9" s="1">
        <v>0.125</v>
      </c>
      <c r="I9" s="1">
        <v>0</v>
      </c>
      <c r="J9" s="1">
        <v>0</v>
      </c>
      <c r="K9" s="1">
        <v>8.3333333333333301E-2</v>
      </c>
      <c r="L9" s="1">
        <v>0.25</v>
      </c>
      <c r="M9" s="1">
        <v>0.18181818181818199</v>
      </c>
      <c r="N9" s="1">
        <v>0.27272727272727298</v>
      </c>
      <c r="O9" s="1">
        <v>0.18181818181818199</v>
      </c>
      <c r="P9" s="1">
        <v>0.11111111111111099</v>
      </c>
      <c r="Q9" s="1">
        <v>0.15384615384615399</v>
      </c>
      <c r="R9" s="1">
        <v>0.14285714285714299</v>
      </c>
      <c r="S9" s="1">
        <v>0.18181818181818199</v>
      </c>
      <c r="T9" s="1">
        <v>0.18181818181818199</v>
      </c>
      <c r="U9" s="1">
        <v>0.33333333333333298</v>
      </c>
      <c r="V9" s="1">
        <v>0.36363636363636398</v>
      </c>
      <c r="W9" s="1">
        <v>0.1</v>
      </c>
      <c r="X9" s="1">
        <v>0.25</v>
      </c>
      <c r="Y9" s="1">
        <v>0</v>
      </c>
      <c r="Z9" s="1">
        <v>6.25E-2</v>
      </c>
      <c r="AA9" s="1">
        <v>6.6666666666666693E-2</v>
      </c>
      <c r="AB9" s="1">
        <v>7.1428571428571397E-2</v>
      </c>
      <c r="AC9" s="1">
        <v>0.1</v>
      </c>
      <c r="AD9" s="1">
        <v>0.33333333333333298</v>
      </c>
      <c r="AE9" s="1">
        <v>8.3333333333333301E-2</v>
      </c>
      <c r="AF9" s="1">
        <v>9.0909090909090898E-2</v>
      </c>
      <c r="AG9">
        <f t="shared" si="0"/>
        <v>0.13166273690467242</v>
      </c>
      <c r="AH9">
        <f t="shared" si="1"/>
        <v>1.8508175344695288E-2</v>
      </c>
    </row>
    <row r="10" spans="1:34" x14ac:dyDescent="0.35">
      <c r="A10" s="1">
        <v>13</v>
      </c>
      <c r="B10" s="1">
        <v>0</v>
      </c>
      <c r="C10" s="1">
        <v>0.1</v>
      </c>
      <c r="D10" s="1">
        <v>0.1</v>
      </c>
      <c r="E10" s="1">
        <v>0.15384615384615399</v>
      </c>
      <c r="F10" s="1">
        <v>8.3333333333333301E-2</v>
      </c>
      <c r="G10" s="1">
        <v>0.11111111111111099</v>
      </c>
      <c r="H10" s="1">
        <v>0.125</v>
      </c>
      <c r="I10" s="1">
        <v>0.1</v>
      </c>
      <c r="J10" s="1">
        <v>7.69230769230769E-2</v>
      </c>
      <c r="K10" s="1">
        <v>8.3333333333333301E-2</v>
      </c>
      <c r="L10" s="1">
        <v>8.3333333333333301E-2</v>
      </c>
      <c r="M10" s="1">
        <v>9.0909090909090898E-2</v>
      </c>
      <c r="N10" s="1">
        <v>9.0909090909090898E-2</v>
      </c>
      <c r="O10" s="1">
        <v>9.0909090909090898E-2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8.3333333333333301E-2</v>
      </c>
      <c r="V10" s="1">
        <v>0</v>
      </c>
      <c r="W10" s="1">
        <v>0.1</v>
      </c>
      <c r="X10" s="1">
        <v>8.3333333333333301E-2</v>
      </c>
      <c r="Y10" s="1">
        <v>0</v>
      </c>
      <c r="Z10" s="1">
        <v>0</v>
      </c>
      <c r="AA10" s="1">
        <v>6.6666666666666693E-2</v>
      </c>
      <c r="AB10" s="1">
        <v>0</v>
      </c>
      <c r="AC10" s="1">
        <v>0</v>
      </c>
      <c r="AD10" s="1">
        <v>0</v>
      </c>
      <c r="AE10" s="1">
        <v>8.3333333333333301E-2</v>
      </c>
      <c r="AF10" s="1">
        <v>0</v>
      </c>
      <c r="AG10">
        <f t="shared" si="0"/>
        <v>5.5041105847557448E-2</v>
      </c>
      <c r="AH10">
        <f t="shared" si="1"/>
        <v>8.8074413983059447E-3</v>
      </c>
    </row>
    <row r="11" spans="1:34" x14ac:dyDescent="0.35">
      <c r="A11" s="1">
        <v>14</v>
      </c>
      <c r="B11" s="1">
        <v>8.3333333333333301E-2</v>
      </c>
      <c r="C11" s="1">
        <v>0</v>
      </c>
      <c r="D11" s="1">
        <v>0</v>
      </c>
      <c r="E11" s="1">
        <v>0</v>
      </c>
      <c r="F11" s="1">
        <v>8.3333333333333301E-2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0.11111111111111099</v>
      </c>
      <c r="Q11" s="1">
        <v>0.15384615384615399</v>
      </c>
      <c r="R11" s="1">
        <v>7.1428571428571397E-2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6.25E-2</v>
      </c>
      <c r="AA11" s="1">
        <v>6.6666666666666693E-2</v>
      </c>
      <c r="AB11" s="1">
        <v>0</v>
      </c>
      <c r="AC11" s="1">
        <v>0</v>
      </c>
      <c r="AD11" s="1">
        <v>0</v>
      </c>
      <c r="AE11" s="1">
        <v>0</v>
      </c>
      <c r="AF11" s="1">
        <v>9.0909090909090898E-2</v>
      </c>
      <c r="AG11">
        <f t="shared" si="0"/>
        <v>2.3326718084782597E-2</v>
      </c>
      <c r="AH11">
        <f t="shared" si="1"/>
        <v>7.5481248886332362E-3</v>
      </c>
    </row>
    <row r="12" spans="1:34" x14ac:dyDescent="0.35">
      <c r="A12" s="1">
        <v>15</v>
      </c>
      <c r="B12" s="1">
        <v>0</v>
      </c>
      <c r="C12" s="1">
        <v>0</v>
      </c>
      <c r="D12" s="1">
        <v>0</v>
      </c>
      <c r="E12" s="1">
        <v>0</v>
      </c>
      <c r="F12" s="1">
        <v>8.3333333333333301E-2</v>
      </c>
      <c r="G12" s="1">
        <v>0</v>
      </c>
      <c r="H12" s="1">
        <v>0</v>
      </c>
      <c r="I12" s="1">
        <v>0</v>
      </c>
      <c r="J12" s="1">
        <v>0</v>
      </c>
      <c r="K12" s="1">
        <v>8.3333333333333301E-2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7.69230769230769E-2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0.11111111111111099</v>
      </c>
      <c r="Z12" s="1">
        <v>0</v>
      </c>
      <c r="AA12" s="1">
        <v>0</v>
      </c>
      <c r="AB12" s="1">
        <v>0</v>
      </c>
      <c r="AC12" s="1">
        <v>0.1</v>
      </c>
      <c r="AD12" s="1">
        <v>8.3333333333333301E-2</v>
      </c>
      <c r="AE12" s="1">
        <v>0</v>
      </c>
      <c r="AF12" s="1">
        <v>0</v>
      </c>
      <c r="AG12">
        <f t="shared" si="0"/>
        <v>1.7355941549489929E-2</v>
      </c>
      <c r="AH12">
        <f t="shared" si="1"/>
        <v>6.4320738147684948E-3</v>
      </c>
    </row>
    <row r="13" spans="1:34" x14ac:dyDescent="0.35">
      <c r="A13" s="1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7.1428571428571397E-2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>
        <f t="shared" si="0"/>
        <v>2.3041474654377871E-3</v>
      </c>
      <c r="AH13">
        <f t="shared" si="1"/>
        <v>2.2666791559353204E-3</v>
      </c>
    </row>
    <row r="15" spans="1:34" x14ac:dyDescent="0.35">
      <c r="A15" s="1">
        <v>4</v>
      </c>
      <c r="B15">
        <v>3.2258064516129032E-3</v>
      </c>
      <c r="C15">
        <v>3.1733508183094503E-3</v>
      </c>
    </row>
    <row r="16" spans="1:34" x14ac:dyDescent="0.35">
      <c r="A16" s="1">
        <v>5</v>
      </c>
      <c r="B16">
        <v>2.4813895781637708E-3</v>
      </c>
      <c r="C16">
        <v>2.4410390910072684E-3</v>
      </c>
    </row>
    <row r="17" spans="1:3" x14ac:dyDescent="0.35">
      <c r="A17" s="1">
        <v>6</v>
      </c>
      <c r="B17">
        <v>1.1395056556346877E-2</v>
      </c>
      <c r="C17">
        <v>5.3596654989595521E-3</v>
      </c>
    </row>
    <row r="18" spans="1:3" x14ac:dyDescent="0.35">
      <c r="A18" s="1">
        <v>7</v>
      </c>
      <c r="B18">
        <v>6.286509189734997E-2</v>
      </c>
      <c r="C18">
        <v>1.5218561397266206E-2</v>
      </c>
    </row>
    <row r="19" spans="1:3" x14ac:dyDescent="0.35">
      <c r="A19" s="1">
        <v>8</v>
      </c>
      <c r="B19">
        <v>9.8389110889110898E-2</v>
      </c>
      <c r="C19">
        <v>1.4810444682660016E-2</v>
      </c>
    </row>
    <row r="20" spans="1:3" x14ac:dyDescent="0.35">
      <c r="A20" s="1">
        <v>9</v>
      </c>
      <c r="B20">
        <v>0.18527270220818612</v>
      </c>
      <c r="C20">
        <v>2.1691358342793156E-2</v>
      </c>
    </row>
    <row r="21" spans="1:3" x14ac:dyDescent="0.35">
      <c r="A21" s="1">
        <v>10</v>
      </c>
      <c r="B21">
        <v>0.20457392070295297</v>
      </c>
      <c r="C21">
        <v>2.272061945411984E-2</v>
      </c>
    </row>
    <row r="22" spans="1:3" x14ac:dyDescent="0.35">
      <c r="A22" s="1">
        <v>11</v>
      </c>
      <c r="B22">
        <v>0.20210627186433641</v>
      </c>
      <c r="C22">
        <v>1.8010204171747934E-2</v>
      </c>
    </row>
    <row r="23" spans="1:3" x14ac:dyDescent="0.35">
      <c r="A23" s="1">
        <v>12</v>
      </c>
      <c r="B23">
        <v>0.13166273690467242</v>
      </c>
      <c r="C23">
        <v>1.8508175344695288E-2</v>
      </c>
    </row>
    <row r="24" spans="1:3" x14ac:dyDescent="0.35">
      <c r="A24" s="1">
        <v>13</v>
      </c>
      <c r="B24">
        <v>5.5041105847557448E-2</v>
      </c>
      <c r="C24">
        <v>8.8074413983059447E-3</v>
      </c>
    </row>
    <row r="25" spans="1:3" x14ac:dyDescent="0.35">
      <c r="A25" s="1">
        <v>14</v>
      </c>
      <c r="B25">
        <v>2.3326718084782597E-2</v>
      </c>
      <c r="C25">
        <v>7.5481248886332362E-3</v>
      </c>
    </row>
    <row r="26" spans="1:3" x14ac:dyDescent="0.35">
      <c r="A26" s="1">
        <v>15</v>
      </c>
      <c r="B26">
        <v>1.7355941549489929E-2</v>
      </c>
      <c r="C26">
        <v>6.4320738147684948E-3</v>
      </c>
    </row>
    <row r="27" spans="1:3" x14ac:dyDescent="0.35">
      <c r="A27" s="1">
        <v>16</v>
      </c>
      <c r="B27">
        <v>2.3041474654377871E-3</v>
      </c>
      <c r="C27">
        <v>2.2666791559353204E-3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C17" sqref="A10:C17"/>
    </sheetView>
  </sheetViews>
  <sheetFormatPr defaultRowHeight="14.5" x14ac:dyDescent="0.35"/>
  <sheetData>
    <row r="1" spans="1:27" x14ac:dyDescent="0.35">
      <c r="A1" s="1">
        <v>1</v>
      </c>
      <c r="B1" s="1">
        <v>0.33333333333333298</v>
      </c>
      <c r="C1" s="1">
        <v>0</v>
      </c>
      <c r="D1" s="1">
        <v>0</v>
      </c>
      <c r="E1" s="1">
        <v>0</v>
      </c>
      <c r="F1" s="1"/>
      <c r="G1" s="1">
        <v>0</v>
      </c>
      <c r="H1" s="1">
        <v>0</v>
      </c>
      <c r="I1" s="1">
        <v>0</v>
      </c>
      <c r="J1" s="1"/>
      <c r="K1" s="1"/>
      <c r="L1" s="1"/>
      <c r="M1" s="1"/>
      <c r="N1" s="1"/>
      <c r="O1" s="1"/>
      <c r="P1" s="1">
        <v>0</v>
      </c>
      <c r="Q1" s="1"/>
      <c r="R1" s="1"/>
      <c r="S1" s="1">
        <v>0</v>
      </c>
      <c r="T1" s="1">
        <v>0</v>
      </c>
      <c r="U1" s="1"/>
      <c r="V1" s="1"/>
      <c r="W1" s="1">
        <v>0</v>
      </c>
      <c r="X1" s="1"/>
      <c r="Y1" s="1">
        <v>0</v>
      </c>
      <c r="Z1">
        <f>AVERAGE(B1:Y1)</f>
        <v>2.7777777777777748E-2</v>
      </c>
      <c r="AA1">
        <f>_xlfn.STDEV.P(B1:Y1)/SQRT(31)</f>
        <v>1.6546761032813058E-2</v>
      </c>
    </row>
    <row r="2" spans="1:27" x14ac:dyDescent="0.35">
      <c r="A2" s="1">
        <v>2</v>
      </c>
      <c r="B2" s="1">
        <v>0.33333333333333298</v>
      </c>
      <c r="C2" s="1">
        <v>0</v>
      </c>
      <c r="D2" s="1">
        <v>0.5</v>
      </c>
      <c r="E2" s="1">
        <v>0</v>
      </c>
      <c r="F2" s="1"/>
      <c r="G2" s="1">
        <v>0</v>
      </c>
      <c r="H2" s="1">
        <v>0</v>
      </c>
      <c r="I2" s="1">
        <v>0.2</v>
      </c>
      <c r="J2" s="1"/>
      <c r="K2" s="1"/>
      <c r="L2" s="1"/>
      <c r="M2" s="1"/>
      <c r="N2" s="1"/>
      <c r="O2" s="1"/>
      <c r="P2" s="1">
        <v>0</v>
      </c>
      <c r="Q2" s="1"/>
      <c r="R2" s="1"/>
      <c r="S2" s="1">
        <v>0</v>
      </c>
      <c r="T2" s="1">
        <v>1</v>
      </c>
      <c r="U2" s="1"/>
      <c r="V2" s="1"/>
      <c r="W2" s="1">
        <v>0</v>
      </c>
      <c r="X2" s="1"/>
      <c r="Y2" s="1">
        <v>0.5</v>
      </c>
      <c r="Z2">
        <f t="shared" ref="Z2:Z8" si="0">AVERAGE(B2:Y2)</f>
        <v>0.21111111111111111</v>
      </c>
      <c r="AA2">
        <f t="shared" ref="AA2:AA8" si="1">_xlfn.STDEV.P(B2:Y2)/SQRT(31)</f>
        <v>5.4779526243115238E-2</v>
      </c>
    </row>
    <row r="3" spans="1:27" x14ac:dyDescent="0.35">
      <c r="A3" s="1">
        <v>3</v>
      </c>
      <c r="B3" s="1">
        <v>0.33333333333333298</v>
      </c>
      <c r="C3" s="1">
        <v>0.14285714285714299</v>
      </c>
      <c r="D3" s="1">
        <v>0</v>
      </c>
      <c r="E3" s="1">
        <v>0</v>
      </c>
      <c r="F3" s="1"/>
      <c r="G3" s="1">
        <v>0</v>
      </c>
      <c r="H3" s="1">
        <v>0</v>
      </c>
      <c r="I3" s="1">
        <v>0.4</v>
      </c>
      <c r="J3" s="1"/>
      <c r="K3" s="1"/>
      <c r="L3" s="1"/>
      <c r="M3" s="1"/>
      <c r="N3" s="1"/>
      <c r="O3" s="1"/>
      <c r="P3" s="1">
        <v>0</v>
      </c>
      <c r="Q3" s="1"/>
      <c r="R3" s="1"/>
      <c r="S3" s="1">
        <v>0</v>
      </c>
      <c r="T3" s="1">
        <v>0</v>
      </c>
      <c r="U3" s="1"/>
      <c r="V3" s="1"/>
      <c r="W3" s="1">
        <v>0</v>
      </c>
      <c r="X3" s="1"/>
      <c r="Y3" s="1">
        <v>0.5</v>
      </c>
      <c r="Z3">
        <f t="shared" si="0"/>
        <v>0.11468253968253966</v>
      </c>
      <c r="AA3">
        <f t="shared" si="1"/>
        <v>3.2115979988863487E-2</v>
      </c>
    </row>
    <row r="4" spans="1:27" x14ac:dyDescent="0.35">
      <c r="A4" s="1">
        <v>4</v>
      </c>
      <c r="B4" s="1">
        <v>0</v>
      </c>
      <c r="C4" s="1">
        <v>0.28571428571428598</v>
      </c>
      <c r="D4" s="1">
        <v>0.5</v>
      </c>
      <c r="E4" s="1">
        <v>0</v>
      </c>
      <c r="F4" s="1"/>
      <c r="G4" s="1">
        <v>0.66666666666666696</v>
      </c>
      <c r="H4" s="1">
        <v>0.2</v>
      </c>
      <c r="I4" s="1">
        <v>0.2</v>
      </c>
      <c r="J4" s="1"/>
      <c r="K4" s="1"/>
      <c r="L4" s="1"/>
      <c r="M4" s="1"/>
      <c r="N4" s="1"/>
      <c r="O4" s="1"/>
      <c r="P4" s="1">
        <v>0</v>
      </c>
      <c r="Q4" s="1"/>
      <c r="R4" s="1"/>
      <c r="S4" s="1">
        <v>0</v>
      </c>
      <c r="T4" s="1">
        <v>0</v>
      </c>
      <c r="U4" s="1"/>
      <c r="V4" s="1"/>
      <c r="W4" s="1">
        <v>0</v>
      </c>
      <c r="X4" s="1"/>
      <c r="Y4" s="1">
        <v>0</v>
      </c>
      <c r="Z4">
        <f t="shared" si="0"/>
        <v>0.1543650793650794</v>
      </c>
      <c r="AA4">
        <f t="shared" si="1"/>
        <v>3.914867459466384E-2</v>
      </c>
    </row>
    <row r="5" spans="1:27" x14ac:dyDescent="0.35">
      <c r="A5" s="1">
        <v>5</v>
      </c>
      <c r="B5" s="1">
        <v>0</v>
      </c>
      <c r="C5" s="1">
        <v>0.28571428571428598</v>
      </c>
      <c r="D5" s="1">
        <v>0</v>
      </c>
      <c r="E5" s="1">
        <v>1</v>
      </c>
      <c r="F5" s="1"/>
      <c r="G5" s="1">
        <v>0</v>
      </c>
      <c r="H5" s="1">
        <v>0.2</v>
      </c>
      <c r="I5" s="1">
        <v>0</v>
      </c>
      <c r="J5" s="1"/>
      <c r="K5" s="1"/>
      <c r="L5" s="1"/>
      <c r="M5" s="1"/>
      <c r="N5" s="1"/>
      <c r="O5" s="1"/>
      <c r="P5" s="1">
        <v>1</v>
      </c>
      <c r="Q5" s="1"/>
      <c r="R5" s="1"/>
      <c r="S5" s="1">
        <v>0.83333333333333304</v>
      </c>
      <c r="T5" s="1">
        <v>0</v>
      </c>
      <c r="U5" s="1"/>
      <c r="V5" s="1"/>
      <c r="W5" s="1">
        <v>0.33333333333333298</v>
      </c>
      <c r="X5" s="1"/>
      <c r="Y5" s="1">
        <v>0</v>
      </c>
      <c r="Z5">
        <f t="shared" si="0"/>
        <v>0.30436507936507934</v>
      </c>
      <c r="AA5">
        <f t="shared" si="1"/>
        <v>6.9860286651322601E-2</v>
      </c>
    </row>
    <row r="6" spans="1:27" x14ac:dyDescent="0.35">
      <c r="A6" s="1">
        <v>6</v>
      </c>
      <c r="B6" s="1">
        <v>0</v>
      </c>
      <c r="C6" s="1">
        <v>0</v>
      </c>
      <c r="D6" s="1">
        <v>0</v>
      </c>
      <c r="E6" s="1">
        <v>0</v>
      </c>
      <c r="F6" s="1"/>
      <c r="G6" s="1">
        <v>0.33333333333333298</v>
      </c>
      <c r="H6" s="1">
        <v>0</v>
      </c>
      <c r="I6" s="1">
        <v>0.2</v>
      </c>
      <c r="J6" s="1"/>
      <c r="K6" s="1"/>
      <c r="L6" s="1"/>
      <c r="M6" s="1"/>
      <c r="N6" s="1"/>
      <c r="O6" s="1"/>
      <c r="P6" s="1">
        <v>0</v>
      </c>
      <c r="Q6" s="1"/>
      <c r="R6" s="1"/>
      <c r="S6" s="1">
        <v>0.16666666666666699</v>
      </c>
      <c r="T6" s="1">
        <v>0</v>
      </c>
      <c r="U6" s="1"/>
      <c r="V6" s="1"/>
      <c r="W6" s="1">
        <v>0.55555555555555602</v>
      </c>
      <c r="X6" s="1"/>
      <c r="Y6" s="1">
        <v>0</v>
      </c>
      <c r="Z6">
        <f t="shared" si="0"/>
        <v>0.10462962962962967</v>
      </c>
      <c r="AA6">
        <f t="shared" si="1"/>
        <v>3.0942304593376251E-2</v>
      </c>
    </row>
    <row r="7" spans="1:27" x14ac:dyDescent="0.35">
      <c r="A7" s="1">
        <v>7</v>
      </c>
      <c r="B7" s="1">
        <v>0</v>
      </c>
      <c r="C7" s="1">
        <v>0.28571428571428598</v>
      </c>
      <c r="D7" s="1">
        <v>0</v>
      </c>
      <c r="E7" s="1">
        <v>0</v>
      </c>
      <c r="F7" s="1"/>
      <c r="G7" s="1">
        <v>0</v>
      </c>
      <c r="H7" s="1">
        <v>0.4</v>
      </c>
      <c r="I7" s="1">
        <v>0</v>
      </c>
      <c r="J7" s="1"/>
      <c r="K7" s="1"/>
      <c r="L7" s="1"/>
      <c r="M7" s="1"/>
      <c r="N7" s="1"/>
      <c r="O7" s="1"/>
      <c r="P7" s="1">
        <v>0</v>
      </c>
      <c r="Q7" s="1"/>
      <c r="R7" s="1"/>
      <c r="S7" s="1">
        <v>0</v>
      </c>
      <c r="T7" s="1">
        <v>0</v>
      </c>
      <c r="U7" s="1"/>
      <c r="V7" s="1"/>
      <c r="W7" s="1">
        <v>0.11111111111111099</v>
      </c>
      <c r="X7" s="1"/>
      <c r="Y7" s="1">
        <v>0</v>
      </c>
      <c r="Z7">
        <f t="shared" si="0"/>
        <v>6.6402116402116407E-2</v>
      </c>
      <c r="AA7">
        <f t="shared" si="1"/>
        <v>2.3248739087175656E-2</v>
      </c>
    </row>
    <row r="8" spans="1:27" x14ac:dyDescent="0.35">
      <c r="A8" s="1">
        <v>8</v>
      </c>
      <c r="B8" s="1">
        <v>0</v>
      </c>
      <c r="C8" s="1">
        <v>0</v>
      </c>
      <c r="D8" s="1">
        <v>0</v>
      </c>
      <c r="E8" s="1">
        <v>0</v>
      </c>
      <c r="F8" s="1"/>
      <c r="G8" s="1">
        <v>0</v>
      </c>
      <c r="H8" s="1">
        <v>0.2</v>
      </c>
      <c r="I8" s="1">
        <v>0</v>
      </c>
      <c r="J8" s="1"/>
      <c r="K8" s="1"/>
      <c r="L8" s="1"/>
      <c r="M8" s="1"/>
      <c r="N8" s="1"/>
      <c r="O8" s="1"/>
      <c r="P8" s="1">
        <v>0</v>
      </c>
      <c r="Q8" s="1"/>
      <c r="R8" s="1"/>
      <c r="S8" s="1">
        <v>0</v>
      </c>
      <c r="T8" s="1">
        <v>0</v>
      </c>
      <c r="U8" s="1"/>
      <c r="V8" s="1"/>
      <c r="W8" s="1">
        <v>0</v>
      </c>
      <c r="X8" s="1"/>
      <c r="Y8" s="1">
        <v>0</v>
      </c>
      <c r="Z8">
        <f t="shared" si="0"/>
        <v>1.6666666666666666E-2</v>
      </c>
      <c r="AA8">
        <f t="shared" si="1"/>
        <v>9.9280566196878455E-3</v>
      </c>
    </row>
    <row r="10" spans="1:27" x14ac:dyDescent="0.35">
      <c r="A10" s="1">
        <v>1</v>
      </c>
      <c r="B10">
        <v>2.7777777777777748E-2</v>
      </c>
      <c r="C10">
        <v>1.6546761032813058E-2</v>
      </c>
    </row>
    <row r="11" spans="1:27" x14ac:dyDescent="0.35">
      <c r="A11" s="1">
        <v>2</v>
      </c>
      <c r="B11">
        <v>0.21111111111111111</v>
      </c>
      <c r="C11">
        <v>5.4779526243115238E-2</v>
      </c>
    </row>
    <row r="12" spans="1:27" x14ac:dyDescent="0.35">
      <c r="A12" s="1">
        <v>3</v>
      </c>
      <c r="B12">
        <v>0.11468253968253966</v>
      </c>
      <c r="C12">
        <v>3.2115979988863487E-2</v>
      </c>
    </row>
    <row r="13" spans="1:27" x14ac:dyDescent="0.35">
      <c r="A13" s="1">
        <v>4</v>
      </c>
      <c r="B13">
        <v>0.1543650793650794</v>
      </c>
      <c r="C13">
        <v>3.914867459466384E-2</v>
      </c>
    </row>
    <row r="14" spans="1:27" x14ac:dyDescent="0.35">
      <c r="A14" s="1">
        <v>5</v>
      </c>
      <c r="B14">
        <v>0.30436507936507934</v>
      </c>
      <c r="C14">
        <v>6.9860286651322601E-2</v>
      </c>
    </row>
    <row r="15" spans="1:27" x14ac:dyDescent="0.35">
      <c r="A15" s="1">
        <v>6</v>
      </c>
      <c r="B15">
        <v>0.10462962962962967</v>
      </c>
      <c r="C15">
        <v>3.0942304593376251E-2</v>
      </c>
    </row>
    <row r="16" spans="1:27" x14ac:dyDescent="0.35">
      <c r="A16" s="1">
        <v>7</v>
      </c>
      <c r="B16">
        <v>6.6402116402116407E-2</v>
      </c>
      <c r="C16">
        <v>2.3248739087175656E-2</v>
      </c>
    </row>
    <row r="17" spans="1:3" x14ac:dyDescent="0.35">
      <c r="A17" s="1">
        <v>8</v>
      </c>
      <c r="B17">
        <v>1.6666666666666666E-2</v>
      </c>
      <c r="C17">
        <v>9.9280566196878455E-3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A13" workbookViewId="0">
      <selection activeCell="C31" sqref="A17:C31"/>
    </sheetView>
  </sheetViews>
  <sheetFormatPr defaultRowHeight="14.5" x14ac:dyDescent="0.35"/>
  <sheetData>
    <row r="1" spans="1:34" x14ac:dyDescent="0.35">
      <c r="A1" s="1">
        <v>0</v>
      </c>
      <c r="B1" s="1">
        <v>0</v>
      </c>
      <c r="C1" s="1">
        <v>0</v>
      </c>
      <c r="D1" s="1">
        <v>5.2631578947368397E-2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5.8823529411764698E-2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>
        <f>AVERAGE(B1:AF1)</f>
        <v>3.5953260761010675E-3</v>
      </c>
      <c r="AH1">
        <f>_xlfn.STDEV.P(B1:AF1)/SQRT(31)</f>
        <v>2.4629561980807685E-3</v>
      </c>
    </row>
    <row r="2" spans="1:34" x14ac:dyDescent="0.3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>
        <f t="shared" ref="AG2:AG15" si="0">AVERAGE(B2:AF2)</f>
        <v>0</v>
      </c>
      <c r="AH2">
        <f t="shared" ref="AH2:AH15" si="1">_xlfn.STDEV.P(B2:AF2)/SQRT(31)</f>
        <v>0</v>
      </c>
    </row>
    <row r="3" spans="1:34" x14ac:dyDescent="0.3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>
        <f t="shared" si="0"/>
        <v>0</v>
      </c>
      <c r="AH3">
        <f t="shared" si="1"/>
        <v>0</v>
      </c>
    </row>
    <row r="4" spans="1:34" x14ac:dyDescent="0.3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>
        <f t="shared" si="0"/>
        <v>0</v>
      </c>
      <c r="AH4">
        <f t="shared" si="1"/>
        <v>0</v>
      </c>
    </row>
    <row r="5" spans="1:34" x14ac:dyDescent="0.3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0.05</v>
      </c>
      <c r="M5" s="1">
        <v>0</v>
      </c>
      <c r="N5" s="1">
        <v>0.05</v>
      </c>
      <c r="O5" s="1">
        <v>0.05</v>
      </c>
      <c r="P5" s="1">
        <v>0</v>
      </c>
      <c r="Q5" s="1">
        <v>0</v>
      </c>
      <c r="R5" s="1">
        <v>0</v>
      </c>
      <c r="S5" s="1">
        <v>0</v>
      </c>
      <c r="T5" s="1">
        <v>0.11764705882352899</v>
      </c>
      <c r="U5" s="1">
        <v>0</v>
      </c>
      <c r="V5" s="1">
        <v>0</v>
      </c>
      <c r="W5" s="1">
        <v>0</v>
      </c>
      <c r="X5" s="1">
        <v>0</v>
      </c>
      <c r="Y5" s="1">
        <v>5.2631578947368397E-2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4.7619047619047603E-2</v>
      </c>
      <c r="AG5">
        <f t="shared" si="0"/>
        <v>1.1867667270643388E-2</v>
      </c>
      <c r="AH5">
        <f t="shared" si="1"/>
        <v>4.7859923872395861E-3</v>
      </c>
    </row>
    <row r="6" spans="1:34" x14ac:dyDescent="0.35">
      <c r="A6" s="1">
        <v>5</v>
      </c>
      <c r="B6" s="1">
        <v>5.8823529411764698E-2</v>
      </c>
      <c r="C6" s="1">
        <v>0</v>
      </c>
      <c r="D6" s="1">
        <v>5.2631578947368397E-2</v>
      </c>
      <c r="E6" s="1">
        <v>0.14285714285714299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0.05</v>
      </c>
      <c r="L6" s="1">
        <v>0.05</v>
      </c>
      <c r="M6" s="1">
        <v>8.3333333333333301E-2</v>
      </c>
      <c r="N6" s="1">
        <v>0</v>
      </c>
      <c r="O6" s="1">
        <v>0</v>
      </c>
      <c r="P6" s="1">
        <v>5.2631578947368397E-2</v>
      </c>
      <c r="Q6" s="1">
        <v>0.157894736842105</v>
      </c>
      <c r="R6" s="1">
        <v>5.5555555555555601E-2</v>
      </c>
      <c r="S6" s="1">
        <v>0</v>
      </c>
      <c r="T6" s="1">
        <v>5.8823529411764698E-2</v>
      </c>
      <c r="U6" s="1">
        <v>0.05</v>
      </c>
      <c r="V6" s="1">
        <v>0</v>
      </c>
      <c r="W6" s="1">
        <v>0</v>
      </c>
      <c r="X6" s="1">
        <v>0</v>
      </c>
      <c r="Y6" s="1">
        <v>0.105263157894737</v>
      </c>
      <c r="Z6" s="1">
        <v>0</v>
      </c>
      <c r="AA6" s="1">
        <v>0</v>
      </c>
      <c r="AB6" s="1">
        <v>5.8823529411764698E-2</v>
      </c>
      <c r="AC6" s="1">
        <v>4.7619047619047603E-2</v>
      </c>
      <c r="AD6" s="1">
        <v>5.2631578947368397E-2</v>
      </c>
      <c r="AE6" s="1">
        <v>0</v>
      </c>
      <c r="AF6" s="1">
        <v>0.14285714285714299</v>
      </c>
      <c r="AG6">
        <f t="shared" si="0"/>
        <v>3.9346627162466577E-2</v>
      </c>
      <c r="AH6">
        <f t="shared" si="1"/>
        <v>8.3699482106852682E-3</v>
      </c>
    </row>
    <row r="7" spans="1:34" x14ac:dyDescent="0.35">
      <c r="A7" s="1">
        <v>6</v>
      </c>
      <c r="B7" s="1">
        <v>0.11764705882352899</v>
      </c>
      <c r="C7" s="1">
        <v>0</v>
      </c>
      <c r="D7" s="1">
        <v>0.157894736842105</v>
      </c>
      <c r="E7" s="1">
        <v>0.238095238095238</v>
      </c>
      <c r="F7" s="1">
        <v>0.1</v>
      </c>
      <c r="G7" s="1">
        <v>5.5555555555555601E-2</v>
      </c>
      <c r="H7" s="1">
        <v>0</v>
      </c>
      <c r="I7" s="1">
        <v>6.6666666666666693E-2</v>
      </c>
      <c r="J7" s="1">
        <v>0.25</v>
      </c>
      <c r="K7" s="1">
        <v>0.15</v>
      </c>
      <c r="L7" s="1">
        <v>0.05</v>
      </c>
      <c r="M7" s="1">
        <v>0.25</v>
      </c>
      <c r="N7" s="1">
        <v>0.1</v>
      </c>
      <c r="O7" s="1">
        <v>0.1</v>
      </c>
      <c r="P7" s="1">
        <v>0.157894736842105</v>
      </c>
      <c r="Q7" s="1">
        <v>0.157894736842105</v>
      </c>
      <c r="R7" s="1">
        <v>0.11111111111111099</v>
      </c>
      <c r="S7" s="1">
        <v>6.25E-2</v>
      </c>
      <c r="T7" s="1">
        <v>5.8823529411764698E-2</v>
      </c>
      <c r="U7" s="1">
        <v>0.05</v>
      </c>
      <c r="V7" s="1">
        <v>0.11111111111111099</v>
      </c>
      <c r="W7" s="1">
        <v>0</v>
      </c>
      <c r="X7" s="1">
        <v>0.15</v>
      </c>
      <c r="Y7" s="1">
        <v>0</v>
      </c>
      <c r="Z7" s="1">
        <v>0.214285714285714</v>
      </c>
      <c r="AA7" s="1">
        <v>5.8823529411764698E-2</v>
      </c>
      <c r="AB7" s="1">
        <v>0.17647058823529399</v>
      </c>
      <c r="AC7" s="1">
        <v>0.14285714285714299</v>
      </c>
      <c r="AD7" s="1">
        <v>0.105263157894737</v>
      </c>
      <c r="AE7" s="1">
        <v>0.23529411764705899</v>
      </c>
      <c r="AF7" s="1">
        <v>4.7619047619047603E-2</v>
      </c>
      <c r="AG7">
        <f t="shared" si="0"/>
        <v>0.1121228315887758</v>
      </c>
      <c r="AH7">
        <f t="shared" si="1"/>
        <v>1.3293826692363155E-2</v>
      </c>
    </row>
    <row r="8" spans="1:34" x14ac:dyDescent="0.35">
      <c r="A8" s="1">
        <v>7</v>
      </c>
      <c r="B8" s="1">
        <v>5.8823529411764698E-2</v>
      </c>
      <c r="C8" s="1">
        <v>0.133333333333333</v>
      </c>
      <c r="D8" s="1">
        <v>0.26315789473684198</v>
      </c>
      <c r="E8" s="1">
        <v>0.14285714285714299</v>
      </c>
      <c r="F8" s="1">
        <v>0.4</v>
      </c>
      <c r="G8" s="1">
        <v>0.22222222222222199</v>
      </c>
      <c r="H8" s="1">
        <v>0.17647058823529399</v>
      </c>
      <c r="I8" s="1">
        <v>0.266666666666667</v>
      </c>
      <c r="J8" s="1">
        <v>0.1875</v>
      </c>
      <c r="K8" s="1">
        <v>0.15</v>
      </c>
      <c r="L8" s="1">
        <v>0.15</v>
      </c>
      <c r="M8" s="1">
        <v>0.125</v>
      </c>
      <c r="N8" s="1">
        <v>0.2</v>
      </c>
      <c r="O8" s="1">
        <v>0.25</v>
      </c>
      <c r="P8" s="1">
        <v>0.31578947368421101</v>
      </c>
      <c r="Q8" s="1">
        <v>5.2631578947368397E-2</v>
      </c>
      <c r="R8" s="1">
        <v>0.16666666666666699</v>
      </c>
      <c r="S8" s="1">
        <v>0.1875</v>
      </c>
      <c r="T8" s="1">
        <v>0.29411764705882398</v>
      </c>
      <c r="U8" s="1">
        <v>0.25</v>
      </c>
      <c r="V8" s="1">
        <v>0.27777777777777801</v>
      </c>
      <c r="W8" s="1">
        <v>0.15384615384615399</v>
      </c>
      <c r="X8" s="1">
        <v>0.35</v>
      </c>
      <c r="Y8" s="1">
        <v>0.105263157894737</v>
      </c>
      <c r="Z8" s="1">
        <v>0.42857142857142899</v>
      </c>
      <c r="AA8" s="1">
        <v>0.11764705882352899</v>
      </c>
      <c r="AB8" s="1">
        <v>0.11764705882352899</v>
      </c>
      <c r="AC8" s="1">
        <v>0.33333333333333298</v>
      </c>
      <c r="AD8" s="1">
        <v>0.21052631578947401</v>
      </c>
      <c r="AE8" s="1">
        <v>0.23529411764705899</v>
      </c>
      <c r="AF8" s="1">
        <v>0.19047619047618999</v>
      </c>
      <c r="AG8">
        <f t="shared" si="0"/>
        <v>0.2101006237678564</v>
      </c>
      <c r="AH8">
        <f t="shared" si="1"/>
        <v>1.6438279438760996E-2</v>
      </c>
    </row>
    <row r="9" spans="1:34" x14ac:dyDescent="0.35">
      <c r="A9" s="1">
        <v>8</v>
      </c>
      <c r="B9" s="1">
        <v>0.23529411764705899</v>
      </c>
      <c r="C9" s="1">
        <v>0.4</v>
      </c>
      <c r="D9" s="1">
        <v>5.2631578947368397E-2</v>
      </c>
      <c r="E9" s="1">
        <v>0.238095238095238</v>
      </c>
      <c r="F9" s="1">
        <v>0.15</v>
      </c>
      <c r="G9" s="1">
        <v>0.22222222222222199</v>
      </c>
      <c r="H9" s="1">
        <v>0.23529411764705899</v>
      </c>
      <c r="I9" s="1">
        <v>6.6666666666666693E-2</v>
      </c>
      <c r="J9" s="1">
        <v>0.1875</v>
      </c>
      <c r="K9" s="1">
        <v>0.3</v>
      </c>
      <c r="L9" s="1">
        <v>0.4</v>
      </c>
      <c r="M9" s="1">
        <v>0.33333333333333298</v>
      </c>
      <c r="N9" s="1">
        <v>0.4</v>
      </c>
      <c r="O9" s="1">
        <v>0.3</v>
      </c>
      <c r="P9" s="1">
        <v>0.31578947368421101</v>
      </c>
      <c r="Q9" s="1">
        <v>0.31578947368421101</v>
      </c>
      <c r="R9" s="1">
        <v>0.22222222222222199</v>
      </c>
      <c r="S9" s="1">
        <v>0.125</v>
      </c>
      <c r="T9" s="1">
        <v>5.8823529411764698E-2</v>
      </c>
      <c r="U9" s="1">
        <v>0.45</v>
      </c>
      <c r="V9" s="1">
        <v>0.11111111111111099</v>
      </c>
      <c r="W9" s="1">
        <v>0.46153846153846201</v>
      </c>
      <c r="X9" s="1">
        <v>0.1</v>
      </c>
      <c r="Y9" s="1">
        <v>0.36842105263157898</v>
      </c>
      <c r="Z9" s="1">
        <v>7.1428571428571397E-2</v>
      </c>
      <c r="AA9" s="1">
        <v>0.52941176470588203</v>
      </c>
      <c r="AB9" s="1">
        <v>0.29411764705882398</v>
      </c>
      <c r="AC9" s="1">
        <v>0.28571428571428598</v>
      </c>
      <c r="AD9" s="1">
        <v>0.31578947368421101</v>
      </c>
      <c r="AE9" s="1">
        <v>0.41176470588235298</v>
      </c>
      <c r="AF9" s="1">
        <v>0.33333333333333298</v>
      </c>
      <c r="AG9">
        <f t="shared" si="0"/>
        <v>0.26746104453709563</v>
      </c>
      <c r="AH9">
        <f t="shared" si="1"/>
        <v>2.30503059356774E-2</v>
      </c>
    </row>
    <row r="10" spans="1:34" x14ac:dyDescent="0.35">
      <c r="A10" s="1">
        <v>9</v>
      </c>
      <c r="B10" s="1">
        <v>0.17647058823529399</v>
      </c>
      <c r="C10" s="1">
        <v>0.266666666666667</v>
      </c>
      <c r="D10" s="1">
        <v>0.157894736842105</v>
      </c>
      <c r="E10" s="1">
        <v>4.7619047619047603E-2</v>
      </c>
      <c r="F10" s="1">
        <v>0.3</v>
      </c>
      <c r="G10" s="1">
        <v>0.22222222222222199</v>
      </c>
      <c r="H10" s="1">
        <v>0.35294117647058798</v>
      </c>
      <c r="I10" s="1">
        <v>0.2</v>
      </c>
      <c r="J10" s="1">
        <v>0.125</v>
      </c>
      <c r="K10" s="1">
        <v>0.2</v>
      </c>
      <c r="L10" s="1">
        <v>0.2</v>
      </c>
      <c r="M10" s="1">
        <v>8.3333333333333301E-2</v>
      </c>
      <c r="N10" s="1">
        <v>0.25</v>
      </c>
      <c r="O10" s="1">
        <v>0.15</v>
      </c>
      <c r="P10" s="1">
        <v>0</v>
      </c>
      <c r="Q10" s="1">
        <v>0.21052631578947401</v>
      </c>
      <c r="R10" s="1">
        <v>0.33333333333333298</v>
      </c>
      <c r="S10" s="1">
        <v>0.3125</v>
      </c>
      <c r="T10" s="1">
        <v>0.11764705882352899</v>
      </c>
      <c r="U10" s="1">
        <v>0.1</v>
      </c>
      <c r="V10" s="1">
        <v>0.22222222222222199</v>
      </c>
      <c r="W10" s="1">
        <v>0.15384615384615399</v>
      </c>
      <c r="X10" s="1">
        <v>0.25</v>
      </c>
      <c r="Y10" s="1">
        <v>0.105263157894737</v>
      </c>
      <c r="Z10" s="1">
        <v>0.214285714285714</v>
      </c>
      <c r="AA10" s="1">
        <v>0.29411764705882398</v>
      </c>
      <c r="AB10" s="1">
        <v>0.23529411764705899</v>
      </c>
      <c r="AC10" s="1">
        <v>0.14285714285714299</v>
      </c>
      <c r="AD10" s="1">
        <v>0.157894736842105</v>
      </c>
      <c r="AE10" s="1">
        <v>0.11764705882352899</v>
      </c>
      <c r="AF10" s="1">
        <v>9.5238095238095205E-2</v>
      </c>
      <c r="AG10">
        <f t="shared" si="0"/>
        <v>0.18692969438874762</v>
      </c>
      <c r="AH10">
        <f t="shared" si="1"/>
        <v>1.5038799296896719E-2</v>
      </c>
    </row>
    <row r="11" spans="1:34" x14ac:dyDescent="0.35">
      <c r="A11" s="1">
        <v>10</v>
      </c>
      <c r="B11" s="1">
        <v>0.17647058823529399</v>
      </c>
      <c r="C11" s="1">
        <v>0.133333333333333</v>
      </c>
      <c r="D11" s="1">
        <v>0.26315789473684198</v>
      </c>
      <c r="E11" s="1">
        <v>0.19047619047618999</v>
      </c>
      <c r="F11" s="1">
        <v>0.05</v>
      </c>
      <c r="G11" s="1">
        <v>0.22222222222222199</v>
      </c>
      <c r="H11" s="1">
        <v>5.8823529411764698E-2</v>
      </c>
      <c r="I11" s="1">
        <v>0.2</v>
      </c>
      <c r="J11" s="1">
        <v>6.25E-2</v>
      </c>
      <c r="K11" s="1">
        <v>0.1</v>
      </c>
      <c r="L11" s="1">
        <v>0.05</v>
      </c>
      <c r="M11" s="1">
        <v>8.3333333333333301E-2</v>
      </c>
      <c r="N11" s="1">
        <v>0</v>
      </c>
      <c r="O11" s="1">
        <v>0.05</v>
      </c>
      <c r="P11" s="1">
        <v>0</v>
      </c>
      <c r="Q11" s="1">
        <v>0.105263157894737</v>
      </c>
      <c r="R11" s="1">
        <v>0.11111111111111099</v>
      </c>
      <c r="S11" s="1">
        <v>0.1875</v>
      </c>
      <c r="T11" s="1">
        <v>0</v>
      </c>
      <c r="U11" s="1">
        <v>0</v>
      </c>
      <c r="V11" s="1">
        <v>0.16666666666666699</v>
      </c>
      <c r="W11" s="1">
        <v>7.69230769230769E-2</v>
      </c>
      <c r="X11" s="1">
        <v>0.15</v>
      </c>
      <c r="Y11" s="1">
        <v>0.157894736842105</v>
      </c>
      <c r="Z11" s="1">
        <v>7.1428571428571397E-2</v>
      </c>
      <c r="AA11" s="1">
        <v>0</v>
      </c>
      <c r="AB11" s="1">
        <v>5.8823529411764698E-2</v>
      </c>
      <c r="AC11" s="1">
        <v>4.7619047619047603E-2</v>
      </c>
      <c r="AD11" s="1">
        <v>0.105263157894737</v>
      </c>
      <c r="AE11" s="1">
        <v>0</v>
      </c>
      <c r="AF11" s="1">
        <v>0.14285714285714299</v>
      </c>
      <c r="AG11">
        <f t="shared" si="0"/>
        <v>9.7473138399933545E-2</v>
      </c>
      <c r="AH11">
        <f t="shared" si="1"/>
        <v>1.302927911447271E-2</v>
      </c>
    </row>
    <row r="12" spans="1:34" x14ac:dyDescent="0.35">
      <c r="A12" s="1">
        <v>11</v>
      </c>
      <c r="B12" s="1">
        <v>5.8823529411764698E-2</v>
      </c>
      <c r="C12" s="1">
        <v>6.6666666666666693E-2</v>
      </c>
      <c r="D12" s="1">
        <v>0</v>
      </c>
      <c r="E12" s="1">
        <v>0</v>
      </c>
      <c r="F12" s="1">
        <v>0</v>
      </c>
      <c r="G12" s="1">
        <v>0</v>
      </c>
      <c r="H12" s="1">
        <v>5.8823529411764698E-2</v>
      </c>
      <c r="I12" s="1">
        <v>0.2</v>
      </c>
      <c r="J12" s="1">
        <v>0.1875</v>
      </c>
      <c r="K12" s="1">
        <v>0.05</v>
      </c>
      <c r="L12" s="1">
        <v>0</v>
      </c>
      <c r="M12" s="1">
        <v>4.1666666666666699E-2</v>
      </c>
      <c r="N12" s="1">
        <v>0</v>
      </c>
      <c r="O12" s="1">
        <v>0.05</v>
      </c>
      <c r="P12" s="1">
        <v>5.2631578947368397E-2</v>
      </c>
      <c r="Q12" s="1">
        <v>0</v>
      </c>
      <c r="R12" s="1">
        <v>0</v>
      </c>
      <c r="S12" s="1">
        <v>6.25E-2</v>
      </c>
      <c r="T12" s="1">
        <v>0.11764705882352899</v>
      </c>
      <c r="U12" s="1">
        <v>0.05</v>
      </c>
      <c r="V12" s="1">
        <v>0.11111111111111099</v>
      </c>
      <c r="W12" s="1">
        <v>7.69230769230769E-2</v>
      </c>
      <c r="X12" s="1">
        <v>0</v>
      </c>
      <c r="Y12" s="1">
        <v>0.105263157894737</v>
      </c>
      <c r="Z12" s="1">
        <v>0</v>
      </c>
      <c r="AA12" s="1">
        <v>0</v>
      </c>
      <c r="AB12" s="1">
        <v>5.8823529411764698E-2</v>
      </c>
      <c r="AC12" s="1">
        <v>0</v>
      </c>
      <c r="AD12" s="1">
        <v>5.2631578947368397E-2</v>
      </c>
      <c r="AE12" s="1">
        <v>0</v>
      </c>
      <c r="AF12" s="1">
        <v>0</v>
      </c>
      <c r="AG12">
        <f t="shared" si="0"/>
        <v>4.5193918845671553E-2</v>
      </c>
      <c r="AH12">
        <f t="shared" si="1"/>
        <v>9.5980967868167441E-3</v>
      </c>
    </row>
    <row r="13" spans="1:34" x14ac:dyDescent="0.3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5.5555555555555601E-2</v>
      </c>
      <c r="H13" s="1">
        <v>0.11764705882352899</v>
      </c>
      <c r="I13" s="1">
        <v>0</v>
      </c>
      <c r="J13" s="1">
        <v>0</v>
      </c>
      <c r="K13" s="1">
        <v>0</v>
      </c>
      <c r="L13" s="1">
        <v>0.05</v>
      </c>
      <c r="M13" s="1">
        <v>0</v>
      </c>
      <c r="N13" s="1">
        <v>0</v>
      </c>
      <c r="O13" s="1">
        <v>0.05</v>
      </c>
      <c r="P13" s="1">
        <v>0.105263157894737</v>
      </c>
      <c r="Q13" s="1">
        <v>0</v>
      </c>
      <c r="R13" s="1">
        <v>0</v>
      </c>
      <c r="S13" s="1">
        <v>6.25E-2</v>
      </c>
      <c r="T13" s="1">
        <v>0.11764705882352899</v>
      </c>
      <c r="U13" s="1">
        <v>0.05</v>
      </c>
      <c r="V13" s="1">
        <v>0</v>
      </c>
      <c r="W13" s="1">
        <v>7.69230769230769E-2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>
        <f t="shared" si="0"/>
        <v>2.2114061549046049E-2</v>
      </c>
      <c r="AH13">
        <f t="shared" si="1"/>
        <v>6.7674190059476636E-3</v>
      </c>
    </row>
    <row r="14" spans="1:34" x14ac:dyDescent="0.35">
      <c r="A14" s="1">
        <v>13</v>
      </c>
      <c r="B14" s="1">
        <v>5.8823529411764698E-2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>
        <f t="shared" si="0"/>
        <v>1.8975332068311194E-3</v>
      </c>
      <c r="AH14">
        <f t="shared" si="1"/>
        <v>1.866676951946735E-3</v>
      </c>
    </row>
    <row r="15" spans="1:34" x14ac:dyDescent="0.35">
      <c r="A15" s="1">
        <v>14</v>
      </c>
      <c r="B15" s="1">
        <v>5.8823529411764698E-2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>
        <f t="shared" si="0"/>
        <v>1.8975332068311194E-3</v>
      </c>
      <c r="AH15">
        <f t="shared" si="1"/>
        <v>1.866676951946735E-3</v>
      </c>
    </row>
    <row r="17" spans="1:3" x14ac:dyDescent="0.35">
      <c r="A17" s="1">
        <v>0</v>
      </c>
      <c r="B17">
        <v>3.5953260761010675E-3</v>
      </c>
      <c r="C17">
        <v>2.4629561980807685E-3</v>
      </c>
    </row>
    <row r="18" spans="1:3" x14ac:dyDescent="0.35">
      <c r="A18" s="1">
        <v>1</v>
      </c>
      <c r="B18">
        <v>0</v>
      </c>
      <c r="C18">
        <v>0</v>
      </c>
    </row>
    <row r="19" spans="1:3" x14ac:dyDescent="0.35">
      <c r="A19" s="1">
        <v>2</v>
      </c>
      <c r="B19">
        <v>0</v>
      </c>
      <c r="C19">
        <v>0</v>
      </c>
    </row>
    <row r="20" spans="1:3" x14ac:dyDescent="0.35">
      <c r="A20" s="1">
        <v>3</v>
      </c>
      <c r="B20">
        <v>0</v>
      </c>
      <c r="C20">
        <v>0</v>
      </c>
    </row>
    <row r="21" spans="1:3" x14ac:dyDescent="0.35">
      <c r="A21" s="1">
        <v>4</v>
      </c>
      <c r="B21">
        <v>1.1867667270643388E-2</v>
      </c>
      <c r="C21">
        <v>4.7859923872395861E-3</v>
      </c>
    </row>
    <row r="22" spans="1:3" x14ac:dyDescent="0.35">
      <c r="A22" s="1">
        <v>5</v>
      </c>
      <c r="B22">
        <v>3.9346627162466577E-2</v>
      </c>
      <c r="C22">
        <v>8.3699482106852682E-3</v>
      </c>
    </row>
    <row r="23" spans="1:3" x14ac:dyDescent="0.35">
      <c r="A23" s="1">
        <v>6</v>
      </c>
      <c r="B23">
        <v>0.1121228315887758</v>
      </c>
      <c r="C23">
        <v>1.3293826692363155E-2</v>
      </c>
    </row>
    <row r="24" spans="1:3" x14ac:dyDescent="0.35">
      <c r="A24" s="1">
        <v>7</v>
      </c>
      <c r="B24">
        <v>0.2101006237678564</v>
      </c>
      <c r="C24">
        <v>1.6438279438760996E-2</v>
      </c>
    </row>
    <row r="25" spans="1:3" x14ac:dyDescent="0.35">
      <c r="A25" s="1">
        <v>8</v>
      </c>
      <c r="B25">
        <v>0.26746104453709563</v>
      </c>
      <c r="C25">
        <v>2.30503059356774E-2</v>
      </c>
    </row>
    <row r="26" spans="1:3" x14ac:dyDescent="0.35">
      <c r="A26" s="1">
        <v>9</v>
      </c>
      <c r="B26">
        <v>0.18692969438874762</v>
      </c>
      <c r="C26">
        <v>1.5038799296896719E-2</v>
      </c>
    </row>
    <row r="27" spans="1:3" x14ac:dyDescent="0.35">
      <c r="A27" s="1">
        <v>10</v>
      </c>
      <c r="B27">
        <v>9.7473138399933545E-2</v>
      </c>
      <c r="C27">
        <v>1.302927911447271E-2</v>
      </c>
    </row>
    <row r="28" spans="1:3" x14ac:dyDescent="0.35">
      <c r="A28" s="1">
        <v>11</v>
      </c>
      <c r="B28">
        <v>4.5193918845671553E-2</v>
      </c>
      <c r="C28">
        <v>9.5980967868167441E-3</v>
      </c>
    </row>
    <row r="29" spans="1:3" x14ac:dyDescent="0.35">
      <c r="A29" s="1">
        <v>12</v>
      </c>
      <c r="B29">
        <v>2.2114061549046049E-2</v>
      </c>
      <c r="C29">
        <v>6.7674190059476636E-3</v>
      </c>
    </row>
    <row r="30" spans="1:3" x14ac:dyDescent="0.35">
      <c r="A30" s="1">
        <v>13</v>
      </c>
      <c r="B30">
        <v>1.8975332068311194E-3</v>
      </c>
      <c r="C30">
        <v>1.866676951946735E-3</v>
      </c>
    </row>
    <row r="31" spans="1:3" x14ac:dyDescent="0.35">
      <c r="A31" s="1">
        <v>14</v>
      </c>
      <c r="B31">
        <v>1.8975332068311194E-3</v>
      </c>
      <c r="C31">
        <v>1.866676951946735E-3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topLeftCell="A14" workbookViewId="0">
      <selection activeCell="A18" sqref="A18:C33"/>
    </sheetView>
  </sheetViews>
  <sheetFormatPr defaultRowHeight="14.5" x14ac:dyDescent="0.35"/>
  <sheetData>
    <row r="1" spans="1:38" x14ac:dyDescent="0.35">
      <c r="A1" s="1">
        <v>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4.3478260869565202E-2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>
        <f>AVERAGE(B1:AJ1)</f>
        <v>1.2422360248447201E-3</v>
      </c>
      <c r="AL1">
        <f>_xlfn.STDEV.P(B1:AJ1)/SQRT(35)</f>
        <v>1.2243611933033067E-3</v>
      </c>
    </row>
    <row r="2" spans="1:38" x14ac:dyDescent="0.35">
      <c r="A2" s="1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>
        <f t="shared" ref="AK2:AK15" si="0">AVERAGE(B2:AJ2)</f>
        <v>0</v>
      </c>
      <c r="AL2">
        <f t="shared" ref="AL2:AL16" si="1">_xlfn.STDEV.P(B2:AJ2)/SQRT(35)</f>
        <v>0</v>
      </c>
    </row>
    <row r="3" spans="1:38" x14ac:dyDescent="0.35">
      <c r="A3" s="1">
        <v>5</v>
      </c>
      <c r="B3" s="1">
        <v>0</v>
      </c>
      <c r="C3" s="1">
        <v>0</v>
      </c>
      <c r="D3" s="1">
        <v>0.05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3.7037037037037E-2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>
        <f t="shared" si="0"/>
        <v>2.4867724867724855E-3</v>
      </c>
      <c r="AL3">
        <f t="shared" si="1"/>
        <v>1.7274023918078939E-3</v>
      </c>
    </row>
    <row r="4" spans="1:38" x14ac:dyDescent="0.35">
      <c r="A4" s="1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0.04</v>
      </c>
      <c r="M4" s="1">
        <v>0</v>
      </c>
      <c r="N4" s="1">
        <v>0</v>
      </c>
      <c r="O4" s="1">
        <v>0</v>
      </c>
      <c r="P4" s="1">
        <v>0.08</v>
      </c>
      <c r="Q4" s="1">
        <v>3.5714285714285698E-2</v>
      </c>
      <c r="R4" s="1">
        <v>0</v>
      </c>
      <c r="S4" s="1">
        <v>4.3478260869565202E-2</v>
      </c>
      <c r="T4" s="1">
        <v>0</v>
      </c>
      <c r="U4" s="1">
        <v>7.69230769230769E-2</v>
      </c>
      <c r="V4" s="1">
        <v>0</v>
      </c>
      <c r="W4" s="1">
        <v>3.4482758620689703E-2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4.3478260869565202E-2</v>
      </c>
      <c r="AF4" s="1">
        <v>3.3333333333333298E-2</v>
      </c>
      <c r="AG4" s="1">
        <v>0</v>
      </c>
      <c r="AH4" s="1">
        <v>0</v>
      </c>
      <c r="AI4" s="1">
        <v>0</v>
      </c>
      <c r="AJ4" s="1">
        <v>0</v>
      </c>
      <c r="AK4">
        <f t="shared" si="0"/>
        <v>1.1068856466586171E-2</v>
      </c>
      <c r="AL4">
        <f t="shared" si="1"/>
        <v>3.7236557235101908E-3</v>
      </c>
    </row>
    <row r="5" spans="1:38" x14ac:dyDescent="0.35">
      <c r="A5" s="1">
        <v>7</v>
      </c>
      <c r="B5" s="1">
        <v>0.05</v>
      </c>
      <c r="C5" s="1">
        <v>0</v>
      </c>
      <c r="D5" s="1">
        <v>0.1</v>
      </c>
      <c r="E5" s="1">
        <v>0.13793103448275901</v>
      </c>
      <c r="F5" s="1">
        <v>4.5454545454545497E-2</v>
      </c>
      <c r="G5" s="1">
        <v>5.5555555555555601E-2</v>
      </c>
      <c r="H5" s="1">
        <v>9.0909090909090898E-2</v>
      </c>
      <c r="I5" s="1">
        <v>9.5238095238095205E-2</v>
      </c>
      <c r="J5" s="1">
        <v>0</v>
      </c>
      <c r="K5" s="1">
        <v>0</v>
      </c>
      <c r="L5" s="1">
        <v>0.04</v>
      </c>
      <c r="M5" s="1">
        <v>0</v>
      </c>
      <c r="N5" s="1">
        <v>5.2631578947368397E-2</v>
      </c>
      <c r="O5" s="1">
        <v>0.11111111111111099</v>
      </c>
      <c r="P5" s="1">
        <v>0</v>
      </c>
      <c r="Q5" s="1">
        <v>7.1428571428571397E-2</v>
      </c>
      <c r="R5" s="1">
        <v>0</v>
      </c>
      <c r="S5" s="1">
        <v>0</v>
      </c>
      <c r="T5" s="1">
        <v>0.1</v>
      </c>
      <c r="U5" s="1">
        <v>3.8461538461538498E-2</v>
      </c>
      <c r="V5" s="1">
        <v>3.5714285714285698E-2</v>
      </c>
      <c r="W5" s="1">
        <v>0</v>
      </c>
      <c r="X5" s="1">
        <v>8.3333333333333301E-2</v>
      </c>
      <c r="Y5" s="1">
        <v>8.6956521739130405E-2</v>
      </c>
      <c r="Z5" s="1">
        <v>4.3478260869565202E-2</v>
      </c>
      <c r="AA5" s="1">
        <v>0</v>
      </c>
      <c r="AB5" s="1">
        <v>6.25E-2</v>
      </c>
      <c r="AC5" s="1">
        <v>0</v>
      </c>
      <c r="AD5" s="1">
        <v>0</v>
      </c>
      <c r="AE5" s="1">
        <v>4.3478260869565202E-2</v>
      </c>
      <c r="AF5" s="1">
        <v>6.6666666666666693E-2</v>
      </c>
      <c r="AG5" s="1">
        <v>0</v>
      </c>
      <c r="AH5" s="1">
        <v>8.3333333333333301E-2</v>
      </c>
      <c r="AI5" s="1">
        <v>0.18181818181818199</v>
      </c>
      <c r="AJ5" s="1">
        <v>6.8965517241379296E-2</v>
      </c>
      <c r="AK5">
        <f t="shared" si="0"/>
        <v>4.9856156662116465E-2</v>
      </c>
      <c r="AL5">
        <f t="shared" si="1"/>
        <v>7.718698528941424E-3</v>
      </c>
    </row>
    <row r="6" spans="1:38" x14ac:dyDescent="0.35">
      <c r="A6" s="1">
        <v>8</v>
      </c>
      <c r="B6" s="1">
        <v>0.1</v>
      </c>
      <c r="C6" s="1">
        <v>0.17241379310344801</v>
      </c>
      <c r="D6" s="1">
        <v>0.1</v>
      </c>
      <c r="E6" s="1">
        <v>6.8965517241379296E-2</v>
      </c>
      <c r="F6" s="1">
        <v>9.0909090909090898E-2</v>
      </c>
      <c r="G6" s="1">
        <v>0.27777777777777801</v>
      </c>
      <c r="H6" s="1">
        <v>4.5454545454545497E-2</v>
      </c>
      <c r="I6" s="1">
        <v>0</v>
      </c>
      <c r="J6" s="1">
        <v>9.5238095238095205E-2</v>
      </c>
      <c r="K6" s="1">
        <v>0.125</v>
      </c>
      <c r="L6" s="1">
        <v>0.04</v>
      </c>
      <c r="M6" s="1">
        <v>4.3478260869565202E-2</v>
      </c>
      <c r="N6" s="1">
        <v>5.2631578947368397E-2</v>
      </c>
      <c r="O6" s="1">
        <v>7.4074074074074098E-2</v>
      </c>
      <c r="P6" s="1">
        <v>0.12</v>
      </c>
      <c r="Q6" s="1">
        <v>0.28571428571428598</v>
      </c>
      <c r="R6" s="1">
        <v>8.3333333333333301E-2</v>
      </c>
      <c r="S6" s="1">
        <v>4.3478260869565202E-2</v>
      </c>
      <c r="T6" s="1">
        <v>0.15</v>
      </c>
      <c r="U6" s="1">
        <v>0.19230769230769201</v>
      </c>
      <c r="V6" s="1">
        <v>0.107142857142857</v>
      </c>
      <c r="W6" s="1">
        <v>0.10344827586206901</v>
      </c>
      <c r="X6" s="1">
        <v>8.3333333333333301E-2</v>
      </c>
      <c r="Y6" s="1">
        <v>0.13043478260869601</v>
      </c>
      <c r="Z6" s="1">
        <v>0.13043478260869601</v>
      </c>
      <c r="AA6" s="1">
        <v>5.8823529411764698E-2</v>
      </c>
      <c r="AB6" s="1">
        <v>6.25E-2</v>
      </c>
      <c r="AC6" s="1">
        <v>0.18518518518518501</v>
      </c>
      <c r="AD6" s="1">
        <v>8.6956521739130405E-2</v>
      </c>
      <c r="AE6" s="1">
        <v>8.6956521739130405E-2</v>
      </c>
      <c r="AF6" s="1">
        <v>6.6666666666666693E-2</v>
      </c>
      <c r="AG6" s="1">
        <v>6.8965517241379296E-2</v>
      </c>
      <c r="AH6" s="1">
        <v>0.125</v>
      </c>
      <c r="AI6" s="1">
        <v>0.13636363636363599</v>
      </c>
      <c r="AJ6" s="1">
        <v>0.13793103448275901</v>
      </c>
      <c r="AK6">
        <f t="shared" si="0"/>
        <v>0.10659768429215782</v>
      </c>
      <c r="AL6">
        <f t="shared" si="1"/>
        <v>1.0199621871814347E-2</v>
      </c>
    </row>
    <row r="7" spans="1:38" x14ac:dyDescent="0.35">
      <c r="A7" s="1">
        <v>9</v>
      </c>
      <c r="B7" s="1">
        <v>0.15</v>
      </c>
      <c r="C7" s="1">
        <v>0.31034482758620702</v>
      </c>
      <c r="D7" s="1">
        <v>0.25</v>
      </c>
      <c r="E7" s="1">
        <v>0.20689655172413801</v>
      </c>
      <c r="F7" s="1">
        <v>0.22727272727272699</v>
      </c>
      <c r="G7" s="1">
        <v>0.11111111111111099</v>
      </c>
      <c r="H7" s="1">
        <v>0.13636363636363599</v>
      </c>
      <c r="I7" s="1">
        <v>9.5238095238095205E-2</v>
      </c>
      <c r="J7" s="1">
        <v>9.5238095238095205E-2</v>
      </c>
      <c r="K7" s="1">
        <v>0.16666666666666699</v>
      </c>
      <c r="L7" s="1">
        <v>0.2</v>
      </c>
      <c r="M7" s="1">
        <v>0.39130434782608697</v>
      </c>
      <c r="N7" s="1">
        <v>0.36842105263157898</v>
      </c>
      <c r="O7" s="1">
        <v>7.4074074074074098E-2</v>
      </c>
      <c r="P7" s="1">
        <v>0.2</v>
      </c>
      <c r="Q7" s="1">
        <v>0.107142857142857</v>
      </c>
      <c r="R7" s="1">
        <v>0.16666666666666699</v>
      </c>
      <c r="S7" s="1">
        <v>0.13043478260869601</v>
      </c>
      <c r="T7" s="1">
        <v>0</v>
      </c>
      <c r="U7" s="1">
        <v>0.15384615384615399</v>
      </c>
      <c r="V7" s="1">
        <v>0.17857142857142899</v>
      </c>
      <c r="W7" s="1">
        <v>0.17241379310344801</v>
      </c>
      <c r="X7" s="1">
        <v>0.20833333333333301</v>
      </c>
      <c r="Y7" s="1">
        <v>0.217391304347826</v>
      </c>
      <c r="Z7" s="1">
        <v>0.217391304347826</v>
      </c>
      <c r="AA7" s="1">
        <v>0.17647058823529399</v>
      </c>
      <c r="AB7" s="1">
        <v>0.125</v>
      </c>
      <c r="AC7" s="1">
        <v>0.18518518518518501</v>
      </c>
      <c r="AD7" s="1">
        <v>0.13043478260869601</v>
      </c>
      <c r="AE7" s="1">
        <v>0.13043478260869601</v>
      </c>
      <c r="AF7" s="1">
        <v>0.2</v>
      </c>
      <c r="AG7" s="1">
        <v>0.13793103448275901</v>
      </c>
      <c r="AH7" s="1">
        <v>0.16666666666666699</v>
      </c>
      <c r="AI7" s="1">
        <v>9.0909090909090898E-2</v>
      </c>
      <c r="AJ7" s="1">
        <v>0.13793103448275901</v>
      </c>
      <c r="AK7">
        <f t="shared" si="0"/>
        <v>0.17188817071085144</v>
      </c>
      <c r="AL7">
        <f t="shared" si="1"/>
        <v>1.2826360338252647E-2</v>
      </c>
    </row>
    <row r="8" spans="1:38" x14ac:dyDescent="0.35">
      <c r="A8" s="1">
        <v>10</v>
      </c>
      <c r="B8" s="1">
        <v>0.05</v>
      </c>
      <c r="C8" s="1">
        <v>0.13793103448275901</v>
      </c>
      <c r="D8" s="1">
        <v>0.2</v>
      </c>
      <c r="E8" s="1">
        <v>0.20689655172413801</v>
      </c>
      <c r="F8" s="1">
        <v>0.22727272727272699</v>
      </c>
      <c r="G8" s="1">
        <v>0.16666666666666699</v>
      </c>
      <c r="H8" s="1">
        <v>0.18181818181818199</v>
      </c>
      <c r="I8" s="1">
        <v>0.28571428571428598</v>
      </c>
      <c r="J8" s="1">
        <v>0.33333333333333298</v>
      </c>
      <c r="K8" s="1">
        <v>0.16666666666666699</v>
      </c>
      <c r="L8" s="1">
        <v>0.24</v>
      </c>
      <c r="M8" s="1">
        <v>8.6956521739130405E-2</v>
      </c>
      <c r="N8" s="1">
        <v>0.21052631578947401</v>
      </c>
      <c r="O8" s="1">
        <v>0.18518518518518501</v>
      </c>
      <c r="P8" s="1">
        <v>0.16</v>
      </c>
      <c r="Q8" s="1">
        <v>0.107142857142857</v>
      </c>
      <c r="R8" s="1">
        <v>0.25</v>
      </c>
      <c r="S8" s="1">
        <v>0.217391304347826</v>
      </c>
      <c r="T8" s="1">
        <v>0.2</v>
      </c>
      <c r="U8" s="1">
        <v>0.15384615384615399</v>
      </c>
      <c r="V8" s="1">
        <v>0.25</v>
      </c>
      <c r="W8" s="1">
        <v>0.20689655172413801</v>
      </c>
      <c r="X8" s="1">
        <v>0.25</v>
      </c>
      <c r="Y8" s="1">
        <v>0.173913043478261</v>
      </c>
      <c r="Z8" s="1">
        <v>8.6956521739130405E-2</v>
      </c>
      <c r="AA8" s="1">
        <v>0.17647058823529399</v>
      </c>
      <c r="AB8" s="1">
        <v>6.25E-2</v>
      </c>
      <c r="AC8" s="1">
        <v>0.22222222222222199</v>
      </c>
      <c r="AD8" s="1">
        <v>0.26086956521739102</v>
      </c>
      <c r="AE8" s="1">
        <v>0.173913043478261</v>
      </c>
      <c r="AF8" s="1">
        <v>0.3</v>
      </c>
      <c r="AG8" s="1">
        <v>0.13793103448275901</v>
      </c>
      <c r="AH8" s="1">
        <v>4.1666666666666699E-2</v>
      </c>
      <c r="AI8" s="1">
        <v>0.22727272727272699</v>
      </c>
      <c r="AJ8" s="1">
        <v>0.20689655172413801</v>
      </c>
      <c r="AK8">
        <f t="shared" si="0"/>
        <v>0.18699589434201069</v>
      </c>
      <c r="AL8">
        <f t="shared" si="1"/>
        <v>1.1475849475990884E-2</v>
      </c>
    </row>
    <row r="9" spans="1:38" x14ac:dyDescent="0.35">
      <c r="A9" s="1">
        <v>11</v>
      </c>
      <c r="B9" s="1">
        <v>0.15</v>
      </c>
      <c r="C9" s="1">
        <v>0.17241379310344801</v>
      </c>
      <c r="D9" s="1">
        <v>0.05</v>
      </c>
      <c r="E9" s="1">
        <v>0.17241379310344801</v>
      </c>
      <c r="F9" s="1">
        <v>0.18181818181818199</v>
      </c>
      <c r="G9" s="1">
        <v>5.5555555555555601E-2</v>
      </c>
      <c r="H9" s="1">
        <v>9.0909090909090898E-2</v>
      </c>
      <c r="I9" s="1">
        <v>0.19047619047618999</v>
      </c>
      <c r="J9" s="1">
        <v>9.5238095238095205E-2</v>
      </c>
      <c r="K9" s="1">
        <v>0.20833333333333301</v>
      </c>
      <c r="L9" s="1">
        <v>0.08</v>
      </c>
      <c r="M9" s="1">
        <v>8.6956521739130405E-2</v>
      </c>
      <c r="N9" s="1">
        <v>0.157894736842105</v>
      </c>
      <c r="O9" s="1">
        <v>0.148148148148148</v>
      </c>
      <c r="P9" s="1">
        <v>0.16</v>
      </c>
      <c r="Q9" s="1">
        <v>0.214285714285714</v>
      </c>
      <c r="R9" s="1">
        <v>0.25</v>
      </c>
      <c r="S9" s="1">
        <v>0.217391304347826</v>
      </c>
      <c r="T9" s="1">
        <v>0.25</v>
      </c>
      <c r="U9" s="1">
        <v>3.8461538461538498E-2</v>
      </c>
      <c r="V9" s="1">
        <v>7.1428571428571397E-2</v>
      </c>
      <c r="W9" s="1">
        <v>0.10344827586206901</v>
      </c>
      <c r="X9" s="1">
        <v>0.16666666666666699</v>
      </c>
      <c r="Y9" s="1">
        <v>0.13043478260869601</v>
      </c>
      <c r="Z9" s="1">
        <v>0.217391304347826</v>
      </c>
      <c r="AA9" s="1">
        <v>0.23529411764705899</v>
      </c>
      <c r="AB9" s="1">
        <v>6.25E-2</v>
      </c>
      <c r="AC9" s="1">
        <v>0.22222222222222199</v>
      </c>
      <c r="AD9" s="1">
        <v>0.173913043478261</v>
      </c>
      <c r="AE9" s="1">
        <v>0.13043478260869601</v>
      </c>
      <c r="AF9" s="1">
        <v>0.16666666666666699</v>
      </c>
      <c r="AG9" s="1">
        <v>0.31034482758620702</v>
      </c>
      <c r="AH9" s="1">
        <v>0.125</v>
      </c>
      <c r="AI9" s="1">
        <v>9.0909090909090898E-2</v>
      </c>
      <c r="AJ9" s="1">
        <v>0.24137931034482801</v>
      </c>
      <c r="AK9">
        <f t="shared" si="0"/>
        <v>0.15480941884967617</v>
      </c>
      <c r="AL9">
        <f t="shared" si="1"/>
        <v>1.1245469434924816E-2</v>
      </c>
    </row>
    <row r="10" spans="1:38" x14ac:dyDescent="0.35">
      <c r="A10" s="1">
        <v>12</v>
      </c>
      <c r="B10" s="1">
        <v>0.35</v>
      </c>
      <c r="C10" s="1">
        <v>0.10344827586206901</v>
      </c>
      <c r="D10" s="1">
        <v>0.1</v>
      </c>
      <c r="E10" s="1">
        <v>0.10344827586206901</v>
      </c>
      <c r="F10" s="1">
        <v>0.13636363636363599</v>
      </c>
      <c r="G10" s="1">
        <v>0.22222222222222199</v>
      </c>
      <c r="H10" s="1">
        <v>0.27272727272727298</v>
      </c>
      <c r="I10" s="1">
        <v>0.238095238095238</v>
      </c>
      <c r="J10" s="1">
        <v>0.14285714285714299</v>
      </c>
      <c r="K10" s="1">
        <v>0.16666666666666699</v>
      </c>
      <c r="L10" s="1">
        <v>0.16</v>
      </c>
      <c r="M10" s="1">
        <v>0.30434782608695699</v>
      </c>
      <c r="N10" s="1">
        <v>0.105263157894737</v>
      </c>
      <c r="O10" s="1">
        <v>0.22222222222222199</v>
      </c>
      <c r="P10" s="1">
        <v>0.12</v>
      </c>
      <c r="Q10" s="1">
        <v>0.107142857142857</v>
      </c>
      <c r="R10" s="1">
        <v>0.125</v>
      </c>
      <c r="S10" s="1">
        <v>0.13043478260869601</v>
      </c>
      <c r="T10" s="1">
        <v>0.2</v>
      </c>
      <c r="U10" s="1">
        <v>0.15384615384615399</v>
      </c>
      <c r="V10" s="1">
        <v>0.107142857142857</v>
      </c>
      <c r="W10" s="1">
        <v>0.20689655172413801</v>
      </c>
      <c r="X10" s="1">
        <v>8.3333333333333301E-2</v>
      </c>
      <c r="Y10" s="1">
        <v>0.13043478260869601</v>
      </c>
      <c r="Z10" s="1">
        <v>0.13043478260869601</v>
      </c>
      <c r="AA10" s="1">
        <v>0.23529411764705899</v>
      </c>
      <c r="AB10" s="1">
        <v>0.3125</v>
      </c>
      <c r="AC10" s="1">
        <v>3.7037037037037E-2</v>
      </c>
      <c r="AD10" s="1">
        <v>0.217391304347826</v>
      </c>
      <c r="AE10" s="1">
        <v>0.13043478260869601</v>
      </c>
      <c r="AF10" s="1">
        <v>6.6666666666666693E-2</v>
      </c>
      <c r="AG10" s="1">
        <v>0.17241379310344801</v>
      </c>
      <c r="AH10" s="1">
        <v>0.25</v>
      </c>
      <c r="AI10" s="1">
        <v>0.22727272727272699</v>
      </c>
      <c r="AJ10" s="1">
        <v>6.8965517241379296E-2</v>
      </c>
      <c r="AK10">
        <f t="shared" si="0"/>
        <v>0.16686582810858575</v>
      </c>
      <c r="AL10">
        <f t="shared" si="1"/>
        <v>1.2599532022212492E-2</v>
      </c>
    </row>
    <row r="11" spans="1:38" x14ac:dyDescent="0.35">
      <c r="A11" s="1">
        <v>13</v>
      </c>
      <c r="B11" s="1">
        <v>0.1</v>
      </c>
      <c r="C11" s="1">
        <v>6.8965517241379296E-2</v>
      </c>
      <c r="D11" s="1">
        <v>0</v>
      </c>
      <c r="E11" s="1">
        <v>6.8965517241379296E-2</v>
      </c>
      <c r="F11" s="1">
        <v>0</v>
      </c>
      <c r="G11" s="1">
        <v>0</v>
      </c>
      <c r="H11" s="1">
        <v>0.13636363636363599</v>
      </c>
      <c r="I11" s="1">
        <v>0</v>
      </c>
      <c r="J11" s="1">
        <v>9.5238095238095205E-2</v>
      </c>
      <c r="K11" s="1">
        <v>8.3333333333333301E-2</v>
      </c>
      <c r="L11" s="1">
        <v>0.2</v>
      </c>
      <c r="M11" s="1">
        <v>8.6956521739130405E-2</v>
      </c>
      <c r="N11" s="1">
        <v>5.2631578947368397E-2</v>
      </c>
      <c r="O11" s="1">
        <v>7.4074074074074098E-2</v>
      </c>
      <c r="P11" s="1">
        <v>0</v>
      </c>
      <c r="Q11" s="1">
        <v>7.1428571428571397E-2</v>
      </c>
      <c r="R11" s="1">
        <v>4.1666666666666699E-2</v>
      </c>
      <c r="S11" s="1">
        <v>0.173913043478261</v>
      </c>
      <c r="T11" s="1">
        <v>0.1</v>
      </c>
      <c r="U11" s="1">
        <v>7.69230769230769E-2</v>
      </c>
      <c r="V11" s="1">
        <v>0.14285714285714299</v>
      </c>
      <c r="W11" s="1">
        <v>6.8965517241379296E-2</v>
      </c>
      <c r="X11" s="1">
        <v>4.1666666666666699E-2</v>
      </c>
      <c r="Y11" s="1">
        <v>4.3478260869565202E-2</v>
      </c>
      <c r="Z11" s="1">
        <v>8.6956521739130405E-2</v>
      </c>
      <c r="AA11" s="1">
        <v>5.8823529411764698E-2</v>
      </c>
      <c r="AB11" s="1">
        <v>0.125</v>
      </c>
      <c r="AC11" s="1">
        <v>7.4074074074074098E-2</v>
      </c>
      <c r="AD11" s="1">
        <v>8.6956521739130405E-2</v>
      </c>
      <c r="AE11" s="1">
        <v>8.6956521739130405E-2</v>
      </c>
      <c r="AF11" s="1">
        <v>6.6666666666666693E-2</v>
      </c>
      <c r="AG11" s="1">
        <v>6.8965517241379296E-2</v>
      </c>
      <c r="AH11" s="1">
        <v>8.3333333333333301E-2</v>
      </c>
      <c r="AI11" s="1">
        <v>0</v>
      </c>
      <c r="AJ11" s="1">
        <v>0.13793103448275901</v>
      </c>
      <c r="AK11">
        <f t="shared" si="0"/>
        <v>7.4374026878202715E-2</v>
      </c>
      <c r="AL11">
        <f t="shared" si="1"/>
        <v>8.1093003109619435E-3</v>
      </c>
    </row>
    <row r="12" spans="1:38" x14ac:dyDescent="0.35">
      <c r="A12" s="1">
        <v>14</v>
      </c>
      <c r="B12" s="1">
        <v>0</v>
      </c>
      <c r="C12" s="1">
        <v>3.4482758620689703E-2</v>
      </c>
      <c r="D12" s="1">
        <v>0.1</v>
      </c>
      <c r="E12" s="1">
        <v>3.4482758620689703E-2</v>
      </c>
      <c r="F12" s="1">
        <v>9.0909090909090898E-2</v>
      </c>
      <c r="G12" s="1">
        <v>5.5555555555555601E-2</v>
      </c>
      <c r="H12" s="1">
        <v>0</v>
      </c>
      <c r="I12" s="1">
        <v>4.7619047619047603E-2</v>
      </c>
      <c r="J12" s="1">
        <v>4.7619047619047603E-2</v>
      </c>
      <c r="K12" s="1">
        <v>4.1666666666666699E-2</v>
      </c>
      <c r="L12" s="1">
        <v>0</v>
      </c>
      <c r="M12" s="1">
        <v>0</v>
      </c>
      <c r="N12" s="1">
        <v>0</v>
      </c>
      <c r="O12" s="1">
        <v>0</v>
      </c>
      <c r="P12" s="1">
        <v>0.16</v>
      </c>
      <c r="Q12" s="1">
        <v>0</v>
      </c>
      <c r="R12" s="1">
        <v>0</v>
      </c>
      <c r="S12" s="1">
        <v>4.3478260869565202E-2</v>
      </c>
      <c r="T12" s="1">
        <v>0</v>
      </c>
      <c r="U12" s="1">
        <v>3.8461538461538498E-2</v>
      </c>
      <c r="V12" s="1">
        <v>7.1428571428571397E-2</v>
      </c>
      <c r="W12" s="1">
        <v>0</v>
      </c>
      <c r="X12" s="1">
        <v>8.3333333333333301E-2</v>
      </c>
      <c r="Y12" s="1">
        <v>8.6956521739130405E-2</v>
      </c>
      <c r="Z12" s="1">
        <v>4.3478260869565202E-2</v>
      </c>
      <c r="AA12" s="1">
        <v>0</v>
      </c>
      <c r="AB12" s="1">
        <v>0.1875</v>
      </c>
      <c r="AC12" s="1">
        <v>3.7037037037037E-2</v>
      </c>
      <c r="AD12" s="1">
        <v>4.3478260869565202E-2</v>
      </c>
      <c r="AE12" s="1">
        <v>8.6956521739130405E-2</v>
      </c>
      <c r="AF12" s="1">
        <v>3.3333333333333298E-2</v>
      </c>
      <c r="AG12" s="1">
        <v>0.10344827586206901</v>
      </c>
      <c r="AH12" s="1">
        <v>4.1666666666666699E-2</v>
      </c>
      <c r="AI12" s="1">
        <v>4.5454545454545497E-2</v>
      </c>
      <c r="AJ12" s="1">
        <v>0</v>
      </c>
      <c r="AK12">
        <f t="shared" si="0"/>
        <v>4.4524172950709678E-2</v>
      </c>
      <c r="AL12">
        <f t="shared" si="1"/>
        <v>7.7025728553837582E-3</v>
      </c>
    </row>
    <row r="13" spans="1:38" x14ac:dyDescent="0.35">
      <c r="A13" s="1">
        <v>15</v>
      </c>
      <c r="B13" s="1">
        <v>0.05</v>
      </c>
      <c r="C13" s="1">
        <v>0</v>
      </c>
      <c r="D13" s="1">
        <v>0.05</v>
      </c>
      <c r="E13" s="1">
        <v>0</v>
      </c>
      <c r="F13" s="1">
        <v>0</v>
      </c>
      <c r="G13" s="1">
        <v>0</v>
      </c>
      <c r="H13" s="1">
        <v>0</v>
      </c>
      <c r="I13" s="1">
        <v>4.7619047619047603E-2</v>
      </c>
      <c r="J13" s="1">
        <v>0</v>
      </c>
      <c r="K13" s="1">
        <v>4.1666666666666699E-2</v>
      </c>
      <c r="L13" s="1">
        <v>0</v>
      </c>
      <c r="M13" s="1">
        <v>0</v>
      </c>
      <c r="N13" s="1">
        <v>0</v>
      </c>
      <c r="O13" s="1">
        <v>7.4074074074074098E-2</v>
      </c>
      <c r="P13" s="1">
        <v>0</v>
      </c>
      <c r="Q13" s="1">
        <v>0</v>
      </c>
      <c r="R13" s="1">
        <v>8.3333333333333301E-2</v>
      </c>
      <c r="S13" s="1">
        <v>0</v>
      </c>
      <c r="T13" s="1">
        <v>0</v>
      </c>
      <c r="U13" s="1">
        <v>3.8461538461538498E-2</v>
      </c>
      <c r="V13" s="1">
        <v>3.5714285714285698E-2</v>
      </c>
      <c r="W13" s="1">
        <v>6.8965517241379296E-2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3.7037037037037E-2</v>
      </c>
      <c r="AD13" s="1">
        <v>0</v>
      </c>
      <c r="AE13" s="1">
        <v>4.3478260869565202E-2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>
        <f t="shared" si="0"/>
        <v>1.6295707457626495E-2</v>
      </c>
      <c r="AL13">
        <f t="shared" si="1"/>
        <v>4.3249620823232419E-3</v>
      </c>
    </row>
    <row r="14" spans="1:38" x14ac:dyDescent="0.35">
      <c r="A14" s="1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5.5555555555555601E-2</v>
      </c>
      <c r="H14" s="1">
        <v>4.5454545454545497E-2</v>
      </c>
      <c r="I14" s="1">
        <v>0</v>
      </c>
      <c r="J14" s="1">
        <v>4.7619047619047603E-2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3.8461538461538498E-2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8.3333333333333301E-2</v>
      </c>
      <c r="AI14" s="1">
        <v>0</v>
      </c>
      <c r="AJ14" s="1">
        <v>0</v>
      </c>
      <c r="AK14">
        <f t="shared" si="0"/>
        <v>7.7264005835434441E-3</v>
      </c>
      <c r="AL14">
        <f t="shared" si="1"/>
        <v>3.3508377542529376E-3</v>
      </c>
    </row>
    <row r="15" spans="1:38" x14ac:dyDescent="0.35">
      <c r="A15" s="1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5.8823529411764698E-2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>
        <f t="shared" si="0"/>
        <v>1.6806722689075629E-3</v>
      </c>
      <c r="AL15">
        <f t="shared" si="1"/>
        <v>1.6564886732927094E-3</v>
      </c>
    </row>
    <row r="16" spans="1:38" x14ac:dyDescent="0.35">
      <c r="A16" s="1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4.7619047619047603E-2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3.4482758620689703E-2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4.3478260869565202E-2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>
        <f>AVERAGE(B16:AJ16)</f>
        <v>3.5880019174086438E-3</v>
      </c>
      <c r="AL16">
        <f t="shared" si="1"/>
        <v>1.999267617925217E-3</v>
      </c>
    </row>
    <row r="18" spans="1:3" x14ac:dyDescent="0.35">
      <c r="A18" s="1">
        <v>3</v>
      </c>
      <c r="B18">
        <v>1.2422360248447201E-3</v>
      </c>
      <c r="C18">
        <v>1.2243611933033067E-3</v>
      </c>
    </row>
    <row r="19" spans="1:3" x14ac:dyDescent="0.35">
      <c r="A19" s="1">
        <v>4</v>
      </c>
      <c r="B19">
        <v>0</v>
      </c>
      <c r="C19">
        <v>0</v>
      </c>
    </row>
    <row r="20" spans="1:3" x14ac:dyDescent="0.35">
      <c r="A20" s="1">
        <v>5</v>
      </c>
      <c r="B20">
        <v>2.4867724867724855E-3</v>
      </c>
      <c r="C20">
        <v>1.7274023918078939E-3</v>
      </c>
    </row>
    <row r="21" spans="1:3" x14ac:dyDescent="0.35">
      <c r="A21" s="1">
        <v>6</v>
      </c>
      <c r="B21">
        <v>1.1068856466586171E-2</v>
      </c>
      <c r="C21">
        <v>3.7236557235101908E-3</v>
      </c>
    </row>
    <row r="22" spans="1:3" x14ac:dyDescent="0.35">
      <c r="A22" s="1">
        <v>7</v>
      </c>
      <c r="B22">
        <v>4.9856156662116465E-2</v>
      </c>
      <c r="C22">
        <v>7.718698528941424E-3</v>
      </c>
    </row>
    <row r="23" spans="1:3" x14ac:dyDescent="0.35">
      <c r="A23" s="1">
        <v>8</v>
      </c>
      <c r="B23">
        <v>0.10659768429215782</v>
      </c>
      <c r="C23">
        <v>1.0199621871814347E-2</v>
      </c>
    </row>
    <row r="24" spans="1:3" x14ac:dyDescent="0.35">
      <c r="A24" s="1">
        <v>9</v>
      </c>
      <c r="B24">
        <v>0.17188817071085144</v>
      </c>
      <c r="C24">
        <v>1.2826360338252647E-2</v>
      </c>
    </row>
    <row r="25" spans="1:3" x14ac:dyDescent="0.35">
      <c r="A25" s="1">
        <v>10</v>
      </c>
      <c r="B25">
        <v>0.18699589434201069</v>
      </c>
      <c r="C25">
        <v>1.1475849475990884E-2</v>
      </c>
    </row>
    <row r="26" spans="1:3" x14ac:dyDescent="0.35">
      <c r="A26" s="1">
        <v>11</v>
      </c>
      <c r="B26">
        <v>0.15480941884967617</v>
      </c>
      <c r="C26">
        <v>1.1245469434924816E-2</v>
      </c>
    </row>
    <row r="27" spans="1:3" x14ac:dyDescent="0.35">
      <c r="A27" s="1">
        <v>12</v>
      </c>
      <c r="B27">
        <v>0.16686582810858575</v>
      </c>
      <c r="C27">
        <v>1.2599532022212492E-2</v>
      </c>
    </row>
    <row r="28" spans="1:3" x14ac:dyDescent="0.35">
      <c r="A28" s="1">
        <v>13</v>
      </c>
      <c r="B28">
        <v>7.4374026878202715E-2</v>
      </c>
      <c r="C28">
        <v>8.1093003109619435E-3</v>
      </c>
    </row>
    <row r="29" spans="1:3" x14ac:dyDescent="0.35">
      <c r="A29" s="1">
        <v>14</v>
      </c>
      <c r="B29">
        <v>4.4524172950709678E-2</v>
      </c>
      <c r="C29">
        <v>7.7025728553837582E-3</v>
      </c>
    </row>
    <row r="30" spans="1:3" x14ac:dyDescent="0.35">
      <c r="A30" s="1">
        <v>15</v>
      </c>
      <c r="B30">
        <v>1.6295707457626495E-2</v>
      </c>
      <c r="C30">
        <v>4.3249620823232419E-3</v>
      </c>
    </row>
    <row r="31" spans="1:3" x14ac:dyDescent="0.35">
      <c r="A31" s="1">
        <v>16</v>
      </c>
      <c r="B31">
        <v>7.7264005835434441E-3</v>
      </c>
      <c r="C31">
        <v>3.3508377542529376E-3</v>
      </c>
    </row>
    <row r="32" spans="1:3" x14ac:dyDescent="0.35">
      <c r="A32" s="1">
        <v>17</v>
      </c>
      <c r="B32">
        <v>1.6806722689075629E-3</v>
      </c>
      <c r="C32">
        <v>1.6564886732927094E-3</v>
      </c>
    </row>
    <row r="33" spans="1:3" x14ac:dyDescent="0.35">
      <c r="A33" s="1">
        <v>18</v>
      </c>
      <c r="B33">
        <v>3.5880019174086438E-3</v>
      </c>
      <c r="C33">
        <v>1.999267617925217E-3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topLeftCell="A4" workbookViewId="0">
      <selection activeCell="A13" sqref="A13:C23"/>
    </sheetView>
  </sheetViews>
  <sheetFormatPr defaultRowHeight="14.5" x14ac:dyDescent="0.35"/>
  <sheetData>
    <row r="1" spans="1:38" x14ac:dyDescent="0.3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0.16666666666666699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>
        <f>AVERAGE(B1:AJ1)</f>
        <v>4.761904761904771E-3</v>
      </c>
      <c r="AL1">
        <f>_xlfn.STDEV.P(B1:AJ1)/SQRT(35)</f>
        <v>4.6933845743293541E-3</v>
      </c>
    </row>
    <row r="2" spans="1:38" x14ac:dyDescent="0.35">
      <c r="A2" s="1">
        <v>2</v>
      </c>
      <c r="B2" s="1">
        <v>0</v>
      </c>
      <c r="C2" s="1">
        <v>0</v>
      </c>
      <c r="D2" s="1">
        <v>0</v>
      </c>
      <c r="E2" s="1">
        <v>0</v>
      </c>
      <c r="F2" s="1">
        <v>8.3333333333333301E-2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>
        <f t="shared" ref="AK2:AK11" si="0">AVERAGE(B2:AJ2)</f>
        <v>2.3809523809523799E-3</v>
      </c>
      <c r="AL2">
        <f t="shared" ref="AL2:AL11" si="1">_xlfn.STDEV.P(B2:AJ2)/SQRT(35)</f>
        <v>2.346692287164671E-3</v>
      </c>
    </row>
    <row r="3" spans="1:38" x14ac:dyDescent="0.35">
      <c r="A3" s="1">
        <v>3</v>
      </c>
      <c r="B3" s="1">
        <v>0</v>
      </c>
      <c r="C3" s="1">
        <v>0</v>
      </c>
      <c r="D3" s="1">
        <v>0</v>
      </c>
      <c r="E3" s="1">
        <v>0</v>
      </c>
      <c r="F3" s="1">
        <v>8.3333333333333301E-2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7.1428571428571397E-2</v>
      </c>
      <c r="AK3">
        <f t="shared" si="0"/>
        <v>4.4217687074829919E-3</v>
      </c>
      <c r="AL3">
        <f t="shared" si="1"/>
        <v>3.0455271871216972E-3</v>
      </c>
    </row>
    <row r="4" spans="1:38" x14ac:dyDescent="0.35">
      <c r="A4" s="1">
        <v>4</v>
      </c>
      <c r="B4" s="1">
        <v>0</v>
      </c>
      <c r="C4" s="1">
        <v>7.1428571428571397E-2</v>
      </c>
      <c r="D4" s="1">
        <v>0</v>
      </c>
      <c r="E4" s="1">
        <v>0</v>
      </c>
      <c r="F4" s="1">
        <v>0.16666666666666699</v>
      </c>
      <c r="G4" s="1">
        <v>0.375</v>
      </c>
      <c r="H4" s="1">
        <v>0.375</v>
      </c>
      <c r="I4" s="1">
        <v>0</v>
      </c>
      <c r="J4" s="1">
        <v>0</v>
      </c>
      <c r="K4" s="1">
        <v>0.28571428571428598</v>
      </c>
      <c r="L4" s="1">
        <v>0.11111111111111099</v>
      </c>
      <c r="M4" s="1">
        <v>0.133333333333333</v>
      </c>
      <c r="N4" s="1">
        <v>0</v>
      </c>
      <c r="O4" s="1">
        <v>0</v>
      </c>
      <c r="P4" s="1">
        <v>0</v>
      </c>
      <c r="Q4" s="1">
        <v>0.2</v>
      </c>
      <c r="R4" s="1">
        <v>0</v>
      </c>
      <c r="S4" s="1">
        <v>0.15384615384615399</v>
      </c>
      <c r="T4" s="1">
        <v>0</v>
      </c>
      <c r="U4" s="1">
        <v>0.11111111111111099</v>
      </c>
      <c r="V4" s="1">
        <v>0.125</v>
      </c>
      <c r="W4" s="1">
        <v>0</v>
      </c>
      <c r="X4" s="1">
        <v>0</v>
      </c>
      <c r="Y4" s="1">
        <v>5.2631578947368397E-2</v>
      </c>
      <c r="Z4" s="1">
        <v>0.214285714285714</v>
      </c>
      <c r="AA4" s="1">
        <v>0</v>
      </c>
      <c r="AB4" s="1">
        <v>0</v>
      </c>
      <c r="AC4" s="1">
        <v>0</v>
      </c>
      <c r="AD4" s="1">
        <v>0</v>
      </c>
      <c r="AE4" s="1">
        <v>6.6666666666666693E-2</v>
      </c>
      <c r="AF4" s="1">
        <v>0.15384615384615399</v>
      </c>
      <c r="AG4" s="1">
        <v>0.25</v>
      </c>
      <c r="AH4" s="1">
        <v>0</v>
      </c>
      <c r="AI4" s="1">
        <v>0</v>
      </c>
      <c r="AJ4" s="1">
        <v>0</v>
      </c>
      <c r="AK4">
        <f t="shared" si="0"/>
        <v>8.1304038484489624E-2</v>
      </c>
      <c r="AL4">
        <f t="shared" si="1"/>
        <v>1.8636471744385683E-2</v>
      </c>
    </row>
    <row r="5" spans="1:38" x14ac:dyDescent="0.35">
      <c r="A5" s="1">
        <v>5</v>
      </c>
      <c r="B5" s="1">
        <v>0.05</v>
      </c>
      <c r="C5" s="1">
        <v>0.214285714285714</v>
      </c>
      <c r="D5" s="1">
        <v>0</v>
      </c>
      <c r="E5" s="1">
        <v>0.25</v>
      </c>
      <c r="F5" s="1">
        <v>0.25</v>
      </c>
      <c r="G5" s="1">
        <v>0</v>
      </c>
      <c r="H5" s="1">
        <v>0.125</v>
      </c>
      <c r="I5" s="1">
        <v>0</v>
      </c>
      <c r="J5" s="1">
        <v>0</v>
      </c>
      <c r="K5" s="1">
        <v>0.14285714285714299</v>
      </c>
      <c r="L5" s="1">
        <v>0.33333333333333298</v>
      </c>
      <c r="M5" s="1">
        <v>0.2</v>
      </c>
      <c r="N5" s="1">
        <v>7.4074074074074098E-2</v>
      </c>
      <c r="O5" s="1">
        <v>0.5</v>
      </c>
      <c r="P5" s="1">
        <v>9.5238095238095205E-2</v>
      </c>
      <c r="Q5" s="1">
        <v>0.2</v>
      </c>
      <c r="R5" s="1">
        <v>7.1428571428571397E-2</v>
      </c>
      <c r="S5" s="1">
        <v>0.230769230769231</v>
      </c>
      <c r="T5" s="1">
        <v>0.125</v>
      </c>
      <c r="U5" s="1">
        <v>0.33333333333333298</v>
      </c>
      <c r="V5" s="1">
        <v>0.125</v>
      </c>
      <c r="W5" s="1">
        <v>0</v>
      </c>
      <c r="X5" s="1">
        <v>0.16666666666666699</v>
      </c>
      <c r="Y5" s="1">
        <v>0.21052631578947401</v>
      </c>
      <c r="Z5" s="1">
        <v>0.28571428571428598</v>
      </c>
      <c r="AA5" s="1">
        <v>0.4</v>
      </c>
      <c r="AB5" s="1">
        <v>0.11764705882352899</v>
      </c>
      <c r="AC5" s="1">
        <v>5.2631578947368397E-2</v>
      </c>
      <c r="AD5" s="1">
        <v>0.1</v>
      </c>
      <c r="AE5" s="1">
        <v>0.2</v>
      </c>
      <c r="AF5" s="1">
        <v>7.69230769230769E-2</v>
      </c>
      <c r="AG5" s="1">
        <v>0.125</v>
      </c>
      <c r="AH5" s="1">
        <v>0</v>
      </c>
      <c r="AI5" s="1">
        <v>6.25E-2</v>
      </c>
      <c r="AJ5" s="1">
        <v>0.214285714285714</v>
      </c>
      <c r="AK5">
        <f t="shared" si="0"/>
        <v>0.15234897692770316</v>
      </c>
      <c r="AL5">
        <f t="shared" si="1"/>
        <v>2.0307625368157726E-2</v>
      </c>
    </row>
    <row r="6" spans="1:38" x14ac:dyDescent="0.35">
      <c r="A6" s="1">
        <v>6</v>
      </c>
      <c r="B6" s="1">
        <v>0.25</v>
      </c>
      <c r="C6" s="1">
        <v>0.28571428571428598</v>
      </c>
      <c r="D6" s="1">
        <v>0.1</v>
      </c>
      <c r="E6" s="1">
        <v>0.41666666666666702</v>
      </c>
      <c r="F6" s="1">
        <v>0.25</v>
      </c>
      <c r="G6" s="1">
        <v>0.5</v>
      </c>
      <c r="H6" s="1">
        <v>0.375</v>
      </c>
      <c r="I6" s="1">
        <v>0.33333333333333298</v>
      </c>
      <c r="J6" s="1">
        <v>0.4</v>
      </c>
      <c r="K6" s="1">
        <v>0.42857142857142899</v>
      </c>
      <c r="L6" s="1">
        <v>0.11111111111111099</v>
      </c>
      <c r="M6" s="1">
        <v>0.33333333333333298</v>
      </c>
      <c r="N6" s="1">
        <v>0.25925925925925902</v>
      </c>
      <c r="O6" s="1">
        <v>0.16666666666666699</v>
      </c>
      <c r="P6" s="1">
        <v>0.28571428571428598</v>
      </c>
      <c r="Q6" s="1">
        <v>0.4</v>
      </c>
      <c r="R6" s="1">
        <v>0.14285714285714299</v>
      </c>
      <c r="S6" s="1">
        <v>0.30769230769230799</v>
      </c>
      <c r="T6" s="1">
        <v>0.3125</v>
      </c>
      <c r="U6" s="1">
        <v>0.11111111111111099</v>
      </c>
      <c r="V6" s="1">
        <v>0.125</v>
      </c>
      <c r="W6" s="1">
        <v>0.33333333333333298</v>
      </c>
      <c r="X6" s="1">
        <v>0.33333333333333298</v>
      </c>
      <c r="Y6" s="1">
        <v>0.26315789473684198</v>
      </c>
      <c r="Z6" s="1">
        <v>0.214285714285714</v>
      </c>
      <c r="AA6" s="1">
        <v>0.4</v>
      </c>
      <c r="AB6" s="1">
        <v>0.29411764705882398</v>
      </c>
      <c r="AC6" s="1">
        <v>0.157894736842105</v>
      </c>
      <c r="AD6" s="1">
        <v>0.2</v>
      </c>
      <c r="AE6" s="1">
        <v>0.266666666666667</v>
      </c>
      <c r="AF6" s="1">
        <v>0.30769230769230799</v>
      </c>
      <c r="AG6" s="1">
        <v>0.5</v>
      </c>
      <c r="AH6" s="1">
        <v>0.27272727272727298</v>
      </c>
      <c r="AI6" s="1">
        <v>0.375</v>
      </c>
      <c r="AJ6" s="1">
        <v>0.5</v>
      </c>
      <c r="AK6">
        <f t="shared" si="0"/>
        <v>0.29464970967735238</v>
      </c>
      <c r="AL6">
        <f t="shared" si="1"/>
        <v>1.8679230333344933E-2</v>
      </c>
    </row>
    <row r="7" spans="1:38" x14ac:dyDescent="0.35">
      <c r="A7" s="1">
        <v>7</v>
      </c>
      <c r="B7" s="1">
        <v>0.35</v>
      </c>
      <c r="C7" s="1">
        <v>0.214285714285714</v>
      </c>
      <c r="D7" s="1">
        <v>0.3</v>
      </c>
      <c r="E7" s="1">
        <v>8.3333333333333301E-2</v>
      </c>
      <c r="F7" s="1">
        <v>0</v>
      </c>
      <c r="G7" s="1">
        <v>0.125</v>
      </c>
      <c r="H7" s="1">
        <v>0.125</v>
      </c>
      <c r="I7" s="1">
        <v>0.4</v>
      </c>
      <c r="J7" s="1">
        <v>0.1</v>
      </c>
      <c r="K7" s="1">
        <v>0.14285714285714299</v>
      </c>
      <c r="L7" s="1">
        <v>0.22222222222222199</v>
      </c>
      <c r="M7" s="1">
        <v>0.266666666666667</v>
      </c>
      <c r="N7" s="1">
        <v>0.37037037037037002</v>
      </c>
      <c r="O7" s="1">
        <v>0.25</v>
      </c>
      <c r="P7" s="1">
        <v>0.33333333333333298</v>
      </c>
      <c r="Q7" s="1">
        <v>0</v>
      </c>
      <c r="R7" s="1">
        <v>0.57142857142857095</v>
      </c>
      <c r="S7" s="1">
        <v>0.230769230769231</v>
      </c>
      <c r="T7" s="1">
        <v>0.25</v>
      </c>
      <c r="U7" s="1">
        <v>0.33333333333333298</v>
      </c>
      <c r="V7" s="1">
        <v>0.375</v>
      </c>
      <c r="W7" s="1">
        <v>0</v>
      </c>
      <c r="X7" s="1">
        <v>0.22222222222222199</v>
      </c>
      <c r="Y7" s="1">
        <v>0.157894736842105</v>
      </c>
      <c r="Z7" s="1">
        <v>0.214285714285714</v>
      </c>
      <c r="AA7" s="1">
        <v>6.6666666666666693E-2</v>
      </c>
      <c r="AB7" s="1">
        <v>0.29411764705882398</v>
      </c>
      <c r="AC7" s="1">
        <v>0.42105263157894701</v>
      </c>
      <c r="AD7" s="1">
        <v>0.3</v>
      </c>
      <c r="AE7" s="1">
        <v>0.2</v>
      </c>
      <c r="AF7" s="1">
        <v>0.230769230769231</v>
      </c>
      <c r="AG7" s="1">
        <v>0.125</v>
      </c>
      <c r="AH7" s="1">
        <v>0.27272727272727298</v>
      </c>
      <c r="AI7" s="1">
        <v>0.1875</v>
      </c>
      <c r="AJ7" s="1">
        <v>0.214285714285714</v>
      </c>
      <c r="AK7">
        <f t="shared" si="0"/>
        <v>0.22714633585818902</v>
      </c>
      <c r="AL7">
        <f t="shared" si="1"/>
        <v>2.1175289115141924E-2</v>
      </c>
    </row>
    <row r="8" spans="1:38" x14ac:dyDescent="0.35">
      <c r="A8" s="1">
        <v>8</v>
      </c>
      <c r="B8" s="1">
        <v>0.25</v>
      </c>
      <c r="C8" s="1">
        <v>0.214285714285714</v>
      </c>
      <c r="D8" s="1">
        <v>0.35</v>
      </c>
      <c r="E8" s="1">
        <v>0.25</v>
      </c>
      <c r="F8" s="1">
        <v>0</v>
      </c>
      <c r="G8" s="1">
        <v>0</v>
      </c>
      <c r="H8" s="1">
        <v>0</v>
      </c>
      <c r="I8" s="1">
        <v>0.2</v>
      </c>
      <c r="J8" s="1">
        <v>0.4</v>
      </c>
      <c r="K8" s="1">
        <v>0</v>
      </c>
      <c r="L8" s="1">
        <v>0.22222222222222199</v>
      </c>
      <c r="M8" s="1">
        <v>0</v>
      </c>
      <c r="N8" s="1">
        <v>0.11111111111111099</v>
      </c>
      <c r="O8" s="1">
        <v>8.3333333333333301E-2</v>
      </c>
      <c r="P8" s="1">
        <v>0.14285714285714299</v>
      </c>
      <c r="Q8" s="1">
        <v>0.2</v>
      </c>
      <c r="R8" s="1">
        <v>0.14285714285714299</v>
      </c>
      <c r="S8" s="1">
        <v>7.69230769230769E-2</v>
      </c>
      <c r="T8" s="1">
        <v>0.25</v>
      </c>
      <c r="U8" s="1">
        <v>0.11111111111111099</v>
      </c>
      <c r="V8" s="1">
        <v>0.125</v>
      </c>
      <c r="W8" s="1">
        <v>0.66666666666666696</v>
      </c>
      <c r="X8" s="1">
        <v>0.16666666666666699</v>
      </c>
      <c r="Y8" s="1">
        <v>0.157894736842105</v>
      </c>
      <c r="Z8" s="1">
        <v>7.1428571428571397E-2</v>
      </c>
      <c r="AA8" s="1">
        <v>0.133333333333333</v>
      </c>
      <c r="AB8" s="1">
        <v>0.17647058823529399</v>
      </c>
      <c r="AC8" s="1">
        <v>0.157894736842105</v>
      </c>
      <c r="AD8" s="1">
        <v>0.35</v>
      </c>
      <c r="AE8" s="1">
        <v>0.266666666666667</v>
      </c>
      <c r="AF8" s="1">
        <v>0.230769230769231</v>
      </c>
      <c r="AG8" s="1">
        <v>0</v>
      </c>
      <c r="AH8" s="1">
        <v>0.27272727272727298</v>
      </c>
      <c r="AI8" s="1">
        <v>0.375</v>
      </c>
      <c r="AJ8" s="1">
        <v>0</v>
      </c>
      <c r="AK8">
        <f t="shared" si="0"/>
        <v>0.1758634092822505</v>
      </c>
      <c r="AL8">
        <f t="shared" si="1"/>
        <v>2.3815509202433506E-2</v>
      </c>
    </row>
    <row r="9" spans="1:38" x14ac:dyDescent="0.35">
      <c r="A9" s="1">
        <v>9</v>
      </c>
      <c r="B9" s="1">
        <v>0.05</v>
      </c>
      <c r="C9" s="1">
        <v>0</v>
      </c>
      <c r="D9" s="1">
        <v>0.2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</v>
      </c>
      <c r="K9" s="1">
        <v>0</v>
      </c>
      <c r="L9" s="1">
        <v>0</v>
      </c>
      <c r="M9" s="1">
        <v>0</v>
      </c>
      <c r="N9" s="1">
        <v>0.11111111111111099</v>
      </c>
      <c r="O9" s="1">
        <v>0</v>
      </c>
      <c r="P9" s="1">
        <v>0.14285714285714299</v>
      </c>
      <c r="Q9" s="1">
        <v>0</v>
      </c>
      <c r="R9" s="1">
        <v>7.1428571428571397E-2</v>
      </c>
      <c r="S9" s="1">
        <v>0</v>
      </c>
      <c r="T9" s="1">
        <v>6.25E-2</v>
      </c>
      <c r="U9" s="1">
        <v>0</v>
      </c>
      <c r="V9" s="1">
        <v>0.125</v>
      </c>
      <c r="W9" s="1">
        <v>0</v>
      </c>
      <c r="X9" s="1">
        <v>0</v>
      </c>
      <c r="Y9" s="1">
        <v>0.157894736842105</v>
      </c>
      <c r="Z9" s="1">
        <v>0</v>
      </c>
      <c r="AA9" s="1">
        <v>0</v>
      </c>
      <c r="AB9" s="1">
        <v>0.11764705882352899</v>
      </c>
      <c r="AC9" s="1">
        <v>0.21052631578947401</v>
      </c>
      <c r="AD9" s="1">
        <v>0.05</v>
      </c>
      <c r="AE9" s="1">
        <v>0</v>
      </c>
      <c r="AF9" s="1">
        <v>0</v>
      </c>
      <c r="AG9" s="1">
        <v>0</v>
      </c>
      <c r="AH9" s="1">
        <v>0.18181818181818199</v>
      </c>
      <c r="AI9" s="1">
        <v>0</v>
      </c>
      <c r="AJ9" s="1">
        <v>0</v>
      </c>
      <c r="AK9">
        <f t="shared" si="0"/>
        <v>4.5165231962003297E-2</v>
      </c>
      <c r="AL9">
        <f t="shared" si="1"/>
        <v>1.1326020469749344E-2</v>
      </c>
    </row>
    <row r="10" spans="1:38" x14ac:dyDescent="0.35">
      <c r="A10" s="1">
        <v>10</v>
      </c>
      <c r="B10" s="1">
        <v>0.05</v>
      </c>
      <c r="C10" s="1">
        <v>0</v>
      </c>
      <c r="D10" s="1">
        <v>0.05</v>
      </c>
      <c r="E10" s="1">
        <v>0</v>
      </c>
      <c r="F10" s="1">
        <v>0</v>
      </c>
      <c r="G10" s="1">
        <v>0</v>
      </c>
      <c r="H10" s="1">
        <v>0</v>
      </c>
      <c r="I10" s="1">
        <v>6.6666666666666693E-2</v>
      </c>
      <c r="J10" s="1">
        <v>0</v>
      </c>
      <c r="K10" s="1">
        <v>0</v>
      </c>
      <c r="L10" s="1">
        <v>0</v>
      </c>
      <c r="M10" s="1">
        <v>6.6666666666666693E-2</v>
      </c>
      <c r="N10" s="1">
        <v>7.4074074074074098E-2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5.5555555555555601E-2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>
        <f t="shared" si="0"/>
        <v>1.0370370370370372E-2</v>
      </c>
      <c r="AL10">
        <f t="shared" si="1"/>
        <v>3.906897796990029E-3</v>
      </c>
    </row>
    <row r="11" spans="1:38" x14ac:dyDescent="0.35">
      <c r="A11" s="1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5.5555555555555601E-2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>
        <f t="shared" si="0"/>
        <v>1.5873015873015886E-3</v>
      </c>
      <c r="AL11">
        <f t="shared" si="1"/>
        <v>1.5644615247764494E-3</v>
      </c>
    </row>
    <row r="13" spans="1:38" x14ac:dyDescent="0.35">
      <c r="A13" s="1">
        <v>1</v>
      </c>
      <c r="B13">
        <v>4.761904761904771E-3</v>
      </c>
      <c r="C13">
        <v>4.6933845743293541E-3</v>
      </c>
    </row>
    <row r="14" spans="1:38" x14ac:dyDescent="0.35">
      <c r="A14" s="1">
        <v>2</v>
      </c>
      <c r="B14">
        <v>2.3809523809523799E-3</v>
      </c>
      <c r="C14">
        <v>2.346692287164671E-3</v>
      </c>
    </row>
    <row r="15" spans="1:38" x14ac:dyDescent="0.35">
      <c r="A15" s="1">
        <v>3</v>
      </c>
      <c r="B15">
        <v>4.4217687074829919E-3</v>
      </c>
      <c r="C15">
        <v>3.0455271871216972E-3</v>
      </c>
    </row>
    <row r="16" spans="1:38" x14ac:dyDescent="0.35">
      <c r="A16" s="1">
        <v>4</v>
      </c>
      <c r="B16">
        <v>8.1304038484489624E-2</v>
      </c>
      <c r="C16">
        <v>1.8636471744385683E-2</v>
      </c>
    </row>
    <row r="17" spans="1:3" x14ac:dyDescent="0.35">
      <c r="A17" s="1">
        <v>5</v>
      </c>
      <c r="B17">
        <v>0.15234897692770316</v>
      </c>
      <c r="C17">
        <v>2.0307625368157726E-2</v>
      </c>
    </row>
    <row r="18" spans="1:3" x14ac:dyDescent="0.35">
      <c r="A18" s="1">
        <v>6</v>
      </c>
      <c r="B18">
        <v>0.29464970967735238</v>
      </c>
      <c r="C18">
        <v>1.8679230333344933E-2</v>
      </c>
    </row>
    <row r="19" spans="1:3" x14ac:dyDescent="0.35">
      <c r="A19" s="1">
        <v>7</v>
      </c>
      <c r="B19">
        <v>0.22714633585818902</v>
      </c>
      <c r="C19">
        <v>2.1175289115141924E-2</v>
      </c>
    </row>
    <row r="20" spans="1:3" x14ac:dyDescent="0.35">
      <c r="A20" s="1">
        <v>8</v>
      </c>
      <c r="B20">
        <v>0.1758634092822505</v>
      </c>
      <c r="C20">
        <v>2.3815509202433506E-2</v>
      </c>
    </row>
    <row r="21" spans="1:3" x14ac:dyDescent="0.35">
      <c r="A21" s="1">
        <v>9</v>
      </c>
      <c r="B21">
        <v>4.5165231962003297E-2</v>
      </c>
      <c r="C21">
        <v>1.1326020469749344E-2</v>
      </c>
    </row>
    <row r="22" spans="1:3" x14ac:dyDescent="0.35">
      <c r="A22" s="1">
        <v>10</v>
      </c>
      <c r="B22">
        <v>1.0370370370370372E-2</v>
      </c>
      <c r="C22">
        <v>3.906897796990029E-3</v>
      </c>
    </row>
    <row r="23" spans="1:3" x14ac:dyDescent="0.35">
      <c r="A23" s="1">
        <v>11</v>
      </c>
      <c r="B23">
        <v>1.5873015873015886E-3</v>
      </c>
      <c r="C23">
        <v>1.5644615247764494E-3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Forsyth</dc:creator>
  <cp:lastModifiedBy>Jessica Forsyth</cp:lastModifiedBy>
  <dcterms:created xsi:type="dcterms:W3CDTF">2021-05-17T20:25:22Z</dcterms:created>
  <dcterms:modified xsi:type="dcterms:W3CDTF">2021-05-17T21:44:24Z</dcterms:modified>
</cp:coreProperties>
</file>