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FEF7769E-6C34-487D-A5D7-0569E0E2E90E}" xr6:coauthVersionLast="47" xr6:coauthVersionMax="47" xr10:uidLastSave="{00000000-0000-0000-0000-000000000000}"/>
  <bookViews>
    <workbookView xWindow="-120" yWindow="-120" windowWidth="38640" windowHeight="211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37" i="3"/>
</calcChain>
</file>

<file path=xl/sharedStrings.xml><?xml version="1.0" encoding="utf-8"?>
<sst xmlns="http://schemas.openxmlformats.org/spreadsheetml/2006/main" count="2028" uniqueCount="324">
  <si>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</si>
  <si>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</si>
  <si>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</si>
  <si>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</si>
  <si>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</si>
  <si>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</si>
  <si>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</si>
  <si>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</si>
  <si>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</si>
  <si>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</si>
  <si>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</si>
  <si>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</si>
  <si>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</si>
  <si>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</si>
  <si>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</si>
  <si>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</si>
  <si>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</si>
  <si>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</si>
  <si>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</si>
  <si>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</si>
  <si>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</si>
  <si>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</si>
  <si>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</si>
  <si>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</si>
  <si>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</si>
  <si>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</si>
  <si>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</si>
  <si>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</si>
  <si>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</si>
  <si>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</si>
  <si>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</si>
  <si>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</si>
  <si>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</si>
  <si>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</si>
  <si>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</si>
  <si>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</si>
  <si>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</si>
  <si>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</si>
  <si>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</si>
  <si>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</si>
  <si>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</si>
  <si>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</si>
  <si>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</si>
  <si>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</si>
  <si>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</si>
  <si>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</si>
  <si>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</si>
  <si>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</si>
  <si>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</si>
  <si>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</si>
  <si>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</si>
  <si>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</si>
  <si>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</si>
  <si>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</si>
  <si>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</si>
  <si>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</si>
  <si>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</si>
  <si>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</si>
  <si>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</si>
  <si>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</si>
  <si>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</si>
  <si>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</si>
  <si>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</si>
  <si>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</si>
  <si>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</si>
  <si>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</si>
  <si>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</si>
  <si>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</si>
  <si>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</si>
  <si>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</si>
  <si>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</si>
  <si>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</si>
  <si>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</si>
  <si>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</si>
  <si>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</si>
  <si>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</si>
  <si>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</si>
  <si>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</si>
  <si>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</si>
  <si>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</si>
  <si>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</si>
  <si>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</si>
  <si>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</si>
  <si>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</si>
  <si>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</si>
  <si>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</si>
  <si>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</si>
  <si>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</si>
  <si>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</si>
  <si>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</si>
  <si>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</si>
  <si>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</si>
  <si>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</si>
  <si>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</si>
  <si>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</si>
  <si>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</si>
  <si>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</si>
  <si>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</si>
  <si>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</si>
  <si>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</si>
  <si>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</si>
  <si>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</si>
  <si>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</si>
  <si>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</si>
  <si>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</si>
  <si>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</si>
  <si>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</si>
  <si>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</si>
  <si>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</si>
  <si>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</si>
  <si>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</si>
  <si>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</si>
  <si>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</si>
  <si>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</si>
  <si>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</si>
  <si>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</si>
  <si>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</si>
  <si>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</si>
  <si>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</si>
  <si>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</si>
  <si>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</si>
  <si>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</si>
  <si>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</si>
  <si>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</si>
  <si>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</si>
  <si>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</si>
  <si>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</si>
  <si>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</si>
  <si>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</si>
  <si>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</si>
  <si>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</si>
  <si>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</si>
  <si>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</si>
  <si>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</si>
  <si>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</si>
  <si>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</si>
  <si>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</si>
  <si>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</si>
  <si>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</si>
  <si>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</si>
  <si>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</si>
  <si>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</si>
  <si>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</si>
  <si>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</si>
  <si>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</si>
  <si>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</si>
  <si>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</si>
  <si>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</si>
  <si>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</si>
  <si>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</si>
  <si>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</si>
  <si>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</si>
  <si>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</si>
  <si>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</si>
  <si>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</si>
  <si>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</si>
  <si>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</si>
  <si>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</si>
  <si>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</si>
  <si>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</si>
  <si>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</si>
  <si>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</si>
  <si>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</si>
  <si>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</si>
  <si>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</si>
  <si>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</si>
  <si>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</si>
  <si>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</si>
  <si>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</si>
  <si>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</si>
  <si>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</si>
  <si>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</si>
  <si>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</si>
  <si>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</si>
  <si>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</si>
  <si>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</si>
  <si>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</si>
  <si>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</si>
  <si>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</si>
  <si>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</si>
  <si>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</si>
  <si>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</si>
  <si>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</si>
  <si>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</si>
  <si>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</si>
  <si>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</si>
  <si>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</si>
  <si>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</si>
  <si>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</si>
  <si>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</si>
  <si>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</si>
  <si>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</si>
  <si>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</si>
  <si>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</si>
  <si>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</si>
  <si>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</si>
  <si>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</si>
  <si>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</si>
  <si>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</si>
  <si>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</si>
  <si>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</si>
  <si>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</si>
  <si>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</si>
  <si>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</si>
  <si>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</si>
  <si>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</si>
  <si>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</si>
  <si>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</si>
  <si>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</si>
  <si>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</si>
  <si>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</si>
  <si>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</si>
  <si>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</si>
  <si>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</si>
  <si>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</si>
  <si>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</si>
  <si>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</si>
  <si>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</si>
  <si>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</si>
  <si>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</si>
  <si>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</si>
  <si>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</si>
  <si>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</si>
  <si>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</si>
  <si>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</si>
  <si>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</si>
  <si>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</si>
  <si>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</si>
  <si>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</si>
  <si>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</si>
  <si>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</si>
  <si>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</si>
  <si>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</si>
  <si>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</si>
  <si>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</si>
  <si>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</si>
  <si>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</si>
  <si>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</si>
  <si>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</si>
  <si>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</si>
  <si>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</si>
  <si>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</si>
  <si>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</si>
  <si>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</si>
  <si>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</si>
  <si>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</si>
  <si>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</si>
  <si>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</si>
  <si>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</si>
  <si>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</si>
  <si>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</si>
  <si>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</si>
  <si>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</si>
  <si>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</si>
  <si>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</si>
  <si>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</si>
  <si>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</si>
  <si>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</si>
  <si>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</si>
  <si>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</si>
  <si>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</si>
  <si>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</si>
  <si>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</si>
  <si>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</si>
  <si>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</si>
  <si>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</si>
  <si>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</si>
  <si>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</si>
  <si>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</si>
  <si>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</si>
  <si>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</si>
  <si>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</si>
  <si>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</si>
  <si>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</si>
  <si>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</si>
  <si>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</si>
  <si>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</si>
  <si>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</si>
  <si>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</si>
  <si>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</si>
  <si>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</si>
  <si>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</si>
  <si>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</si>
  <si>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</si>
  <si>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</si>
  <si>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</si>
  <si>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</si>
  <si>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</si>
  <si>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</si>
  <si>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</si>
  <si>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</si>
  <si>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</si>
  <si>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</si>
  <si>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</si>
  <si>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</si>
  <si>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</si>
  <si>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</si>
  <si>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</si>
  <si>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</si>
  <si>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</si>
  <si>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</si>
  <si>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</si>
  <si>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</si>
  <si>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</si>
  <si>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</si>
  <si>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</si>
  <si>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</si>
  <si>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</si>
  <si>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</si>
  <si>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</si>
  <si>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</si>
  <si>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</si>
  <si>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</si>
  <si>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agregadas).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</si>
  <si>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</si>
  <si>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</si>
  <si>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</si>
  <si>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renovação, não é por auto renovação.</t>
    </r>
  </si>
  <si>
    <t>É uma pergunta de negócios respondida através de alguma análise de dado específica</t>
  </si>
  <si>
    <t>Soma de EA Play Season Pass</t>
  </si>
  <si>
    <t>Pergunta de negócio 4 - Total de vendas de assinaturas do Minecraft Season Pass.</t>
  </si>
  <si>
    <t>Soma de Minecraft Season Pass Price</t>
  </si>
  <si>
    <t xml:space="preserve">        XBOX GAME PASS SUBSCRIPTIONS SALES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</si>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</sst>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26"/>
      <color rgb="FF22C55E"/>
      <name val="Segoe UI"/>
      <family val="2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164" fontId="0" fillId="0" borderId="0" xfId="2" applyFont="1"/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6" fillId="4" borderId="0" xfId="0" applyFont="1" applyFill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2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67144E1-A7CC-4BB2-AE1E-5D1CDC98D2C9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em Excel Projeto.xlsx]C̳álculos!tbl_annual_total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0478351888364877E-2"/>
          <c:y val="0.13969731344258013"/>
          <c:w val="0.90927805340915424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#\ ##0.00_-;\-"R$"\ * #\ 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0F4-8586-96D23778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898320"/>
        <c:axId val="1859890640"/>
      </c:barChart>
      <c:catAx>
        <c:axId val="18598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9890640"/>
        <c:crosses val="autoZero"/>
        <c:auto val="1"/>
        <c:lblAlgn val="ctr"/>
        <c:lblOffset val="100"/>
        <c:noMultiLvlLbl val="0"/>
      </c:catAx>
      <c:valAx>
        <c:axId val="1859890640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18598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em Excel Projeto.xlsx]C̳álculos!tbl_annual_total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478351888364877E-2"/>
          <c:y val="0.13969731344258013"/>
          <c:w val="0.90927805340915424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_-"R$"\ * #\ ##0.00_-;\-"R$"\ * #\ 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EEE-ACE4-0B5D8637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898320"/>
        <c:axId val="1859890640"/>
      </c:barChart>
      <c:catAx>
        <c:axId val="185989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9890640"/>
        <c:crosses val="autoZero"/>
        <c:auto val="1"/>
        <c:lblAlgn val="ctr"/>
        <c:lblOffset val="100"/>
        <c:noMultiLvlLbl val="0"/>
      </c:catAx>
      <c:valAx>
        <c:axId val="1859890640"/>
        <c:scaling>
          <c:orientation val="minMax"/>
        </c:scaling>
        <c:delete val="1"/>
        <c:axPos val="b"/>
        <c:numFmt formatCode="_-&quot;R$&quot;\ * #\ ##0.00_-;\-&quot;R$&quot;\ * #\ ##0.00_-;_-&quot;R$&quot;\ * &quot;-&quot;??_-;_-@_-" sourceLinked="1"/>
        <c:majorTickMark val="none"/>
        <c:minorTickMark val="none"/>
        <c:tickLblPos val="nextTo"/>
        <c:crossAx val="18598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99093</xdr:colOff>
      <xdr:row>0</xdr:row>
      <xdr:rowOff>198950</xdr:rowOff>
    </xdr:from>
    <xdr:to>
      <xdr:col>3</xdr:col>
      <xdr:colOff>171827</xdr:colOff>
      <xdr:row>3</xdr:row>
      <xdr:rowOff>32262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E7B903-0E5B-4CB1-83DF-C2B725BFF5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22536" r="72360" b="22531"/>
        <a:stretch>
          <a:fillRect/>
        </a:stretch>
      </xdr:blipFill>
      <xdr:spPr>
        <a:xfrm>
          <a:off x="2664698" y="198950"/>
          <a:ext cx="933056" cy="924078"/>
        </a:xfrm>
        <a:prstGeom prst="rect">
          <a:avLst/>
        </a:prstGeom>
      </xdr:spPr>
    </xdr:pic>
    <xdr:clientData/>
  </xdr:twoCellAnchor>
  <xdr:twoCellAnchor editAs="absolute">
    <xdr:from>
      <xdr:col>0</xdr:col>
      <xdr:colOff>61452</xdr:colOff>
      <xdr:row>9</xdr:row>
      <xdr:rowOff>138267</xdr:rowOff>
    </xdr:from>
    <xdr:to>
      <xdr:col>0</xdr:col>
      <xdr:colOff>2473428</xdr:colOff>
      <xdr:row>23</xdr:row>
      <xdr:rowOff>153629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4DD882F-5DA1-4DCB-A875-198E8E7786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52" y="2276899"/>
              <a:ext cx="2411976" cy="2783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264285</xdr:colOff>
      <xdr:row>7</xdr:row>
      <xdr:rowOff>117143</xdr:rowOff>
    </xdr:from>
    <xdr:to>
      <xdr:col>13</xdr:col>
      <xdr:colOff>169037</xdr:colOff>
      <xdr:row>16</xdr:row>
      <xdr:rowOff>81423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7C3C90B-2EE9-012B-E484-2E3728A72E97}"/>
            </a:ext>
          </a:extLst>
        </xdr:cNvPr>
        <xdr:cNvGrpSpPr/>
      </xdr:nvGrpSpPr>
      <xdr:grpSpPr>
        <a:xfrm>
          <a:off x="3067870" y="1644737"/>
          <a:ext cx="6446450" cy="1959139"/>
          <a:chOff x="2428875" y="1666875"/>
          <a:chExt cx="6417470" cy="190499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C50C933-18CF-ADF0-7B0C-A16ACC86FDAA}"/>
              </a:ext>
            </a:extLst>
          </xdr:cNvPr>
          <xdr:cNvSpPr/>
        </xdr:nvSpPr>
        <xdr:spPr>
          <a:xfrm>
            <a:off x="2452687" y="1678780"/>
            <a:ext cx="6369844" cy="1893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sp macro="" textlink="C̳álculos!C3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B9F9CD8-538E-41E5-9468-F2DD18CA64C8}"/>
              </a:ext>
            </a:extLst>
          </xdr:cNvPr>
          <xdr:cNvSpPr/>
        </xdr:nvSpPr>
        <xdr:spPr>
          <a:xfrm>
            <a:off x="4500561" y="2184796"/>
            <a:ext cx="3690939" cy="13335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DAAF31-5636-4771-A410-37ED0D84FD2D}" type="TxLink">
              <a:rPr lang="en-US" sz="48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en-US" sz="48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482D00B-FB04-44CE-9E86-3B22EA8AB0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55157" y="2160984"/>
            <a:ext cx="1381124" cy="138112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EDD9B0D2-350F-B10F-9342-BF5609104EA4}"/>
              </a:ext>
            </a:extLst>
          </xdr:cNvPr>
          <xdr:cNvSpPr/>
        </xdr:nvSpPr>
        <xdr:spPr>
          <a:xfrm>
            <a:off x="2428875" y="1666875"/>
            <a:ext cx="6417470" cy="5715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800" b="1"/>
              <a:t>TOTAL</a:t>
            </a:r>
            <a:r>
              <a:rPr lang="pt-PT" sz="1800" b="1" baseline="0"/>
              <a:t> SUBCRIPTIONS EA PLAY SEASON PASS</a:t>
            </a:r>
            <a:endParaRPr lang="pt-PT" sz="1800" b="1"/>
          </a:p>
        </xdr:txBody>
      </xdr:sp>
    </xdr:grpSp>
    <xdr:clientData/>
  </xdr:twoCellAnchor>
  <xdr:twoCellAnchor>
    <xdr:from>
      <xdr:col>14</xdr:col>
      <xdr:colOff>322621</xdr:colOff>
      <xdr:row>7</xdr:row>
      <xdr:rowOff>134618</xdr:rowOff>
    </xdr:from>
    <xdr:to>
      <xdr:col>25</xdr:col>
      <xdr:colOff>53388</xdr:colOff>
      <xdr:row>16</xdr:row>
      <xdr:rowOff>94673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E2C062C-A3C1-CA8F-8844-A91A3EB47FCF}"/>
            </a:ext>
          </a:extLst>
        </xdr:cNvPr>
        <xdr:cNvGrpSpPr/>
      </xdr:nvGrpSpPr>
      <xdr:grpSpPr>
        <a:xfrm>
          <a:off x="10278942" y="1662212"/>
          <a:ext cx="6452182" cy="1954914"/>
          <a:chOff x="9924435" y="1659194"/>
          <a:chExt cx="6490444" cy="184969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549B732-E060-40A5-9E45-0D5C83F3E307}"/>
              </a:ext>
            </a:extLst>
          </xdr:cNvPr>
          <xdr:cNvGrpSpPr/>
        </xdr:nvGrpSpPr>
        <xdr:grpSpPr>
          <a:xfrm>
            <a:off x="9924435" y="1659194"/>
            <a:ext cx="6490444" cy="1849692"/>
            <a:chOff x="2428875" y="1666875"/>
            <a:chExt cx="6417470" cy="190499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B5A5D3EE-D308-DB86-56AF-3C865DE5796B}"/>
                </a:ext>
              </a:extLst>
            </xdr:cNvPr>
            <xdr:cNvSpPr/>
          </xdr:nvSpPr>
          <xdr:spPr>
            <a:xfrm>
              <a:off x="2452687" y="1678780"/>
              <a:ext cx="6369844" cy="1893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C̳álculos!C55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1E143E4-7D16-F297-E5E1-C3C22CCE7B8F}"/>
                </a:ext>
              </a:extLst>
            </xdr:cNvPr>
            <xdr:cNvSpPr/>
          </xdr:nvSpPr>
          <xdr:spPr>
            <a:xfrm>
              <a:off x="4500561" y="2184796"/>
              <a:ext cx="3690939" cy="13335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4F0A1B0-7978-4894-B2E4-6718E10BD3C6}" type="TxLink">
                <a:rPr lang="en-US" sz="4800" b="0" i="0" u="none" strike="noStrike">
                  <a:solidFill>
                    <a:srgbClr val="22C55E"/>
                  </a:solidFill>
                  <a:latin typeface="Aptos Narrow"/>
                </a:rPr>
                <a:t> R$ 940,00 </a:t>
              </a:fld>
              <a:endParaRPr lang="en-US" sz="4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76BCCB0D-F9DB-7899-C0C6-0074ADB770B4}"/>
                </a:ext>
              </a:extLst>
            </xdr:cNvPr>
            <xdr:cNvSpPr/>
          </xdr:nvSpPr>
          <xdr:spPr>
            <a:xfrm>
              <a:off x="2428875" y="1666875"/>
              <a:ext cx="6417470" cy="5715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PT" sz="1800" b="1"/>
                <a:t>TOTAL</a:t>
              </a:r>
              <a:r>
                <a:rPr lang="pt-PT" sz="1800" b="1" baseline="0"/>
                <a:t> SUBCRIPTIONS MINECRAFT SEASON PASS</a:t>
              </a:r>
              <a:endParaRPr lang="pt-PT" sz="18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A7033EA-91DF-4689-A6AB-FE5F79F43901}"/>
              </a:ext>
            </a:extLst>
          </xdr:cNvPr>
          <xdr:cNvGrpSpPr/>
        </xdr:nvGrpSpPr>
        <xdr:grpSpPr>
          <a:xfrm>
            <a:off x="10369959" y="2350525"/>
            <a:ext cx="1549476" cy="752476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7BAA47C4-31AD-C7E2-BFE5-76706612E4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2117D87-CC09-54AF-73DB-09370675E0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168992</xdr:colOff>
      <xdr:row>19</xdr:row>
      <xdr:rowOff>46089</xdr:rowOff>
    </xdr:from>
    <xdr:to>
      <xdr:col>25</xdr:col>
      <xdr:colOff>384073</xdr:colOff>
      <xdr:row>48</xdr:row>
      <xdr:rowOff>15363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625D904-82B5-7355-55A2-A356C5CB75B0}"/>
            </a:ext>
          </a:extLst>
        </xdr:cNvPr>
        <xdr:cNvGrpSpPr/>
      </xdr:nvGrpSpPr>
      <xdr:grpSpPr>
        <a:xfrm>
          <a:off x="2972577" y="4161608"/>
          <a:ext cx="14089232" cy="5702246"/>
          <a:chOff x="2488790" y="4040444"/>
          <a:chExt cx="14179960" cy="531556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F2AFFA4-C48F-DF6D-D6F8-66BE6D6539A9}"/>
              </a:ext>
            </a:extLst>
          </xdr:cNvPr>
          <xdr:cNvGrpSpPr/>
        </xdr:nvGrpSpPr>
        <xdr:grpSpPr>
          <a:xfrm>
            <a:off x="2498391" y="4101895"/>
            <a:ext cx="14170359" cy="5254113"/>
            <a:chOff x="1952624" y="1309689"/>
            <a:chExt cx="6607969" cy="34766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C3E8628-A8F7-5086-05E1-E8D40295B647}"/>
                </a:ext>
              </a:extLst>
            </xdr:cNvPr>
            <xdr:cNvSpPr/>
          </xdr:nvSpPr>
          <xdr:spPr>
            <a:xfrm>
              <a:off x="1952624" y="1309689"/>
              <a:ext cx="6488907" cy="34766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A526FFB-A0C6-44AC-A645-36639151698B}"/>
                </a:ext>
              </a:extLst>
            </xdr:cNvPr>
            <xdr:cNvGraphicFramePr>
              <a:graphicFrameLocks/>
            </xdr:cNvGraphicFramePr>
          </xdr:nvGraphicFramePr>
          <xdr:xfrm>
            <a:off x="2048444" y="1428750"/>
            <a:ext cx="6512149" cy="3243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BDED2B17-6D60-41A6-B1E8-5A2C16CE91A9}"/>
              </a:ext>
            </a:extLst>
          </xdr:cNvPr>
          <xdr:cNvSpPr/>
        </xdr:nvSpPr>
        <xdr:spPr>
          <a:xfrm>
            <a:off x="2488790" y="4040444"/>
            <a:ext cx="13949515" cy="817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800" b="1"/>
              <a:t>TOTAL</a:t>
            </a:r>
            <a:r>
              <a:rPr lang="pt-PT" sz="1800" b="1" baseline="0"/>
              <a:t> SUBCRIPTIONS XBOX GAME PASS</a:t>
            </a:r>
            <a:endParaRPr lang="pt-PT" sz="1800" b="1"/>
          </a:p>
        </xdr:txBody>
      </xdr:sp>
    </xdr:grpSp>
    <xdr:clientData/>
  </xdr:twoCellAnchor>
  <xdr:twoCellAnchor>
    <xdr:from>
      <xdr:col>0</xdr:col>
      <xdr:colOff>476249</xdr:colOff>
      <xdr:row>1</xdr:row>
      <xdr:rowOff>76816</xdr:rowOff>
    </xdr:from>
    <xdr:to>
      <xdr:col>0</xdr:col>
      <xdr:colOff>1720645</xdr:colOff>
      <xdr:row>6</xdr:row>
      <xdr:rowOff>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6D76A7E6-F214-4F4F-8256-9F69A0D0BE34}"/>
            </a:ext>
          </a:extLst>
        </xdr:cNvPr>
        <xdr:cNvSpPr/>
      </xdr:nvSpPr>
      <xdr:spPr>
        <a:xfrm>
          <a:off x="476249" y="353348"/>
          <a:ext cx="1244396" cy="107540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276532</xdr:colOff>
      <xdr:row>7</xdr:row>
      <xdr:rowOff>138267</xdr:rowOff>
    </xdr:from>
    <xdr:to>
      <xdr:col>0</xdr:col>
      <xdr:colOff>2089355</xdr:colOff>
      <xdr:row>8</xdr:row>
      <xdr:rowOff>138267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6A4BBC52-8D22-0219-566B-BD17641CC63A}"/>
            </a:ext>
          </a:extLst>
        </xdr:cNvPr>
        <xdr:cNvSpPr/>
      </xdr:nvSpPr>
      <xdr:spPr>
        <a:xfrm>
          <a:off x="276532" y="1689920"/>
          <a:ext cx="1812823" cy="4147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400" b="1"/>
            <a:t>&gt; Bem</a:t>
          </a:r>
          <a:r>
            <a:rPr lang="pt-PT" sz="1400" b="1" baseline="0"/>
            <a:t> Vindo, Cleiton</a:t>
          </a:r>
          <a:endParaRPr lang="pt-PT" sz="1400" b="1"/>
        </a:p>
      </xdr:txBody>
    </xdr:sp>
    <xdr:clientData/>
  </xdr:twoCellAnchor>
  <xdr:twoCellAnchor>
    <xdr:from>
      <xdr:col>2</xdr:col>
      <xdr:colOff>183126</xdr:colOff>
      <xdr:row>3</xdr:row>
      <xdr:rowOff>106311</xdr:rowOff>
    </xdr:from>
    <xdr:to>
      <xdr:col>14</xdr:col>
      <xdr:colOff>215081</xdr:colOff>
      <xdr:row>7</xdr:row>
      <xdr:rowOff>60223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6BE249A3-296A-4BA9-B776-CB231D3071DD}"/>
            </a:ext>
          </a:extLst>
        </xdr:cNvPr>
        <xdr:cNvSpPr/>
      </xdr:nvSpPr>
      <xdr:spPr>
        <a:xfrm>
          <a:off x="2994537" y="1197077"/>
          <a:ext cx="7237157" cy="4147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400" b="0">
              <a:solidFill>
                <a:schemeClr val="bg1">
                  <a:lumMod val="50000"/>
                </a:schemeClr>
              </a:solidFill>
            </a:rPr>
            <a:t>Calculation period: 01/12/2024 - 16/09/2024 | Update date:</a:t>
          </a:r>
          <a:r>
            <a:rPr lang="pt-PT" sz="1400" b="0" baseline="0">
              <a:solidFill>
                <a:schemeClr val="bg1">
                  <a:lumMod val="50000"/>
                </a:schemeClr>
              </a:solidFill>
            </a:rPr>
            <a:t> 16/09/2025 9:00:00</a:t>
          </a:r>
          <a:endParaRPr lang="pt-PT" sz="14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291896</xdr:colOff>
      <xdr:row>51</xdr:row>
      <xdr:rowOff>107540</xdr:rowOff>
    </xdr:from>
    <xdr:to>
      <xdr:col>25</xdr:col>
      <xdr:colOff>506977</xdr:colOff>
      <xdr:row>80</xdr:row>
      <xdr:rowOff>76814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0E25A5E-7CE7-45CE-8B66-26069ED9D8B9}"/>
            </a:ext>
          </a:extLst>
        </xdr:cNvPr>
        <xdr:cNvGrpSpPr/>
      </xdr:nvGrpSpPr>
      <xdr:grpSpPr>
        <a:xfrm>
          <a:off x="3095481" y="10549097"/>
          <a:ext cx="14089232" cy="5702245"/>
          <a:chOff x="2488790" y="4040444"/>
          <a:chExt cx="14179960" cy="5315564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46F8743-4B8F-0744-9FE7-A2FE9198D39B}"/>
              </a:ext>
            </a:extLst>
          </xdr:cNvPr>
          <xdr:cNvGrpSpPr/>
        </xdr:nvGrpSpPr>
        <xdr:grpSpPr>
          <a:xfrm>
            <a:off x="2498391" y="4101895"/>
            <a:ext cx="14170359" cy="5254113"/>
            <a:chOff x="1952624" y="1309689"/>
            <a:chExt cx="6607969" cy="3476625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7C0F13C-51D2-F7DD-C4B4-5FF86CDA07DA}"/>
                </a:ext>
              </a:extLst>
            </xdr:cNvPr>
            <xdr:cNvSpPr/>
          </xdr:nvSpPr>
          <xdr:spPr>
            <a:xfrm>
              <a:off x="1952624" y="1309689"/>
              <a:ext cx="6488907" cy="34766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9C41BE2B-FACF-4326-8556-7CEF20BCA0F3}"/>
                </a:ext>
              </a:extLst>
            </xdr:cNvPr>
            <xdr:cNvGraphicFramePr>
              <a:graphicFrameLocks/>
            </xdr:cNvGraphicFramePr>
          </xdr:nvGraphicFramePr>
          <xdr:xfrm>
            <a:off x="2048444" y="1428750"/>
            <a:ext cx="6512149" cy="3243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B39AAD03-6F5C-D165-03DC-BDB868242A57}"/>
              </a:ext>
            </a:extLst>
          </xdr:cNvPr>
          <xdr:cNvSpPr/>
        </xdr:nvSpPr>
        <xdr:spPr>
          <a:xfrm>
            <a:off x="2488790" y="4040444"/>
            <a:ext cx="13949515" cy="81734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PT" sz="1800" b="1"/>
              <a:t>TOTAL</a:t>
            </a:r>
            <a:r>
              <a:rPr lang="pt-PT" sz="1800" b="1" baseline="0"/>
              <a:t> SUBCRIPTIONS XBOX GAME PASS</a:t>
            </a:r>
            <a:endParaRPr lang="pt-PT" sz="1800" b="1"/>
          </a:p>
        </xdr:txBody>
      </xdr:sp>
    </xdr:grpSp>
    <xdr:clientData/>
  </xdr:twoCellAnchor>
  <xdr:twoCellAnchor editAs="absolute">
    <xdr:from>
      <xdr:col>0</xdr:col>
      <xdr:colOff>92177</xdr:colOff>
      <xdr:row>19</xdr:row>
      <xdr:rowOff>138266</xdr:rowOff>
    </xdr:from>
    <xdr:to>
      <xdr:col>0</xdr:col>
      <xdr:colOff>2504153</xdr:colOff>
      <xdr:row>33</xdr:row>
      <xdr:rowOff>153628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Subscription Type 1">
              <a:extLst>
                <a:ext uri="{FF2B5EF4-FFF2-40B4-BE49-F238E27FC236}">
                  <a16:creationId xmlns:a16="http://schemas.microsoft.com/office/drawing/2014/main" id="{3841FD4A-1828-48E5-9B1D-E671C2EA3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77" y="4253785"/>
              <a:ext cx="2411976" cy="2783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éssica Rebello" refreshedDate="45916.563646643517" createdVersion="8" refreshedVersion="8" minRefreshableVersion="3" recordCount="295" xr:uid="{FCBDA332-0610-4373-96B8-A340BF0A8B5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01343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5293A-E684-4DEF-9E8E-09B118416F08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64:C6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dataField="1" numFmtId="164"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C20E2-B50A-4693-BFDC-11DEF6A65119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6:C5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DE185-BB69-46A9-B066-C7318A7389F9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27838-98CD-4EF1-941A-5037D91516DC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7A4EBCD-4046-45A5-A92F-63322E0D585F}" sourceName="Subscription Type">
  <pivotTables>
    <pivotTable tabId="3" name="tbl_annual_total"/>
    <pivotTable tabId="3" name="tbl_easeasonpass_total"/>
    <pivotTable tabId="3" name="Tabela dinâmica3"/>
    <pivotTable tabId="3" name="Tabela dinâmica4"/>
  </pivotTables>
  <data>
    <tabular pivotCacheId="30134382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15757EF-59EB-4FFA-AD51-46F47B179038}" cache="SegmentaçãodeDados_Subscription_Type" caption="Subscription Type" style="SlicerStyleLight6 2" rowHeight="257175"/>
  <slicer name="Subscription Type 1" xr10:uid="{FF7D3C1F-9AD5-418B-9C51-80790ABDE48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A2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C67"/>
  <sheetViews>
    <sheetView showGridLines="0" topLeftCell="A25" workbookViewId="0">
      <selection activeCell="B64" sqref="B64"/>
    </sheetView>
  </sheetViews>
  <sheetFormatPr defaultRowHeight="15" x14ac:dyDescent="0.25"/>
  <cols>
    <col min="2" max="2" width="18.42578125" bestFit="1" customWidth="1"/>
    <col min="3" max="4" width="22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C3" s="15" t="s">
        <v>318</v>
      </c>
    </row>
    <row r="6" spans="2:3" x14ac:dyDescent="0.25">
      <c r="C6" t="s">
        <v>313</v>
      </c>
    </row>
    <row r="7" spans="2:3" x14ac:dyDescent="0.25">
      <c r="C7" t="s">
        <v>317</v>
      </c>
    </row>
    <row r="10" spans="2:3" x14ac:dyDescent="0.25">
      <c r="B10" s="12" t="s">
        <v>16</v>
      </c>
      <c r="C10" t="s">
        <v>24</v>
      </c>
    </row>
    <row r="12" spans="2:3" x14ac:dyDescent="0.25">
      <c r="B12" s="12" t="s">
        <v>314</v>
      </c>
      <c r="C12" t="s">
        <v>316</v>
      </c>
    </row>
    <row r="13" spans="2:3" x14ac:dyDescent="0.25">
      <c r="B13" s="13" t="s">
        <v>23</v>
      </c>
      <c r="C13" s="14">
        <v>217</v>
      </c>
    </row>
    <row r="14" spans="2:3" x14ac:dyDescent="0.25">
      <c r="B14" s="13" t="s">
        <v>19</v>
      </c>
      <c r="C14" s="14">
        <v>1537</v>
      </c>
    </row>
    <row r="15" spans="2:3" x14ac:dyDescent="0.25">
      <c r="B15" s="13" t="s">
        <v>315</v>
      </c>
      <c r="C15" s="14">
        <v>1754</v>
      </c>
    </row>
    <row r="25" spans="2:3" x14ac:dyDescent="0.25">
      <c r="B25" s="12" t="s">
        <v>16</v>
      </c>
      <c r="C25" t="s">
        <v>24</v>
      </c>
    </row>
    <row r="27" spans="2:3" x14ac:dyDescent="0.25">
      <c r="B27" s="12" t="s">
        <v>314</v>
      </c>
      <c r="C27" t="s">
        <v>319</v>
      </c>
    </row>
    <row r="28" spans="2:3" x14ac:dyDescent="0.25">
      <c r="B28" s="13" t="s">
        <v>22</v>
      </c>
      <c r="C28" s="16">
        <v>0</v>
      </c>
    </row>
    <row r="29" spans="2:3" x14ac:dyDescent="0.25">
      <c r="B29" s="13" t="s">
        <v>26</v>
      </c>
      <c r="C29" s="16">
        <v>0</v>
      </c>
    </row>
    <row r="30" spans="2:3" x14ac:dyDescent="0.25">
      <c r="B30" s="13" t="s">
        <v>18</v>
      </c>
      <c r="C30" s="16">
        <v>600</v>
      </c>
    </row>
    <row r="31" spans="2:3" x14ac:dyDescent="0.25">
      <c r="B31" s="13" t="s">
        <v>315</v>
      </c>
      <c r="C31" s="16">
        <v>600</v>
      </c>
    </row>
    <row r="37" spans="2:3" x14ac:dyDescent="0.25">
      <c r="C37" s="17">
        <f>GETPIVOTDATA("EA Play Season Pass
Price",$B$27)</f>
        <v>600</v>
      </c>
    </row>
    <row r="41" spans="2:3" x14ac:dyDescent="0.25">
      <c r="B41" t="s">
        <v>320</v>
      </c>
    </row>
    <row r="44" spans="2:3" x14ac:dyDescent="0.25">
      <c r="B44" s="12" t="s">
        <v>16</v>
      </c>
      <c r="C44" t="s">
        <v>24</v>
      </c>
    </row>
    <row r="46" spans="2:3" x14ac:dyDescent="0.25">
      <c r="B46" s="12" t="s">
        <v>314</v>
      </c>
      <c r="C46" t="s">
        <v>321</v>
      </c>
    </row>
    <row r="47" spans="2:3" x14ac:dyDescent="0.25">
      <c r="B47" s="13" t="s">
        <v>22</v>
      </c>
      <c r="C47" s="14">
        <v>0</v>
      </c>
    </row>
    <row r="48" spans="2:3" x14ac:dyDescent="0.25">
      <c r="B48" s="13" t="s">
        <v>26</v>
      </c>
      <c r="C48" s="14">
        <v>540</v>
      </c>
    </row>
    <row r="49" spans="2:3" x14ac:dyDescent="0.25">
      <c r="B49" s="13" t="s">
        <v>18</v>
      </c>
      <c r="C49" s="14">
        <v>400</v>
      </c>
    </row>
    <row r="50" spans="2:3" x14ac:dyDescent="0.25">
      <c r="B50" s="13" t="s">
        <v>315</v>
      </c>
      <c r="C50" s="14">
        <v>940</v>
      </c>
    </row>
    <row r="55" spans="2:3" x14ac:dyDescent="0.25">
      <c r="C55" s="17">
        <f>GETPIVOTDATA("Minecraft Season Pass Price",$B$46)</f>
        <v>940</v>
      </c>
    </row>
    <row r="62" spans="2:3" x14ac:dyDescent="0.25">
      <c r="B62" s="12" t="s">
        <v>16</v>
      </c>
      <c r="C62" t="s">
        <v>24</v>
      </c>
    </row>
    <row r="64" spans="2:3" x14ac:dyDescent="0.25">
      <c r="B64" s="12" t="s">
        <v>314</v>
      </c>
      <c r="C64" t="s">
        <v>323</v>
      </c>
    </row>
    <row r="65" spans="2:3" x14ac:dyDescent="0.25">
      <c r="B65" s="13" t="s">
        <v>23</v>
      </c>
      <c r="C65" s="14">
        <v>58</v>
      </c>
    </row>
    <row r="66" spans="2:3" x14ac:dyDescent="0.25">
      <c r="B66" s="13" t="s">
        <v>19</v>
      </c>
      <c r="C66" s="14">
        <v>418</v>
      </c>
    </row>
    <row r="67" spans="2:3" x14ac:dyDescent="0.25">
      <c r="B67" s="13" t="s">
        <v>315</v>
      </c>
      <c r="C67" s="14">
        <v>476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P134"/>
  <sheetViews>
    <sheetView showGridLines="0" tabSelected="1" zoomScale="53" zoomScaleNormal="53" workbookViewId="0">
      <selection activeCell="AB18" sqref="AB18"/>
    </sheetView>
  </sheetViews>
  <sheetFormatPr defaultRowHeight="15" x14ac:dyDescent="0.25"/>
  <cols>
    <col min="1" max="1" width="38.5703125" style="5" customWidth="1"/>
    <col min="2" max="2" width="3.5703125" customWidth="1"/>
    <col min="12" max="12" width="6.5703125" customWidth="1"/>
  </cols>
  <sheetData>
    <row r="1" spans="1:42" ht="21.75" customHeight="1" x14ac:dyDescent="0.25">
      <c r="A1" s="4"/>
    </row>
    <row r="2" spans="1:42" ht="48" customHeight="1" thickBot="1" x14ac:dyDescent="0.7">
      <c r="A2" s="4"/>
      <c r="C2" s="18" t="s">
        <v>322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42" ht="15.75" customHeight="1" thickTop="1" x14ac:dyDescent="0.25">
      <c r="A3" s="4"/>
    </row>
    <row r="4" spans="1:42" ht="8.2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7.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0.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9.75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33" customHeight="1" x14ac:dyDescent="0.25">
      <c r="A8" s="2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x14ac:dyDescent="0.25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25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2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5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25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25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25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5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5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25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25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25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2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25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25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25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25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25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25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5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25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x14ac:dyDescent="0.25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x14ac:dyDescent="0.25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x14ac:dyDescent="0.25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25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x14ac:dyDescent="0.25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x14ac:dyDescent="0.25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x14ac:dyDescent="0.25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x14ac:dyDescent="0.25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x14ac:dyDescent="0.25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x14ac:dyDescent="0.25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x14ac:dyDescent="0.25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x14ac:dyDescent="0.25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x14ac:dyDescent="0.25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x14ac:dyDescent="0.2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x14ac:dyDescent="0.25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x14ac:dyDescent="0.25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x14ac:dyDescent="0.25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x14ac:dyDescent="0.25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x14ac:dyDescent="0.25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x14ac:dyDescent="0.25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x14ac:dyDescent="0.25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x14ac:dyDescent="0.25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x14ac:dyDescent="0.2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x14ac:dyDescent="0.25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x14ac:dyDescent="0.25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x14ac:dyDescent="0.25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x14ac:dyDescent="0.25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x14ac:dyDescent="0.25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x14ac:dyDescent="0.25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x14ac:dyDescent="0.25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x14ac:dyDescent="0.25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x14ac:dyDescent="0.2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x14ac:dyDescent="0.25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x14ac:dyDescent="0.25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x14ac:dyDescent="0.25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x14ac:dyDescent="0.25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x14ac:dyDescent="0.25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x14ac:dyDescent="0.25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x14ac:dyDescent="0.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x14ac:dyDescent="0.25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x14ac:dyDescent="0.25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x14ac:dyDescent="0.25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x14ac:dyDescent="0.25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x14ac:dyDescent="0.25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x14ac:dyDescent="0.25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x14ac:dyDescent="0.25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x14ac:dyDescent="0.25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Jéssica Rebello</cp:lastModifiedBy>
  <dcterms:created xsi:type="dcterms:W3CDTF">2024-12-19T13:13:10Z</dcterms:created>
  <dcterms:modified xsi:type="dcterms:W3CDTF">2025-09-16T19:01:35Z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