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is\Documents\TCC\"/>
    </mc:Choice>
  </mc:AlternateContent>
  <xr:revisionPtr revIDLastSave="0" documentId="13_ncr:40009_{C11EA3DE-4096-40DD-B0DC-D3CEF0FECBB6}" xr6:coauthVersionLast="47" xr6:coauthVersionMax="47" xr10:uidLastSave="{00000000-0000-0000-0000-000000000000}"/>
  <bookViews>
    <workbookView xWindow="-120" yWindow="-120" windowWidth="29040" windowHeight="15840"/>
  </bookViews>
  <sheets>
    <sheet name="Variáveis por PC" sheetId="1" r:id="rId1"/>
  </sheets>
  <calcPr calcId="0"/>
</workbook>
</file>

<file path=xl/calcChain.xml><?xml version="1.0" encoding="utf-8"?>
<calcChain xmlns="http://schemas.openxmlformats.org/spreadsheetml/2006/main">
  <c r="G92" i="1" l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91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69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47" i="1"/>
</calcChain>
</file>

<file path=xl/sharedStrings.xml><?xml version="1.0" encoding="utf-8"?>
<sst xmlns="http://schemas.openxmlformats.org/spreadsheetml/2006/main" count="204" uniqueCount="55">
  <si>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</si>
  <si>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</si>
  <si>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</si>
  <si>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</si>
  <si>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</si>
  <si>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</si>
  <si>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</si>
  <si>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</si>
  <si>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</si>
  <si>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</si>
  <si>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MORTES_P_CASOS</t>
  </si>
  <si>
    <t>PIB_P_CAP</t>
  </si>
  <si>
    <t>GINI</t>
  </si>
  <si>
    <t>PERC_URB</t>
  </si>
  <si>
    <t>PERC_MASC</t>
  </si>
  <si>
    <t>PERC_BRANCOS</t>
  </si>
  <si>
    <t>PERC60MAIS</t>
  </si>
  <si>
    <t>PERC_POP_EDUC_SUP</t>
  </si>
  <si>
    <t>MEDICOS_100MIL</t>
  </si>
  <si>
    <t>LEITOS_100MIL</t>
  </si>
  <si>
    <t>PERC_AGUACANAL</t>
  </si>
  <si>
    <t>PERC_SANITARIOS</t>
  </si>
  <si>
    <t>IDH_EDU</t>
  </si>
  <si>
    <t>IDH_LONG</t>
  </si>
  <si>
    <t>IDH_RENDA</t>
  </si>
  <si>
    <t>BENEFICIOS_PBF_100MIL</t>
  </si>
  <si>
    <t>TRAB_DISPENSADOS_100MIL</t>
  </si>
  <si>
    <t>HOMICIDIOS_100MIL</t>
  </si>
  <si>
    <t>PARA 3 COMPONENTES</t>
  </si>
  <si>
    <t>VARIÁVEIS</t>
  </si>
  <si>
    <t>MAIOR VALOR</t>
  </si>
  <si>
    <t>Método PCA : Variáveis por Componente Principal</t>
  </si>
  <si>
    <t>PARA 4 COMPONENTES</t>
  </si>
  <si>
    <t>PARA 5 COMPONENTES</t>
  </si>
  <si>
    <t>#A 1ª componente explica em torno de 27% da variância total dos dados.</t>
  </si>
  <si>
    <t>#A 2ª componente explica 16% da variância total</t>
  </si>
  <si>
    <t>#A 3ª componente explica 11,5% da variância total</t>
  </si>
  <si>
    <t>#A 4ª componente explica 8% da variância total</t>
  </si>
  <si>
    <t>#A 5ª componente explica 6% da variância total</t>
  </si>
  <si>
    <t>Pelo código: &gt; fviz_eig(pca_corr_1_ano)</t>
  </si>
  <si>
    <t>Interpretação:</t>
  </si>
  <si>
    <t>Portanto, quase 2/3 das informações contidas nas 18 variáveis do banco de dados podem ser encapsulada nessas 5 componentes.</t>
  </si>
  <si>
    <t>As novas dimensões são combinações lineares das variáveis originais, sendo os coeficientes destas no espaço original designado por loadings</t>
  </si>
  <si>
    <t xml:space="preserve">Conferindo pelos autovalores &gt; 1  </t>
  </si>
  <si>
    <t>Componente Principal</t>
  </si>
  <si>
    <t>Autovalor</t>
  </si>
  <si>
    <t>PC11</t>
  </si>
  <si>
    <t>PC12</t>
  </si>
  <si>
    <t>PC13</t>
  </si>
  <si>
    <t>PC14</t>
  </si>
  <si>
    <t>PC15</t>
  </si>
  <si>
    <t>PC16</t>
  </si>
  <si>
    <t>PC17</t>
  </si>
  <si>
    <t>PC18</t>
  </si>
  <si>
    <t>Critério de "corte" = autovalores "eigenvalue" acima 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</si>
</sst>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#,##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/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0" xfId="0" applyFont="1" applyFill="1"/>
    <xf numFmtId="0" fontId="16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vertical="center"/>
    </xf>
    <xf numFmtId="171" fontId="18" fillId="0" borderId="0" xfId="0" applyNumberFormat="1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171" fontId="19" fillId="0" borderId="0" xfId="0" applyNumberFormat="1" applyFont="1" applyFill="1" applyAlignment="1">
      <alignment horizontal="center" vertical="center"/>
    </xf>
    <xf numFmtId="0" fontId="0" fillId="35" borderId="10" xfId="0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5" borderId="13" xfId="0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topLeftCell="A76" workbookViewId="0">
      <selection activeCell="H93" sqref="H93"/>
    </sheetView>
  </sheetViews>
  <sheetFormatPr defaultRowHeight="15" x14ac:dyDescent="0.25"/>
  <cols>
    <col min="1" max="1" width="26.7109375" bestFit="1" customWidth="1"/>
    <col min="2" max="2" width="12" bestFit="1" customWidth="1"/>
    <col min="5" max="5" width="13.85546875" bestFit="1" customWidth="1"/>
    <col min="6" max="6" width="13.42578125" customWidth="1"/>
    <col min="7" max="7" width="13.85546875" bestFit="1" customWidth="1"/>
    <col min="8" max="8" width="20.5703125" bestFit="1" customWidth="1"/>
    <col min="9" max="9" width="23.140625" bestFit="1" customWidth="1"/>
    <col min="10" max="11" width="26.7109375" bestFit="1" customWidth="1"/>
    <col min="12" max="12" width="17.85546875" bestFit="1" customWidth="1"/>
    <col min="13" max="13" width="23.140625" bestFit="1" customWidth="1"/>
  </cols>
  <sheetData>
    <row r="1" spans="1:11" x14ac:dyDescent="0.25">
      <c r="A1" s="4" t="s">
        <v>29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x14ac:dyDescent="0.25">
      <c r="A2" t="s">
        <v>10</v>
      </c>
      <c r="B2">
        <v>7.3129684531204595E-2</v>
      </c>
      <c r="C2">
        <v>0.21753703649303199</v>
      </c>
      <c r="D2">
        <v>0.204105582934719</v>
      </c>
      <c r="E2">
        <v>0.244721079824265</v>
      </c>
      <c r="F2">
        <v>0.383992004346277</v>
      </c>
      <c r="G2">
        <v>0.41435857660182401</v>
      </c>
      <c r="H2">
        <v>0.557566519024987</v>
      </c>
      <c r="I2">
        <v>0.329720779701623</v>
      </c>
      <c r="J2">
        <v>0.27353369112847697</v>
      </c>
      <c r="K2">
        <v>1.1703283895477199E-2</v>
      </c>
    </row>
    <row r="3" spans="1:11" x14ac:dyDescent="0.25">
      <c r="A3" t="s">
        <v>11</v>
      </c>
      <c r="B3">
        <v>0.120602187709987</v>
      </c>
      <c r="C3">
        <v>0.115852488495992</v>
      </c>
      <c r="D3">
        <v>0.46117855271011898</v>
      </c>
      <c r="E3">
        <v>0.26881113050248301</v>
      </c>
      <c r="F3">
        <v>5.3482498533530799E-2</v>
      </c>
      <c r="G3">
        <v>1.19765905186076E-2</v>
      </c>
      <c r="H3">
        <v>0.201906990780539</v>
      </c>
      <c r="I3">
        <v>0.27811360026745402</v>
      </c>
      <c r="J3">
        <v>0.52081500775562195</v>
      </c>
      <c r="K3">
        <v>0.25321586284956099</v>
      </c>
    </row>
    <row r="4" spans="1:11" x14ac:dyDescent="0.25">
      <c r="A4" t="s">
        <v>12</v>
      </c>
      <c r="B4">
        <v>0.243142687942694</v>
      </c>
      <c r="C4">
        <v>3.5468437051133103E-2</v>
      </c>
      <c r="D4">
        <v>0.27377588336507502</v>
      </c>
      <c r="E4">
        <v>0.36781561532356299</v>
      </c>
      <c r="F4">
        <v>0.18915959656023501</v>
      </c>
      <c r="G4">
        <v>0.19800337517448899</v>
      </c>
      <c r="H4">
        <v>0.15282167897247501</v>
      </c>
      <c r="I4">
        <v>0.23937727706386699</v>
      </c>
      <c r="J4">
        <v>0.28155113073503002</v>
      </c>
      <c r="K4">
        <v>0.41381369113887601</v>
      </c>
    </row>
    <row r="5" spans="1:11" x14ac:dyDescent="0.25">
      <c r="A5" t="s">
        <v>13</v>
      </c>
      <c r="B5">
        <v>0.25124968244666501</v>
      </c>
      <c r="C5">
        <v>0.37958394218542002</v>
      </c>
      <c r="D5">
        <v>0.16679316233941699</v>
      </c>
      <c r="E5">
        <v>2.0520500636440401E-2</v>
      </c>
      <c r="F5">
        <v>8.5386166700446506E-2</v>
      </c>
      <c r="G5">
        <v>5.8878634310569897E-3</v>
      </c>
      <c r="H5">
        <v>0.262695382239511</v>
      </c>
      <c r="I5">
        <v>1.0253252445719801E-2</v>
      </c>
      <c r="J5">
        <v>4.7306835158080103E-2</v>
      </c>
      <c r="K5">
        <v>0.20465423439962399</v>
      </c>
    </row>
    <row r="6" spans="1:11" x14ac:dyDescent="0.25">
      <c r="A6" t="s">
        <v>14</v>
      </c>
      <c r="B6">
        <v>0.30828099547740201</v>
      </c>
      <c r="C6">
        <v>4.3359712904033398E-2</v>
      </c>
      <c r="D6">
        <v>0.22925954801022999</v>
      </c>
      <c r="E6">
        <v>0.278088371087027</v>
      </c>
      <c r="F6">
        <v>2.3246422068698602E-2</v>
      </c>
      <c r="G6">
        <v>3.3432705720425997E-2</v>
      </c>
      <c r="H6">
        <v>0.21923024238460101</v>
      </c>
      <c r="I6">
        <v>0.11351927344920799</v>
      </c>
      <c r="J6">
        <v>8.7082488903661701E-2</v>
      </c>
      <c r="K6">
        <v>4.7741503556747902E-2</v>
      </c>
    </row>
    <row r="7" spans="1:11" x14ac:dyDescent="0.25">
      <c r="A7" t="s">
        <v>15</v>
      </c>
      <c r="B7">
        <v>0.106483501880792</v>
      </c>
      <c r="C7">
        <v>0.39917980884042897</v>
      </c>
      <c r="D7">
        <v>0.190136357225237</v>
      </c>
      <c r="E7">
        <v>3.7236739645828597E-2</v>
      </c>
      <c r="F7">
        <v>0.32201733398187898</v>
      </c>
      <c r="G7">
        <v>0.27549956821127902</v>
      </c>
      <c r="H7">
        <v>6.8601063376293306E-2</v>
      </c>
      <c r="I7">
        <v>0.104255968460439</v>
      </c>
      <c r="J7">
        <v>0.171012716442242</v>
      </c>
      <c r="K7">
        <v>9.2400673928990401E-2</v>
      </c>
    </row>
    <row r="8" spans="1:11" x14ac:dyDescent="0.25">
      <c r="A8" t="s">
        <v>16</v>
      </c>
      <c r="B8">
        <v>0.113744020411429</v>
      </c>
      <c r="C8">
        <v>0.35192481901705602</v>
      </c>
      <c r="D8">
        <v>0.24567067624400499</v>
      </c>
      <c r="E8">
        <v>0.189975792179159</v>
      </c>
      <c r="F8">
        <v>4.16964602294808E-2</v>
      </c>
      <c r="G8">
        <v>8.1595358331370396E-2</v>
      </c>
      <c r="H8">
        <v>0.45788016598235998</v>
      </c>
      <c r="I8">
        <v>8.2824639462923302E-2</v>
      </c>
      <c r="J8">
        <v>0.28599734884331901</v>
      </c>
      <c r="K8">
        <v>0.35217944762038</v>
      </c>
    </row>
    <row r="9" spans="1:11" x14ac:dyDescent="0.25">
      <c r="A9" t="s">
        <v>17</v>
      </c>
      <c r="B9">
        <v>0.38738399915893001</v>
      </c>
      <c r="C9">
        <v>8.4755848588833393E-2</v>
      </c>
      <c r="D9">
        <v>0.11939190694157201</v>
      </c>
      <c r="E9">
        <v>0.15761367107309701</v>
      </c>
      <c r="F9">
        <v>8.7283227203812E-2</v>
      </c>
      <c r="G9">
        <v>2.5856541208523699E-2</v>
      </c>
      <c r="H9">
        <v>8.0806757221017905E-3</v>
      </c>
      <c r="I9">
        <v>4.98178489574779E-2</v>
      </c>
      <c r="J9">
        <v>1.1292308190967699E-2</v>
      </c>
      <c r="K9">
        <v>2.0599014343269498E-2</v>
      </c>
    </row>
    <row r="10" spans="1:11" x14ac:dyDescent="0.25">
      <c r="A10" t="s">
        <v>18</v>
      </c>
      <c r="B10">
        <v>0.34772630385036501</v>
      </c>
      <c r="C10">
        <v>7.4602406899575702E-2</v>
      </c>
      <c r="D10">
        <v>0.114194150226852</v>
      </c>
      <c r="E10">
        <v>6.5592955284287505E-2</v>
      </c>
      <c r="F10">
        <v>0.18645166699782001</v>
      </c>
      <c r="G10">
        <v>0.23840503105445701</v>
      </c>
      <c r="H10">
        <v>0.150130221400335</v>
      </c>
      <c r="I10">
        <v>0.18722426347477</v>
      </c>
      <c r="J10">
        <v>9.4423655025152597E-2</v>
      </c>
      <c r="K10">
        <v>0.111547600702042</v>
      </c>
    </row>
    <row r="11" spans="1:11" x14ac:dyDescent="0.25">
      <c r="A11" t="s">
        <v>19</v>
      </c>
      <c r="B11">
        <v>0.12824256924753399</v>
      </c>
      <c r="C11">
        <v>0.35886532691463702</v>
      </c>
      <c r="D11">
        <v>4.4321514609622602E-2</v>
      </c>
      <c r="E11">
        <v>3.4782287184571201E-2</v>
      </c>
      <c r="F11">
        <v>0.25567654017108499</v>
      </c>
      <c r="G11">
        <v>0.438711724931306</v>
      </c>
      <c r="H11">
        <v>0.46615198743211</v>
      </c>
      <c r="I11">
        <v>0.15008017362102</v>
      </c>
      <c r="J11">
        <v>0.29114730973031699</v>
      </c>
      <c r="K11">
        <v>0.120589397143455</v>
      </c>
    </row>
    <row r="12" spans="1:11" x14ac:dyDescent="0.25">
      <c r="A12" t="s">
        <v>20</v>
      </c>
      <c r="B12">
        <v>0.23095012539381701</v>
      </c>
      <c r="C12">
        <v>4.7922628678448702E-2</v>
      </c>
      <c r="D12">
        <v>0.30921148981069202</v>
      </c>
      <c r="E12">
        <v>0.40030476505231499</v>
      </c>
      <c r="F12">
        <v>7.8023360457021004E-2</v>
      </c>
      <c r="G12">
        <v>0.129447909583431</v>
      </c>
      <c r="H12">
        <v>6.3948908617894096E-2</v>
      </c>
      <c r="I12">
        <v>0.15738143172942001</v>
      </c>
      <c r="J12">
        <v>0.193204805660392</v>
      </c>
      <c r="K12">
        <v>0.53029100935927798</v>
      </c>
    </row>
    <row r="13" spans="1:11" x14ac:dyDescent="0.25">
      <c r="A13" t="s">
        <v>21</v>
      </c>
      <c r="B13">
        <v>0.22331706572207599</v>
      </c>
      <c r="C13">
        <v>5.46270942035956E-2</v>
      </c>
      <c r="D13">
        <v>0.37705470193429602</v>
      </c>
      <c r="E13">
        <v>0.44009401707892598</v>
      </c>
      <c r="F13">
        <v>2.8032287748861601E-2</v>
      </c>
      <c r="G13">
        <v>1.9116042540845899E-2</v>
      </c>
      <c r="H13">
        <v>9.2554574139318405E-2</v>
      </c>
      <c r="I13">
        <v>0.12581140163788701</v>
      </c>
      <c r="J13">
        <v>0.204774540099849</v>
      </c>
      <c r="K13">
        <v>1.8956719301915399E-2</v>
      </c>
    </row>
    <row r="14" spans="1:11" x14ac:dyDescent="0.25">
      <c r="A14" t="s">
        <v>22</v>
      </c>
      <c r="B14">
        <v>0.33975805574981499</v>
      </c>
      <c r="C14">
        <v>0.25455642905782999</v>
      </c>
      <c r="D14">
        <v>0.15743719892401301</v>
      </c>
      <c r="E14">
        <v>3.9851743615831103E-2</v>
      </c>
      <c r="F14">
        <v>4.5613342912794098E-2</v>
      </c>
      <c r="G14">
        <v>0.127980248748579</v>
      </c>
      <c r="H14">
        <v>0.10463504383443401</v>
      </c>
      <c r="I14">
        <v>3.4820315954154198E-2</v>
      </c>
      <c r="J14">
        <v>9.4797640357593693E-2</v>
      </c>
      <c r="K14">
        <v>0.222985588325953</v>
      </c>
    </row>
    <row r="15" spans="1:11" x14ac:dyDescent="0.25">
      <c r="A15" t="s">
        <v>23</v>
      </c>
      <c r="B15">
        <v>0.198856515612503</v>
      </c>
      <c r="C15">
        <v>0.222216838012051</v>
      </c>
      <c r="D15">
        <v>1.1277645463742599E-2</v>
      </c>
      <c r="E15">
        <v>0.21906771273519099</v>
      </c>
      <c r="F15">
        <v>0.34311011467951902</v>
      </c>
      <c r="G15">
        <v>1.9951743944115301E-2</v>
      </c>
      <c r="H15">
        <v>8.00936918457123E-2</v>
      </c>
      <c r="I15">
        <v>0.65524955512553795</v>
      </c>
      <c r="J15">
        <v>0.372134469602661</v>
      </c>
      <c r="K15">
        <v>0.234587777850297</v>
      </c>
    </row>
    <row r="16" spans="1:11" x14ac:dyDescent="0.25">
      <c r="A16" t="s">
        <v>24</v>
      </c>
      <c r="B16">
        <v>0.38398607058678602</v>
      </c>
      <c r="C16">
        <v>4.2703098712502698E-2</v>
      </c>
      <c r="D16">
        <v>0.13785066904704199</v>
      </c>
      <c r="E16">
        <v>0.19489654767720299</v>
      </c>
      <c r="F16">
        <v>3.0529068136401001E-2</v>
      </c>
      <c r="G16">
        <v>7.2983916474465907E-2</v>
      </c>
      <c r="H16">
        <v>3.9571721570321197E-2</v>
      </c>
      <c r="I16">
        <v>0.11587244483298501</v>
      </c>
      <c r="J16">
        <v>0.105127144679873</v>
      </c>
      <c r="K16">
        <v>0.25689532695749601</v>
      </c>
    </row>
    <row r="17" spans="1:11" x14ac:dyDescent="0.25">
      <c r="A17" t="s">
        <v>25</v>
      </c>
      <c r="B17">
        <v>5.6843051024396303E-2</v>
      </c>
      <c r="C17">
        <v>0.19514774601235901</v>
      </c>
      <c r="D17">
        <v>6.0181391313304598E-2</v>
      </c>
      <c r="E17">
        <v>0.16421081325550599</v>
      </c>
      <c r="F17">
        <v>0.64764133165814597</v>
      </c>
      <c r="G17">
        <v>0.625447616632963</v>
      </c>
      <c r="H17">
        <v>2.9015044592294401E-2</v>
      </c>
      <c r="I17">
        <v>6.1623566815597096E-3</v>
      </c>
      <c r="J17">
        <v>0.203545053128803</v>
      </c>
      <c r="K17">
        <v>0.23177029494012899</v>
      </c>
    </row>
    <row r="18" spans="1:11" x14ac:dyDescent="0.25">
      <c r="A18" t="s">
        <v>26</v>
      </c>
      <c r="B18">
        <v>0.205318812407177</v>
      </c>
      <c r="C18">
        <v>8.2479479528576399E-2</v>
      </c>
      <c r="D18">
        <v>0.398434551053238</v>
      </c>
      <c r="E18">
        <v>0.33983146847136297</v>
      </c>
      <c r="F18">
        <v>0.103986563147815</v>
      </c>
      <c r="G18">
        <v>0.15277316781217801</v>
      </c>
      <c r="H18">
        <v>3.1776880804294201E-2</v>
      </c>
      <c r="I18">
        <v>0.25201148108693999</v>
      </c>
      <c r="J18">
        <v>0.205522345895603</v>
      </c>
      <c r="K18">
        <v>3.3688912743247999E-2</v>
      </c>
    </row>
    <row r="19" spans="1:11" x14ac:dyDescent="0.25">
      <c r="A19" t="s">
        <v>27</v>
      </c>
      <c r="B19">
        <v>1.0124601294440001E-2</v>
      </c>
      <c r="C19">
        <v>0.448481596620524</v>
      </c>
      <c r="D19">
        <v>0.14313185337339901</v>
      </c>
      <c r="E19">
        <v>5.5110478039331202E-2</v>
      </c>
      <c r="F19">
        <v>0.18715574678431299</v>
      </c>
      <c r="G19">
        <v>3.9041716936488502E-2</v>
      </c>
      <c r="H19">
        <v>0.14222741954913101</v>
      </c>
      <c r="I19">
        <v>0.34310308312300303</v>
      </c>
      <c r="J19">
        <v>0.196305056155231</v>
      </c>
      <c r="K19">
        <v>0.230637407123372</v>
      </c>
    </row>
    <row r="21" spans="1:11" x14ac:dyDescent="0.25">
      <c r="A21" s="2" t="s">
        <v>54</v>
      </c>
      <c r="B21" s="2"/>
      <c r="C21" s="2"/>
      <c r="D21" s="2"/>
      <c r="E21" s="18"/>
      <c r="F21" s="18"/>
      <c r="G21" s="18"/>
      <c r="H21" s="18"/>
    </row>
    <row r="22" spans="1:11" x14ac:dyDescent="0.25">
      <c r="A22" s="2" t="s">
        <v>43</v>
      </c>
      <c r="B22" s="2"/>
      <c r="C22" s="2"/>
      <c r="D22" s="2"/>
      <c r="E22" s="18"/>
      <c r="F22" s="18"/>
      <c r="G22" s="18"/>
      <c r="H22" s="18"/>
    </row>
    <row r="23" spans="1:11" x14ac:dyDescent="0.25">
      <c r="A23" s="18"/>
      <c r="B23" s="18"/>
      <c r="C23" s="18"/>
      <c r="D23" s="18"/>
      <c r="E23" s="18"/>
      <c r="F23" s="18"/>
      <c r="G23" s="18"/>
      <c r="H23" s="18"/>
    </row>
    <row r="24" spans="1:11" x14ac:dyDescent="0.25">
      <c r="A24" s="19" t="s">
        <v>44</v>
      </c>
      <c r="B24" s="19" t="s">
        <v>45</v>
      </c>
      <c r="C24" s="18"/>
      <c r="D24" s="18"/>
      <c r="E24" s="18"/>
      <c r="F24" s="18"/>
      <c r="G24" s="18"/>
      <c r="H24" s="18"/>
    </row>
    <row r="25" spans="1:11" x14ac:dyDescent="0.25">
      <c r="A25" s="20" t="s">
        <v>0</v>
      </c>
      <c r="B25" s="21">
        <v>5.1301800000000002</v>
      </c>
      <c r="C25" s="18"/>
      <c r="D25" s="18"/>
      <c r="E25" s="18"/>
      <c r="F25" s="18"/>
      <c r="G25" s="18"/>
      <c r="H25" s="18"/>
    </row>
    <row r="26" spans="1:11" x14ac:dyDescent="0.25">
      <c r="A26" s="20" t="s">
        <v>1</v>
      </c>
      <c r="B26" s="21">
        <v>2.98922</v>
      </c>
      <c r="C26" s="18"/>
      <c r="D26" s="18"/>
      <c r="E26" s="18"/>
      <c r="F26" s="18"/>
      <c r="G26" s="18"/>
      <c r="H26" s="18"/>
    </row>
    <row r="27" spans="1:11" x14ac:dyDescent="0.25">
      <c r="A27" s="20" t="s">
        <v>2</v>
      </c>
      <c r="B27" s="22">
        <v>2.09414269</v>
      </c>
      <c r="C27" s="18"/>
      <c r="D27" s="18"/>
      <c r="E27" s="18"/>
      <c r="F27" s="18"/>
      <c r="G27" s="18"/>
      <c r="H27" s="18"/>
    </row>
    <row r="28" spans="1:11" x14ac:dyDescent="0.25">
      <c r="A28" s="20" t="s">
        <v>3</v>
      </c>
      <c r="B28" s="22">
        <v>1.4963169999999999</v>
      </c>
      <c r="C28" s="18"/>
      <c r="D28" s="18"/>
      <c r="E28" s="18"/>
      <c r="F28" s="18"/>
      <c r="G28" s="18"/>
      <c r="H28" s="18"/>
    </row>
    <row r="29" spans="1:11" x14ac:dyDescent="0.25">
      <c r="A29" s="20" t="s">
        <v>4</v>
      </c>
      <c r="B29" s="22">
        <v>1.04115172</v>
      </c>
      <c r="C29" s="18"/>
      <c r="D29" s="18"/>
      <c r="E29" s="18"/>
      <c r="F29" s="18"/>
      <c r="G29" s="18"/>
      <c r="H29" s="18"/>
    </row>
    <row r="30" spans="1:11" x14ac:dyDescent="0.25">
      <c r="A30" s="23" t="s">
        <v>5</v>
      </c>
      <c r="B30" s="24">
        <v>0.83619719000000003</v>
      </c>
      <c r="C30" s="18"/>
      <c r="D30" s="18"/>
      <c r="E30" s="18"/>
      <c r="F30" s="18"/>
      <c r="G30" s="18"/>
      <c r="H30" s="18"/>
    </row>
    <row r="31" spans="1:11" x14ac:dyDescent="0.25">
      <c r="A31" s="23" t="s">
        <v>6</v>
      </c>
      <c r="B31" s="24">
        <v>0.73951791</v>
      </c>
      <c r="C31" s="18"/>
      <c r="D31" s="18"/>
      <c r="E31" s="18"/>
      <c r="F31" s="18"/>
      <c r="G31" s="18"/>
      <c r="H31" s="18"/>
    </row>
    <row r="32" spans="1:11" x14ac:dyDescent="0.25">
      <c r="A32" s="23" t="s">
        <v>7</v>
      </c>
      <c r="B32" s="24">
        <v>0.70276313000000001</v>
      </c>
      <c r="C32" s="18"/>
      <c r="D32" s="18"/>
      <c r="E32" s="18"/>
      <c r="F32" s="18"/>
      <c r="G32" s="18"/>
      <c r="H32" s="18"/>
    </row>
    <row r="33" spans="1:12" x14ac:dyDescent="0.25">
      <c r="A33" s="23" t="s">
        <v>8</v>
      </c>
      <c r="B33" s="24">
        <v>0.55596296999999995</v>
      </c>
      <c r="C33" s="18"/>
      <c r="D33" s="18"/>
      <c r="E33" s="18"/>
      <c r="F33" s="18"/>
      <c r="G33" s="18"/>
      <c r="H33" s="18"/>
    </row>
    <row r="34" spans="1:12" x14ac:dyDescent="0.25">
      <c r="A34" s="23" t="s">
        <v>9</v>
      </c>
      <c r="B34" s="24">
        <v>0.53917928000000004</v>
      </c>
      <c r="C34" s="18"/>
      <c r="D34" s="18"/>
      <c r="E34" s="18"/>
      <c r="F34" s="18"/>
      <c r="G34" s="18"/>
      <c r="H34" s="18"/>
    </row>
    <row r="35" spans="1:12" x14ac:dyDescent="0.25">
      <c r="A35" s="23" t="s">
        <v>46</v>
      </c>
      <c r="B35" s="24">
        <v>0.44468822000000002</v>
      </c>
      <c r="C35" s="18"/>
      <c r="D35" s="18"/>
      <c r="E35" s="18"/>
      <c r="F35" s="18"/>
      <c r="G35" s="18"/>
      <c r="H35" s="18"/>
    </row>
    <row r="36" spans="1:12" x14ac:dyDescent="0.25">
      <c r="A36" s="23" t="s">
        <v>47</v>
      </c>
      <c r="B36" s="24">
        <v>0.36182659</v>
      </c>
      <c r="C36" s="18"/>
      <c r="D36" s="18"/>
      <c r="E36" s="18"/>
      <c r="F36" s="18"/>
      <c r="G36" s="18"/>
      <c r="H36" s="18"/>
    </row>
    <row r="37" spans="1:12" x14ac:dyDescent="0.25">
      <c r="A37" s="23" t="s">
        <v>48</v>
      </c>
      <c r="B37" s="24">
        <v>0.30622576000000001</v>
      </c>
      <c r="C37" s="18"/>
      <c r="D37" s="18"/>
      <c r="E37" s="18"/>
      <c r="F37" s="18"/>
      <c r="G37" s="18"/>
      <c r="H37" s="18"/>
    </row>
    <row r="38" spans="1:12" x14ac:dyDescent="0.25">
      <c r="A38" s="23" t="s">
        <v>49</v>
      </c>
      <c r="B38" s="24">
        <v>0.23679852000000001</v>
      </c>
      <c r="C38" s="18"/>
      <c r="D38" s="18"/>
      <c r="E38" s="18"/>
      <c r="F38" s="18"/>
      <c r="G38" s="18"/>
      <c r="H38" s="18"/>
    </row>
    <row r="39" spans="1:12" x14ac:dyDescent="0.25">
      <c r="A39" s="23" t="s">
        <v>50</v>
      </c>
      <c r="B39" s="24">
        <v>0.19856789999999999</v>
      </c>
      <c r="C39" s="18"/>
      <c r="D39" s="18"/>
      <c r="E39" s="18"/>
      <c r="F39" s="18"/>
      <c r="G39" s="18"/>
      <c r="H39" s="18"/>
    </row>
    <row r="40" spans="1:12" x14ac:dyDescent="0.25">
      <c r="A40" s="23" t="s">
        <v>51</v>
      </c>
      <c r="B40" s="24">
        <v>0.16447252000000001</v>
      </c>
      <c r="C40" s="18"/>
      <c r="D40" s="18"/>
      <c r="E40" s="18"/>
      <c r="F40" s="18"/>
      <c r="G40" s="18"/>
      <c r="H40" s="18"/>
    </row>
    <row r="41" spans="1:12" x14ac:dyDescent="0.25">
      <c r="A41" s="23" t="s">
        <v>52</v>
      </c>
      <c r="B41" s="24">
        <v>9.3911069999999999E-2</v>
      </c>
      <c r="C41" s="18"/>
      <c r="D41" s="18"/>
      <c r="E41" s="18"/>
      <c r="F41" s="18"/>
      <c r="G41" s="18"/>
      <c r="H41" s="18"/>
    </row>
    <row r="42" spans="1:12" x14ac:dyDescent="0.25">
      <c r="A42" s="23" t="s">
        <v>53</v>
      </c>
      <c r="B42" s="24">
        <v>6.8869470000000002E-2</v>
      </c>
      <c r="C42" s="18"/>
      <c r="D42" s="18"/>
      <c r="E42" s="18"/>
      <c r="F42" s="18"/>
      <c r="G42" s="18"/>
      <c r="H42" s="18"/>
    </row>
    <row r="44" spans="1:12" x14ac:dyDescent="0.25">
      <c r="A44" s="3" t="s">
        <v>28</v>
      </c>
    </row>
    <row r="46" spans="1:12" x14ac:dyDescent="0.25">
      <c r="A46" s="4" t="s">
        <v>29</v>
      </c>
      <c r="B46" s="4" t="s">
        <v>0</v>
      </c>
      <c r="C46" s="4" t="s">
        <v>1</v>
      </c>
      <c r="D46" s="4" t="s">
        <v>2</v>
      </c>
      <c r="E46" s="4" t="s">
        <v>30</v>
      </c>
    </row>
    <row r="47" spans="1:12" x14ac:dyDescent="0.25">
      <c r="A47" t="s">
        <v>10</v>
      </c>
      <c r="B47">
        <v>7.3129684531204595E-2</v>
      </c>
      <c r="C47" s="1">
        <v>0.21753703649303199</v>
      </c>
      <c r="D47">
        <v>0.204105582934719</v>
      </c>
      <c r="E47">
        <f>MAX(B47:D47)</f>
        <v>0.21753703649303199</v>
      </c>
    </row>
    <row r="48" spans="1:12" x14ac:dyDescent="0.25">
      <c r="A48" t="s">
        <v>11</v>
      </c>
      <c r="B48">
        <v>0.120602187709987</v>
      </c>
      <c r="C48">
        <v>0.115852488495992</v>
      </c>
      <c r="D48" s="1">
        <v>0.46117855271011898</v>
      </c>
      <c r="E48">
        <f t="shared" ref="E48:E64" si="0">MAX(B48:D48)</f>
        <v>0.46117855271011898</v>
      </c>
      <c r="G48" s="6" t="s">
        <v>31</v>
      </c>
      <c r="H48" s="7"/>
      <c r="I48" s="7"/>
      <c r="J48" s="7"/>
      <c r="K48" s="7"/>
      <c r="L48" s="8"/>
    </row>
    <row r="49" spans="1:12" x14ac:dyDescent="0.25">
      <c r="A49" t="s">
        <v>12</v>
      </c>
      <c r="B49">
        <v>0.243142687942694</v>
      </c>
      <c r="C49">
        <v>3.5468437051133103E-2</v>
      </c>
      <c r="D49" s="1">
        <v>0.27377588336507502</v>
      </c>
      <c r="E49">
        <f t="shared" si="0"/>
        <v>0.27377588336507502</v>
      </c>
      <c r="G49" s="9" t="s">
        <v>0</v>
      </c>
      <c r="H49" s="9"/>
      <c r="I49" s="9" t="s">
        <v>1</v>
      </c>
      <c r="J49" s="9"/>
      <c r="K49" s="9" t="s">
        <v>2</v>
      </c>
      <c r="L49" s="9"/>
    </row>
    <row r="50" spans="1:12" x14ac:dyDescent="0.25">
      <c r="A50" t="s">
        <v>13</v>
      </c>
      <c r="B50">
        <v>0.25124968244666501</v>
      </c>
      <c r="C50" s="1">
        <v>0.37958394218542002</v>
      </c>
      <c r="D50">
        <v>0.16679316233941699</v>
      </c>
      <c r="E50">
        <f t="shared" si="0"/>
        <v>0.37958394218542002</v>
      </c>
      <c r="G50" s="10" t="s">
        <v>14</v>
      </c>
      <c r="H50" s="11"/>
      <c r="I50" s="10" t="s">
        <v>10</v>
      </c>
      <c r="J50" s="11"/>
      <c r="K50" s="10" t="s">
        <v>11</v>
      </c>
      <c r="L50" s="11"/>
    </row>
    <row r="51" spans="1:12" x14ac:dyDescent="0.25">
      <c r="A51" t="s">
        <v>14</v>
      </c>
      <c r="B51" s="1">
        <v>0.30828099547740201</v>
      </c>
      <c r="C51">
        <v>4.3359712904033398E-2</v>
      </c>
      <c r="D51">
        <v>0.22925954801022999</v>
      </c>
      <c r="E51">
        <f t="shared" si="0"/>
        <v>0.30828099547740201</v>
      </c>
      <c r="G51" s="10" t="s">
        <v>17</v>
      </c>
      <c r="H51" s="11"/>
      <c r="I51" s="10" t="s">
        <v>13</v>
      </c>
      <c r="J51" s="11"/>
      <c r="K51" s="10" t="s">
        <v>12</v>
      </c>
      <c r="L51" s="11"/>
    </row>
    <row r="52" spans="1:12" x14ac:dyDescent="0.25">
      <c r="A52" t="s">
        <v>15</v>
      </c>
      <c r="B52">
        <v>0.106483501880792</v>
      </c>
      <c r="C52" s="1">
        <v>0.39917980884042897</v>
      </c>
      <c r="D52">
        <v>0.190136357225237</v>
      </c>
      <c r="E52">
        <f t="shared" si="0"/>
        <v>0.39917980884042897</v>
      </c>
      <c r="G52" s="10" t="s">
        <v>18</v>
      </c>
      <c r="H52" s="11"/>
      <c r="I52" s="10" t="s">
        <v>15</v>
      </c>
      <c r="J52" s="11"/>
      <c r="K52" s="10" t="s">
        <v>20</v>
      </c>
      <c r="L52" s="11"/>
    </row>
    <row r="53" spans="1:12" x14ac:dyDescent="0.25">
      <c r="A53" t="s">
        <v>16</v>
      </c>
      <c r="B53">
        <v>0.113744020411429</v>
      </c>
      <c r="C53" s="1">
        <v>0.35192481901705602</v>
      </c>
      <c r="D53">
        <v>0.24567067624400499</v>
      </c>
      <c r="E53">
        <f t="shared" si="0"/>
        <v>0.35192481901705602</v>
      </c>
      <c r="G53" s="10" t="s">
        <v>22</v>
      </c>
      <c r="H53" s="11"/>
      <c r="I53" s="10" t="s">
        <v>16</v>
      </c>
      <c r="J53" s="11"/>
      <c r="K53" s="10" t="s">
        <v>21</v>
      </c>
      <c r="L53" s="11"/>
    </row>
    <row r="54" spans="1:12" x14ac:dyDescent="0.25">
      <c r="A54" t="s">
        <v>17</v>
      </c>
      <c r="B54" s="1">
        <v>0.38738399915893001</v>
      </c>
      <c r="C54">
        <v>8.4755848588833393E-2</v>
      </c>
      <c r="D54">
        <v>0.11939190694157201</v>
      </c>
      <c r="E54">
        <f t="shared" si="0"/>
        <v>0.38738399915893001</v>
      </c>
      <c r="G54" s="10" t="s">
        <v>24</v>
      </c>
      <c r="H54" s="11"/>
      <c r="I54" s="10" t="s">
        <v>19</v>
      </c>
      <c r="J54" s="11"/>
      <c r="K54" s="10" t="s">
        <v>26</v>
      </c>
      <c r="L54" s="11"/>
    </row>
    <row r="55" spans="1:12" x14ac:dyDescent="0.25">
      <c r="A55" t="s">
        <v>18</v>
      </c>
      <c r="B55" s="1">
        <v>0.34772630385036501</v>
      </c>
      <c r="C55">
        <v>7.4602406899575702E-2</v>
      </c>
      <c r="D55">
        <v>0.114194150226852</v>
      </c>
      <c r="E55">
        <f t="shared" si="0"/>
        <v>0.34772630385036501</v>
      </c>
      <c r="G55" s="10"/>
      <c r="H55" s="11"/>
      <c r="I55" s="10" t="s">
        <v>23</v>
      </c>
      <c r="J55" s="11"/>
      <c r="K55" s="14"/>
      <c r="L55" s="15"/>
    </row>
    <row r="56" spans="1:12" x14ac:dyDescent="0.25">
      <c r="A56" t="s">
        <v>19</v>
      </c>
      <c r="B56">
        <v>0.12824256924753399</v>
      </c>
      <c r="C56" s="1">
        <v>0.35886532691463702</v>
      </c>
      <c r="D56">
        <v>4.4321514609622602E-2</v>
      </c>
      <c r="E56">
        <f t="shared" si="0"/>
        <v>0.35886532691463702</v>
      </c>
      <c r="G56" s="10"/>
      <c r="H56" s="11"/>
      <c r="I56" s="10" t="s">
        <v>25</v>
      </c>
      <c r="J56" s="11"/>
      <c r="K56" s="14"/>
      <c r="L56" s="15"/>
    </row>
    <row r="57" spans="1:12" x14ac:dyDescent="0.25">
      <c r="A57" t="s">
        <v>20</v>
      </c>
      <c r="B57">
        <v>0.23095012539381701</v>
      </c>
      <c r="C57">
        <v>4.7922628678448702E-2</v>
      </c>
      <c r="D57" s="1">
        <v>0.30921148981069202</v>
      </c>
      <c r="E57">
        <f t="shared" si="0"/>
        <v>0.30921148981069202</v>
      </c>
      <c r="G57" s="12"/>
      <c r="H57" s="13"/>
      <c r="I57" s="12" t="s">
        <v>27</v>
      </c>
      <c r="J57" s="13"/>
      <c r="K57" s="16"/>
      <c r="L57" s="17"/>
    </row>
    <row r="58" spans="1:12" x14ac:dyDescent="0.25">
      <c r="A58" t="s">
        <v>21</v>
      </c>
      <c r="B58">
        <v>0.22331706572207599</v>
      </c>
      <c r="C58">
        <v>5.46270942035956E-2</v>
      </c>
      <c r="D58" s="1">
        <v>0.37705470193429602</v>
      </c>
      <c r="E58">
        <f t="shared" si="0"/>
        <v>0.37705470193429602</v>
      </c>
    </row>
    <row r="59" spans="1:12" x14ac:dyDescent="0.25">
      <c r="A59" t="s">
        <v>22</v>
      </c>
      <c r="B59" s="1">
        <v>0.33975805574981499</v>
      </c>
      <c r="C59">
        <v>0.25455642905782999</v>
      </c>
      <c r="D59">
        <v>0.15743719892401301</v>
      </c>
      <c r="E59">
        <f t="shared" si="0"/>
        <v>0.33975805574981499</v>
      </c>
    </row>
    <row r="60" spans="1:12" x14ac:dyDescent="0.25">
      <c r="A60" t="s">
        <v>23</v>
      </c>
      <c r="B60">
        <v>0.198856515612503</v>
      </c>
      <c r="C60" s="1">
        <v>0.222216838012051</v>
      </c>
      <c r="D60">
        <v>1.1277645463742599E-2</v>
      </c>
      <c r="E60">
        <f t="shared" si="0"/>
        <v>0.222216838012051</v>
      </c>
    </row>
    <row r="61" spans="1:12" x14ac:dyDescent="0.25">
      <c r="A61" t="s">
        <v>24</v>
      </c>
      <c r="B61" s="1">
        <v>0.38398607058678602</v>
      </c>
      <c r="C61">
        <v>4.2703098712502698E-2</v>
      </c>
      <c r="D61">
        <v>0.13785066904704199</v>
      </c>
      <c r="E61">
        <f t="shared" si="0"/>
        <v>0.38398607058678602</v>
      </c>
    </row>
    <row r="62" spans="1:12" x14ac:dyDescent="0.25">
      <c r="A62" t="s">
        <v>25</v>
      </c>
      <c r="B62">
        <v>5.6843051024396303E-2</v>
      </c>
      <c r="C62" s="1">
        <v>0.19514774601235901</v>
      </c>
      <c r="D62">
        <v>6.0181391313304598E-2</v>
      </c>
      <c r="E62">
        <f t="shared" si="0"/>
        <v>0.19514774601235901</v>
      </c>
    </row>
    <row r="63" spans="1:12" x14ac:dyDescent="0.25">
      <c r="A63" t="s">
        <v>26</v>
      </c>
      <c r="B63">
        <v>0.205318812407177</v>
      </c>
      <c r="C63">
        <v>8.2479479528576399E-2</v>
      </c>
      <c r="D63" s="1">
        <v>0.398434551053238</v>
      </c>
      <c r="E63">
        <f t="shared" si="0"/>
        <v>0.398434551053238</v>
      </c>
    </row>
    <row r="64" spans="1:12" x14ac:dyDescent="0.25">
      <c r="A64" t="s">
        <v>27</v>
      </c>
      <c r="B64">
        <v>1.0124601294440001E-2</v>
      </c>
      <c r="C64" s="1">
        <v>0.448481596620524</v>
      </c>
      <c r="D64">
        <v>0.14313185337339901</v>
      </c>
      <c r="E64">
        <f t="shared" si="0"/>
        <v>0.448481596620524</v>
      </c>
    </row>
    <row r="67" spans="1:13" x14ac:dyDescent="0.25">
      <c r="A67" s="3" t="s">
        <v>32</v>
      </c>
    </row>
    <row r="68" spans="1:13" x14ac:dyDescent="0.25">
      <c r="A68" s="4" t="s">
        <v>29</v>
      </c>
      <c r="B68" s="4" t="s">
        <v>0</v>
      </c>
      <c r="C68" s="4" t="s">
        <v>1</v>
      </c>
      <c r="D68" s="4" t="s">
        <v>2</v>
      </c>
      <c r="E68" s="4" t="s">
        <v>3</v>
      </c>
      <c r="F68" s="4" t="s">
        <v>30</v>
      </c>
    </row>
    <row r="69" spans="1:13" x14ac:dyDescent="0.25">
      <c r="A69" t="s">
        <v>10</v>
      </c>
      <c r="B69">
        <v>7.3129684531204595E-2</v>
      </c>
      <c r="C69">
        <v>0.21753703649303199</v>
      </c>
      <c r="D69">
        <v>0.204105582934719</v>
      </c>
      <c r="E69" s="1">
        <v>0.244721079824265</v>
      </c>
      <c r="F69">
        <f>MAX(B69:E69)</f>
        <v>0.244721079824265</v>
      </c>
    </row>
    <row r="70" spans="1:13" x14ac:dyDescent="0.25">
      <c r="A70" t="s">
        <v>11</v>
      </c>
      <c r="B70">
        <v>0.120602187709987</v>
      </c>
      <c r="C70">
        <v>0.115852488495992</v>
      </c>
      <c r="D70" s="1">
        <v>0.46117855271011898</v>
      </c>
      <c r="E70">
        <v>0.26881113050248301</v>
      </c>
      <c r="F70">
        <f t="shared" ref="F70:F86" si="1">MAX(B70:E70)</f>
        <v>0.46117855271011898</v>
      </c>
      <c r="H70" s="6" t="s">
        <v>31</v>
      </c>
      <c r="I70" s="7"/>
      <c r="J70" s="7"/>
      <c r="K70" s="8"/>
      <c r="L70" s="5"/>
      <c r="M70" s="5"/>
    </row>
    <row r="71" spans="1:13" x14ac:dyDescent="0.25">
      <c r="A71" t="s">
        <v>12</v>
      </c>
      <c r="B71">
        <v>0.243142687942694</v>
      </c>
      <c r="C71">
        <v>3.5468437051133103E-2</v>
      </c>
      <c r="D71">
        <v>0.27377588336507502</v>
      </c>
      <c r="E71" s="1">
        <v>0.36781561532356299</v>
      </c>
      <c r="F71">
        <f t="shared" si="1"/>
        <v>0.36781561532356299</v>
      </c>
      <c r="H71" s="25" t="s">
        <v>0</v>
      </c>
      <c r="I71" s="25" t="s">
        <v>1</v>
      </c>
      <c r="J71" s="25" t="s">
        <v>2</v>
      </c>
      <c r="K71" s="29" t="s">
        <v>3</v>
      </c>
    </row>
    <row r="72" spans="1:13" x14ac:dyDescent="0.25">
      <c r="A72" t="s">
        <v>13</v>
      </c>
      <c r="B72">
        <v>0.25124968244666501</v>
      </c>
      <c r="C72" s="1">
        <v>0.37958394218542002</v>
      </c>
      <c r="D72">
        <v>0.16679316233941699</v>
      </c>
      <c r="E72">
        <v>2.0520500636440401E-2</v>
      </c>
      <c r="F72">
        <f t="shared" si="1"/>
        <v>0.37958394218542002</v>
      </c>
      <c r="H72" s="26" t="s">
        <v>14</v>
      </c>
      <c r="I72" s="27" t="s">
        <v>13</v>
      </c>
      <c r="J72" s="27" t="s">
        <v>11</v>
      </c>
      <c r="K72" s="26" t="s">
        <v>10</v>
      </c>
    </row>
    <row r="73" spans="1:13" x14ac:dyDescent="0.25">
      <c r="A73" t="s">
        <v>14</v>
      </c>
      <c r="B73" s="1">
        <v>0.30828099547740201</v>
      </c>
      <c r="C73">
        <v>4.3359712904033398E-2</v>
      </c>
      <c r="D73">
        <v>0.22925954801022999</v>
      </c>
      <c r="E73">
        <v>0.278088371087027</v>
      </c>
      <c r="F73">
        <f t="shared" si="1"/>
        <v>0.30828099547740201</v>
      </c>
      <c r="H73" s="27" t="s">
        <v>17</v>
      </c>
      <c r="I73" s="27" t="s">
        <v>15</v>
      </c>
      <c r="J73" s="27" t="s">
        <v>26</v>
      </c>
      <c r="K73" s="27" t="s">
        <v>12</v>
      </c>
    </row>
    <row r="74" spans="1:13" x14ac:dyDescent="0.25">
      <c r="A74" t="s">
        <v>15</v>
      </c>
      <c r="B74">
        <v>0.106483501880792</v>
      </c>
      <c r="C74" s="1">
        <v>0.39917980884042897</v>
      </c>
      <c r="D74">
        <v>0.190136357225237</v>
      </c>
      <c r="E74">
        <v>3.7236739645828597E-2</v>
      </c>
      <c r="F74">
        <f t="shared" si="1"/>
        <v>0.39917980884042897</v>
      </c>
      <c r="H74" s="27" t="s">
        <v>18</v>
      </c>
      <c r="I74" s="27" t="s">
        <v>16</v>
      </c>
      <c r="J74" s="27"/>
      <c r="K74" s="27" t="s">
        <v>20</v>
      </c>
    </row>
    <row r="75" spans="1:13" x14ac:dyDescent="0.25">
      <c r="A75" t="s">
        <v>16</v>
      </c>
      <c r="B75">
        <v>0.113744020411429</v>
      </c>
      <c r="C75" s="1">
        <v>0.35192481901705602</v>
      </c>
      <c r="D75">
        <v>0.24567067624400499</v>
      </c>
      <c r="E75">
        <v>0.189975792179159</v>
      </c>
      <c r="F75">
        <f t="shared" si="1"/>
        <v>0.35192481901705602</v>
      </c>
      <c r="H75" s="27" t="s">
        <v>22</v>
      </c>
      <c r="I75" s="27" t="s">
        <v>19</v>
      </c>
      <c r="J75" s="27"/>
      <c r="K75" s="27" t="s">
        <v>21</v>
      </c>
    </row>
    <row r="76" spans="1:13" x14ac:dyDescent="0.25">
      <c r="A76" t="s">
        <v>17</v>
      </c>
      <c r="B76" s="1">
        <v>0.38738399915893001</v>
      </c>
      <c r="C76">
        <v>8.4755848588833393E-2</v>
      </c>
      <c r="D76">
        <v>0.11939190694157201</v>
      </c>
      <c r="E76">
        <v>0.15761367107309701</v>
      </c>
      <c r="F76">
        <f t="shared" si="1"/>
        <v>0.38738399915893001</v>
      </c>
      <c r="H76" s="27" t="s">
        <v>24</v>
      </c>
      <c r="I76" s="27" t="s">
        <v>23</v>
      </c>
      <c r="J76" s="27"/>
      <c r="K76" s="27"/>
    </row>
    <row r="77" spans="1:13" x14ac:dyDescent="0.25">
      <c r="A77" t="s">
        <v>18</v>
      </c>
      <c r="B77" s="1">
        <v>0.34772630385036501</v>
      </c>
      <c r="C77">
        <v>7.4602406899575702E-2</v>
      </c>
      <c r="D77">
        <v>0.114194150226852</v>
      </c>
      <c r="E77">
        <v>6.5592955284287505E-2</v>
      </c>
      <c r="F77">
        <f t="shared" si="1"/>
        <v>0.34772630385036501</v>
      </c>
      <c r="H77" s="27"/>
      <c r="I77" s="27" t="s">
        <v>25</v>
      </c>
      <c r="J77" s="27"/>
      <c r="K77" s="27"/>
    </row>
    <row r="78" spans="1:13" x14ac:dyDescent="0.25">
      <c r="A78" t="s">
        <v>19</v>
      </c>
      <c r="B78">
        <v>0.12824256924753399</v>
      </c>
      <c r="C78" s="1">
        <v>0.35886532691463702</v>
      </c>
      <c r="D78">
        <v>4.4321514609622602E-2</v>
      </c>
      <c r="E78">
        <v>3.4782287184571201E-2</v>
      </c>
      <c r="F78">
        <f t="shared" si="1"/>
        <v>0.35886532691463702</v>
      </c>
      <c r="H78" s="28"/>
      <c r="I78" s="28" t="s">
        <v>27</v>
      </c>
      <c r="J78" s="28"/>
      <c r="K78" s="28"/>
    </row>
    <row r="79" spans="1:13" x14ac:dyDescent="0.25">
      <c r="A79" t="s">
        <v>20</v>
      </c>
      <c r="B79">
        <v>0.23095012539381701</v>
      </c>
      <c r="C79">
        <v>4.7922628678448702E-2</v>
      </c>
      <c r="D79">
        <v>0.30921148981069202</v>
      </c>
      <c r="E79" s="1">
        <v>0.40030476505231499</v>
      </c>
      <c r="F79">
        <f t="shared" si="1"/>
        <v>0.40030476505231499</v>
      </c>
    </row>
    <row r="80" spans="1:13" x14ac:dyDescent="0.25">
      <c r="A80" t="s">
        <v>21</v>
      </c>
      <c r="B80">
        <v>0.22331706572207599</v>
      </c>
      <c r="C80">
        <v>5.46270942035956E-2</v>
      </c>
      <c r="D80">
        <v>0.37705470193429602</v>
      </c>
      <c r="E80" s="1">
        <v>0.44009401707892598</v>
      </c>
      <c r="F80">
        <f t="shared" si="1"/>
        <v>0.44009401707892598</v>
      </c>
    </row>
    <row r="81" spans="1:13" x14ac:dyDescent="0.25">
      <c r="A81" t="s">
        <v>22</v>
      </c>
      <c r="B81" s="1">
        <v>0.33975805574981499</v>
      </c>
      <c r="C81">
        <v>0.25455642905782999</v>
      </c>
      <c r="D81">
        <v>0.15743719892401301</v>
      </c>
      <c r="E81">
        <v>3.9851743615831103E-2</v>
      </c>
      <c r="F81">
        <f t="shared" si="1"/>
        <v>0.33975805574981499</v>
      </c>
    </row>
    <row r="82" spans="1:13" x14ac:dyDescent="0.25">
      <c r="A82" t="s">
        <v>23</v>
      </c>
      <c r="B82">
        <v>0.198856515612503</v>
      </c>
      <c r="C82" s="1">
        <v>0.222216838012051</v>
      </c>
      <c r="D82">
        <v>1.1277645463742599E-2</v>
      </c>
      <c r="E82">
        <v>0.21906771273519099</v>
      </c>
      <c r="F82">
        <f t="shared" si="1"/>
        <v>0.222216838012051</v>
      </c>
    </row>
    <row r="83" spans="1:13" x14ac:dyDescent="0.25">
      <c r="A83" t="s">
        <v>24</v>
      </c>
      <c r="B83" s="1">
        <v>0.38398607058678602</v>
      </c>
      <c r="C83">
        <v>4.2703098712502698E-2</v>
      </c>
      <c r="D83">
        <v>0.13785066904704199</v>
      </c>
      <c r="E83">
        <v>0.19489654767720299</v>
      </c>
      <c r="F83">
        <f t="shared" si="1"/>
        <v>0.38398607058678602</v>
      </c>
    </row>
    <row r="84" spans="1:13" x14ac:dyDescent="0.25">
      <c r="A84" t="s">
        <v>25</v>
      </c>
      <c r="B84">
        <v>5.6843051024396303E-2</v>
      </c>
      <c r="C84" s="1">
        <v>0.19514774601235901</v>
      </c>
      <c r="D84">
        <v>6.0181391313304598E-2</v>
      </c>
      <c r="E84">
        <v>0.16421081325550599</v>
      </c>
      <c r="F84">
        <f t="shared" si="1"/>
        <v>0.19514774601235901</v>
      </c>
    </row>
    <row r="85" spans="1:13" x14ac:dyDescent="0.25">
      <c r="A85" t="s">
        <v>26</v>
      </c>
      <c r="B85">
        <v>0.205318812407177</v>
      </c>
      <c r="C85">
        <v>8.2479479528576399E-2</v>
      </c>
      <c r="D85" s="1">
        <v>0.398434551053238</v>
      </c>
      <c r="E85">
        <v>0.33983146847136297</v>
      </c>
      <c r="F85">
        <f t="shared" si="1"/>
        <v>0.398434551053238</v>
      </c>
    </row>
    <row r="86" spans="1:13" x14ac:dyDescent="0.25">
      <c r="A86" t="s">
        <v>27</v>
      </c>
      <c r="B86">
        <v>1.0124601294440001E-2</v>
      </c>
      <c r="C86" s="1">
        <v>0.448481596620524</v>
      </c>
      <c r="D86">
        <v>0.14313185337339901</v>
      </c>
      <c r="E86">
        <v>5.5110478039331202E-2</v>
      </c>
      <c r="F86">
        <f t="shared" si="1"/>
        <v>0.448481596620524</v>
      </c>
    </row>
    <row r="88" spans="1:13" x14ac:dyDescent="0.25">
      <c r="A88" s="3" t="s">
        <v>33</v>
      </c>
    </row>
    <row r="90" spans="1:13" x14ac:dyDescent="0.25">
      <c r="A90" s="4" t="s">
        <v>29</v>
      </c>
      <c r="B90" s="4" t="s">
        <v>0</v>
      </c>
      <c r="C90" s="4" t="s">
        <v>1</v>
      </c>
      <c r="D90" s="4" t="s">
        <v>2</v>
      </c>
      <c r="E90" s="4" t="s">
        <v>3</v>
      </c>
      <c r="F90" s="4" t="s">
        <v>4</v>
      </c>
      <c r="G90" s="4" t="s">
        <v>30</v>
      </c>
      <c r="I90" s="6" t="s">
        <v>31</v>
      </c>
      <c r="J90" s="7"/>
      <c r="K90" s="7"/>
      <c r="L90" s="7"/>
      <c r="M90" s="8"/>
    </row>
    <row r="91" spans="1:13" x14ac:dyDescent="0.25">
      <c r="A91" t="s">
        <v>10</v>
      </c>
      <c r="B91">
        <v>7.3129684531204595E-2</v>
      </c>
      <c r="C91">
        <v>0.21753703649303199</v>
      </c>
      <c r="D91">
        <v>0.204105582934719</v>
      </c>
      <c r="E91">
        <v>0.244721079824265</v>
      </c>
      <c r="F91" s="1">
        <v>0.383992004346277</v>
      </c>
      <c r="G91">
        <f>MAX(B91:F91)</f>
        <v>0.383992004346277</v>
      </c>
      <c r="I91" s="25" t="s">
        <v>0</v>
      </c>
      <c r="J91" s="25" t="s">
        <v>1</v>
      </c>
      <c r="K91" s="25" t="s">
        <v>2</v>
      </c>
      <c r="L91" s="25" t="s">
        <v>3</v>
      </c>
      <c r="M91" s="25" t="s">
        <v>4</v>
      </c>
    </row>
    <row r="92" spans="1:13" x14ac:dyDescent="0.25">
      <c r="A92" t="s">
        <v>11</v>
      </c>
      <c r="B92">
        <v>0.120602187709987</v>
      </c>
      <c r="C92">
        <v>0.115852488495992</v>
      </c>
      <c r="D92" s="1">
        <v>0.46117855271011898</v>
      </c>
      <c r="E92">
        <v>0.26881113050248301</v>
      </c>
      <c r="F92">
        <v>5.3482498533530799E-2</v>
      </c>
      <c r="G92">
        <f t="shared" ref="G92:G108" si="2">MAX(B92:F92)</f>
        <v>0.46117855271011898</v>
      </c>
      <c r="I92" s="27" t="s">
        <v>14</v>
      </c>
      <c r="J92" s="27" t="s">
        <v>13</v>
      </c>
      <c r="K92" s="27" t="s">
        <v>11</v>
      </c>
      <c r="L92" s="27" t="s">
        <v>12</v>
      </c>
      <c r="M92" s="27" t="s">
        <v>10</v>
      </c>
    </row>
    <row r="93" spans="1:13" x14ac:dyDescent="0.25">
      <c r="A93" t="s">
        <v>12</v>
      </c>
      <c r="B93">
        <v>0.243142687942694</v>
      </c>
      <c r="C93">
        <v>3.5468437051133103E-2</v>
      </c>
      <c r="D93">
        <v>0.27377588336507502</v>
      </c>
      <c r="E93" s="1">
        <v>0.36781561532356299</v>
      </c>
      <c r="F93">
        <v>0.18915959656023501</v>
      </c>
      <c r="G93">
        <f t="shared" si="2"/>
        <v>0.36781561532356299</v>
      </c>
      <c r="I93" s="27" t="s">
        <v>17</v>
      </c>
      <c r="J93" s="27" t="s">
        <v>15</v>
      </c>
      <c r="K93" s="27" t="s">
        <v>26</v>
      </c>
      <c r="L93" s="27" t="s">
        <v>20</v>
      </c>
      <c r="M93" s="27" t="s">
        <v>23</v>
      </c>
    </row>
    <row r="94" spans="1:13" x14ac:dyDescent="0.25">
      <c r="A94" t="s">
        <v>13</v>
      </c>
      <c r="B94">
        <v>0.25124968244666501</v>
      </c>
      <c r="C94" s="1">
        <v>0.37958394218542002</v>
      </c>
      <c r="D94">
        <v>0.16679316233941699</v>
      </c>
      <c r="E94">
        <v>2.0520500636440401E-2</v>
      </c>
      <c r="F94">
        <v>8.5386166700446506E-2</v>
      </c>
      <c r="G94">
        <f t="shared" si="2"/>
        <v>0.37958394218542002</v>
      </c>
      <c r="I94" s="27" t="s">
        <v>18</v>
      </c>
      <c r="J94" s="27" t="s">
        <v>16</v>
      </c>
      <c r="K94" s="27"/>
      <c r="L94" s="27" t="s">
        <v>21</v>
      </c>
      <c r="M94" s="27" t="s">
        <v>25</v>
      </c>
    </row>
    <row r="95" spans="1:13" x14ac:dyDescent="0.25">
      <c r="A95" t="s">
        <v>14</v>
      </c>
      <c r="B95" s="1">
        <v>0.30828099547740201</v>
      </c>
      <c r="C95">
        <v>4.3359712904033398E-2</v>
      </c>
      <c r="D95">
        <v>0.22925954801022999</v>
      </c>
      <c r="E95">
        <v>0.278088371087027</v>
      </c>
      <c r="F95">
        <v>2.3246422068698602E-2</v>
      </c>
      <c r="G95">
        <f t="shared" si="2"/>
        <v>0.30828099547740201</v>
      </c>
      <c r="I95" s="27" t="s">
        <v>22</v>
      </c>
      <c r="J95" s="27" t="s">
        <v>19</v>
      </c>
      <c r="K95" s="27"/>
      <c r="L95" s="27"/>
      <c r="M95" s="27"/>
    </row>
    <row r="96" spans="1:13" x14ac:dyDescent="0.25">
      <c r="A96" t="s">
        <v>15</v>
      </c>
      <c r="B96">
        <v>0.106483501880792</v>
      </c>
      <c r="C96" s="1">
        <v>0.39917980884042897</v>
      </c>
      <c r="D96">
        <v>0.190136357225237</v>
      </c>
      <c r="E96">
        <v>3.7236739645828597E-2</v>
      </c>
      <c r="F96">
        <v>0.32201733398187898</v>
      </c>
      <c r="G96">
        <f t="shared" si="2"/>
        <v>0.39917980884042897</v>
      </c>
      <c r="I96" s="28" t="s">
        <v>24</v>
      </c>
      <c r="J96" s="28" t="s">
        <v>27</v>
      </c>
      <c r="K96" s="28"/>
      <c r="L96" s="28"/>
      <c r="M96" s="28"/>
    </row>
    <row r="97" spans="1:14" x14ac:dyDescent="0.25">
      <c r="A97" t="s">
        <v>16</v>
      </c>
      <c r="B97">
        <v>0.113744020411429</v>
      </c>
      <c r="C97" s="1">
        <v>0.35192481901705602</v>
      </c>
      <c r="D97">
        <v>0.24567067624400499</v>
      </c>
      <c r="E97">
        <v>0.189975792179159</v>
      </c>
      <c r="F97">
        <v>4.16964602294808E-2</v>
      </c>
      <c r="G97">
        <f t="shared" si="2"/>
        <v>0.35192481901705602</v>
      </c>
    </row>
    <row r="98" spans="1:14" x14ac:dyDescent="0.25">
      <c r="A98" t="s">
        <v>17</v>
      </c>
      <c r="B98" s="1">
        <v>0.38738399915893001</v>
      </c>
      <c r="C98">
        <v>8.4755848588833393E-2</v>
      </c>
      <c r="D98">
        <v>0.11939190694157201</v>
      </c>
      <c r="E98">
        <v>0.15761367107309701</v>
      </c>
      <c r="F98">
        <v>8.7283227203812E-2</v>
      </c>
      <c r="G98">
        <f t="shared" si="2"/>
        <v>0.38738399915893001</v>
      </c>
      <c r="I98" s="2" t="s">
        <v>39</v>
      </c>
      <c r="J98" s="2"/>
      <c r="K98" s="2"/>
      <c r="L98" s="2"/>
      <c r="M98" s="2"/>
    </row>
    <row r="99" spans="1:14" x14ac:dyDescent="0.25">
      <c r="A99" t="s">
        <v>18</v>
      </c>
      <c r="B99" s="1">
        <v>0.34772630385036501</v>
      </c>
      <c r="C99">
        <v>7.4602406899575702E-2</v>
      </c>
      <c r="D99">
        <v>0.114194150226852</v>
      </c>
      <c r="E99">
        <v>6.5592955284287505E-2</v>
      </c>
      <c r="F99">
        <v>0.18645166699782001</v>
      </c>
      <c r="G99">
        <f t="shared" si="2"/>
        <v>0.34772630385036501</v>
      </c>
      <c r="I99" s="2" t="s">
        <v>40</v>
      </c>
      <c r="J99" s="2"/>
      <c r="K99" s="2"/>
      <c r="L99" s="2"/>
      <c r="M99" s="2"/>
    </row>
    <row r="100" spans="1:14" x14ac:dyDescent="0.25">
      <c r="A100" t="s">
        <v>19</v>
      </c>
      <c r="B100">
        <v>0.12824256924753399</v>
      </c>
      <c r="C100" s="1">
        <v>0.35886532691463702</v>
      </c>
      <c r="D100">
        <v>4.4321514609622602E-2</v>
      </c>
      <c r="E100">
        <v>3.4782287184571201E-2</v>
      </c>
      <c r="F100">
        <v>0.25567654017108499</v>
      </c>
      <c r="G100">
        <f t="shared" si="2"/>
        <v>0.35886532691463702</v>
      </c>
      <c r="I100" s="2" t="s">
        <v>34</v>
      </c>
      <c r="J100" s="2"/>
      <c r="K100" s="2"/>
      <c r="L100" s="2"/>
      <c r="M100" s="2"/>
    </row>
    <row r="101" spans="1:14" x14ac:dyDescent="0.25">
      <c r="A101" t="s">
        <v>20</v>
      </c>
      <c r="B101">
        <v>0.23095012539381701</v>
      </c>
      <c r="C101">
        <v>4.7922628678448702E-2</v>
      </c>
      <c r="D101">
        <v>0.30921148981069202</v>
      </c>
      <c r="E101" s="1">
        <v>0.40030476505231499</v>
      </c>
      <c r="F101">
        <v>7.8023360457021004E-2</v>
      </c>
      <c r="G101">
        <f t="shared" si="2"/>
        <v>0.40030476505231499</v>
      </c>
      <c r="I101" s="2" t="s">
        <v>35</v>
      </c>
      <c r="J101" s="2"/>
      <c r="K101" s="2"/>
      <c r="L101" s="2"/>
      <c r="M101" s="2"/>
    </row>
    <row r="102" spans="1:14" x14ac:dyDescent="0.25">
      <c r="A102" t="s">
        <v>21</v>
      </c>
      <c r="B102">
        <v>0.22331706572207599</v>
      </c>
      <c r="C102">
        <v>5.46270942035956E-2</v>
      </c>
      <c r="D102">
        <v>0.37705470193429602</v>
      </c>
      <c r="E102" s="1">
        <v>0.44009401707892598</v>
      </c>
      <c r="F102">
        <v>2.8032287748861601E-2</v>
      </c>
      <c r="G102">
        <f t="shared" si="2"/>
        <v>0.44009401707892598</v>
      </c>
      <c r="I102" s="2" t="s">
        <v>36</v>
      </c>
      <c r="J102" s="2"/>
      <c r="K102" s="2"/>
      <c r="L102" s="2"/>
      <c r="M102" s="2"/>
    </row>
    <row r="103" spans="1:14" x14ac:dyDescent="0.25">
      <c r="A103" t="s">
        <v>22</v>
      </c>
      <c r="B103" s="1">
        <v>0.33975805574981499</v>
      </c>
      <c r="C103">
        <v>0.25455642905782999</v>
      </c>
      <c r="D103">
        <v>0.15743719892401301</v>
      </c>
      <c r="E103">
        <v>3.9851743615831103E-2</v>
      </c>
      <c r="F103">
        <v>4.5613342912794098E-2</v>
      </c>
      <c r="G103">
        <f t="shared" si="2"/>
        <v>0.33975805574981499</v>
      </c>
      <c r="I103" s="2" t="s">
        <v>37</v>
      </c>
      <c r="J103" s="2"/>
      <c r="K103" s="2"/>
      <c r="L103" s="2"/>
      <c r="M103" s="2"/>
    </row>
    <row r="104" spans="1:14" x14ac:dyDescent="0.25">
      <c r="A104" t="s">
        <v>23</v>
      </c>
      <c r="B104">
        <v>0.198856515612503</v>
      </c>
      <c r="C104">
        <v>0.222216838012051</v>
      </c>
      <c r="D104">
        <v>1.1277645463742599E-2</v>
      </c>
      <c r="E104">
        <v>0.21906771273519099</v>
      </c>
      <c r="F104" s="1">
        <v>0.34311011467951902</v>
      </c>
      <c r="G104">
        <f t="shared" si="2"/>
        <v>0.34311011467951902</v>
      </c>
      <c r="I104" s="2" t="s">
        <v>38</v>
      </c>
      <c r="J104" s="2"/>
      <c r="K104" s="2"/>
      <c r="L104" s="2"/>
      <c r="M104" s="2"/>
    </row>
    <row r="105" spans="1:14" x14ac:dyDescent="0.25">
      <c r="A105" t="s">
        <v>24</v>
      </c>
      <c r="B105" s="1">
        <v>0.38398607058678602</v>
      </c>
      <c r="C105">
        <v>4.2703098712502698E-2</v>
      </c>
      <c r="D105">
        <v>0.13785066904704199</v>
      </c>
      <c r="E105">
        <v>0.19489654767720299</v>
      </c>
      <c r="F105">
        <v>3.0529068136401001E-2</v>
      </c>
      <c r="G105">
        <f t="shared" si="2"/>
        <v>0.38398607058678602</v>
      </c>
      <c r="I105" s="2" t="s">
        <v>41</v>
      </c>
      <c r="J105" s="2"/>
      <c r="K105" s="2"/>
      <c r="L105" s="2"/>
      <c r="M105" s="2"/>
    </row>
    <row r="106" spans="1:14" x14ac:dyDescent="0.25">
      <c r="A106" t="s">
        <v>25</v>
      </c>
      <c r="B106">
        <v>5.6843051024396303E-2</v>
      </c>
      <c r="C106">
        <v>0.19514774601235901</v>
      </c>
      <c r="D106">
        <v>6.0181391313304598E-2</v>
      </c>
      <c r="E106">
        <v>0.16421081325550599</v>
      </c>
      <c r="F106" s="1">
        <v>0.64764133165814597</v>
      </c>
      <c r="G106">
        <f t="shared" si="2"/>
        <v>0.64764133165814597</v>
      </c>
    </row>
    <row r="107" spans="1:14" x14ac:dyDescent="0.25">
      <c r="A107" t="s">
        <v>26</v>
      </c>
      <c r="B107">
        <v>0.205318812407177</v>
      </c>
      <c r="C107">
        <v>8.2479479528576399E-2</v>
      </c>
      <c r="D107" s="1">
        <v>0.398434551053238</v>
      </c>
      <c r="E107">
        <v>0.33983146847136297</v>
      </c>
      <c r="F107">
        <v>0.103986563147815</v>
      </c>
      <c r="G107">
        <f t="shared" si="2"/>
        <v>0.398434551053238</v>
      </c>
      <c r="I107" s="2" t="s">
        <v>42</v>
      </c>
      <c r="J107" s="1"/>
      <c r="K107" s="1"/>
      <c r="L107" s="1"/>
      <c r="M107" s="1"/>
      <c r="N107" s="1"/>
    </row>
    <row r="108" spans="1:14" x14ac:dyDescent="0.25">
      <c r="A108" t="s">
        <v>27</v>
      </c>
      <c r="B108">
        <v>1.0124601294440001E-2</v>
      </c>
      <c r="C108" s="1">
        <v>0.448481596620524</v>
      </c>
      <c r="D108">
        <v>0.14313185337339901</v>
      </c>
      <c r="E108">
        <v>5.5110478039331202E-2</v>
      </c>
      <c r="F108">
        <v>0.18715574678431299</v>
      </c>
      <c r="G108">
        <f t="shared" si="2"/>
        <v>0.448481596620524</v>
      </c>
    </row>
  </sheetData>
  <mergeCells count="30">
    <mergeCell ref="H70:K70"/>
    <mergeCell ref="I90:M90"/>
    <mergeCell ref="G55:H55"/>
    <mergeCell ref="G56:H56"/>
    <mergeCell ref="G57:H57"/>
    <mergeCell ref="K55:L55"/>
    <mergeCell ref="K56:L56"/>
    <mergeCell ref="K57:L57"/>
    <mergeCell ref="I55:J55"/>
    <mergeCell ref="I56:J56"/>
    <mergeCell ref="I57:J57"/>
    <mergeCell ref="K50:L50"/>
    <mergeCell ref="K51:L51"/>
    <mergeCell ref="K52:L52"/>
    <mergeCell ref="K53:L53"/>
    <mergeCell ref="K54:L54"/>
    <mergeCell ref="G52:H52"/>
    <mergeCell ref="G53:H53"/>
    <mergeCell ref="G54:H54"/>
    <mergeCell ref="I50:J50"/>
    <mergeCell ref="I51:J51"/>
    <mergeCell ref="I52:J52"/>
    <mergeCell ref="I53:J53"/>
    <mergeCell ref="I54:J54"/>
    <mergeCell ref="G48:L48"/>
    <mergeCell ref="G49:H49"/>
    <mergeCell ref="I49:J49"/>
    <mergeCell ref="K49:L49"/>
    <mergeCell ref="G50:H50"/>
    <mergeCell ref="G51:H5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Variáveis por 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Camargo</dc:creator>
  <cp:lastModifiedBy>Thais Camargo</cp:lastModifiedBy>
  <dcterms:created xsi:type="dcterms:W3CDTF">2021-10-27T11:56:09Z</dcterms:created>
  <dcterms:modified xsi:type="dcterms:W3CDTF">2021-10-27T14:05:57Z</dcterms:modified>
</cp:coreProperties>
</file>