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gutierrez\Desktop\"/>
    </mc:Choice>
  </mc:AlternateContent>
  <xr:revisionPtr revIDLastSave="0" documentId="8_{E5D1E624-675A-4932-9226-984678135F0F}" xr6:coauthVersionLast="47" xr6:coauthVersionMax="47" xr10:uidLastSave="{00000000-0000-0000-0000-000000000000}"/>
  <bookViews>
    <workbookView xWindow="-120" yWindow="-120" windowWidth="29040" windowHeight="15720" xr2:uid="{8AF6343F-68F3-4D4E-B216-5968700799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1" i="1"/>
  <c r="F10" i="1"/>
  <c r="F12" i="1"/>
  <c r="F5" i="1"/>
  <c r="F4" i="1"/>
  <c r="F9" i="1"/>
  <c r="F3" i="1"/>
</calcChain>
</file>

<file path=xl/sharedStrings.xml><?xml version="1.0" encoding="utf-8"?>
<sst xmlns="http://schemas.openxmlformats.org/spreadsheetml/2006/main" count="29" uniqueCount="24">
  <si>
    <t>Road 150</t>
  </si>
  <si>
    <t>Road 250</t>
  </si>
  <si>
    <t>Road 550</t>
  </si>
  <si>
    <t>Road 650</t>
  </si>
  <si>
    <t>Road 750</t>
  </si>
  <si>
    <t>Road 350</t>
  </si>
  <si>
    <t>Road</t>
  </si>
  <si>
    <t>Mountain 100</t>
  </si>
  <si>
    <t>Mountain 200</t>
  </si>
  <si>
    <t>Mountain 400</t>
  </si>
  <si>
    <t>Mountain 500</t>
  </si>
  <si>
    <t>Touring</t>
  </si>
  <si>
    <t>Touring 1000</t>
  </si>
  <si>
    <t>Touring 2000</t>
  </si>
  <si>
    <t>Mountain</t>
  </si>
  <si>
    <t>Touring 3000</t>
  </si>
  <si>
    <t>Subcategory</t>
  </si>
  <si>
    <t>Model</t>
  </si>
  <si>
    <t>Mention</t>
  </si>
  <si>
    <t>Cut in 2012</t>
  </si>
  <si>
    <t>Cut in 2013</t>
  </si>
  <si>
    <t>Introduce 2012</t>
  </si>
  <si>
    <t>2014 (forecast)</t>
  </si>
  <si>
    <t>Introduce 2012, Cut in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</si>
</sst>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3AB-D395-4EB0-86C4-8E4D5B6F8676}">
  <dimension ref="A1:G15"/>
  <sheetViews>
    <sheetView tabSelected="1" workbookViewId="0">
      <selection activeCell="G15" sqref="G15"/>
    </sheetView>
  </sheetViews>
  <sheetFormatPr defaultRowHeight="15" x14ac:dyDescent="0.25"/>
  <cols>
    <col min="1" max="1" width="11.85546875" bestFit="1" customWidth="1"/>
    <col min="2" max="2" width="13.140625" bestFit="1" customWidth="1"/>
    <col min="6" max="6" width="14.140625" bestFit="1" customWidth="1"/>
    <col min="7" max="7" width="25" bestFit="1" customWidth="1"/>
  </cols>
  <sheetData>
    <row r="1" spans="1:7" x14ac:dyDescent="0.25">
      <c r="A1" t="s">
        <v>16</v>
      </c>
      <c r="B1" t="s">
        <v>17</v>
      </c>
      <c r="C1">
        <v>2011</v>
      </c>
      <c r="D1">
        <v>2012</v>
      </c>
      <c r="E1">
        <v>2013</v>
      </c>
      <c r="F1" t="s">
        <v>22</v>
      </c>
      <c r="G1" t="s">
        <v>18</v>
      </c>
    </row>
    <row r="2" spans="1:7" x14ac:dyDescent="0.25">
      <c r="A2" s="1" t="s">
        <v>6</v>
      </c>
      <c r="B2" t="s">
        <v>0</v>
      </c>
      <c r="C2">
        <v>5.5</v>
      </c>
      <c r="D2">
        <v>0</v>
      </c>
      <c r="E2">
        <v>0</v>
      </c>
      <c r="F2">
        <v>0</v>
      </c>
      <c r="G2" t="s">
        <v>19</v>
      </c>
    </row>
    <row r="3" spans="1:7" x14ac:dyDescent="0.25">
      <c r="A3" s="1"/>
      <c r="B3" s="2" t="s">
        <v>1</v>
      </c>
      <c r="C3">
        <v>3.4000000000000002E-2</v>
      </c>
      <c r="D3">
        <v>2.7</v>
      </c>
      <c r="E3">
        <v>1.7</v>
      </c>
      <c r="F3">
        <f>(E3-D3/D3)+E3</f>
        <v>2.4</v>
      </c>
    </row>
    <row r="4" spans="1:7" x14ac:dyDescent="0.25">
      <c r="A4" s="1"/>
      <c r="B4" s="2" t="s">
        <v>5</v>
      </c>
      <c r="C4">
        <v>0</v>
      </c>
      <c r="D4">
        <v>8.9999999999999993E-3</v>
      </c>
      <c r="E4">
        <v>1.6</v>
      </c>
      <c r="F4">
        <f>E4*1.2</f>
        <v>1.92</v>
      </c>
    </row>
    <row r="5" spans="1:7" x14ac:dyDescent="0.25">
      <c r="A5" s="1"/>
      <c r="B5" s="2" t="s">
        <v>2</v>
      </c>
      <c r="C5">
        <v>2E-3</v>
      </c>
      <c r="D5">
        <v>0.36</v>
      </c>
      <c r="E5">
        <v>1.1499999999999999</v>
      </c>
      <c r="F5">
        <f>E5*1.2</f>
        <v>1.38</v>
      </c>
    </row>
    <row r="6" spans="1:7" x14ac:dyDescent="0.25">
      <c r="A6" s="1"/>
      <c r="B6" t="s">
        <v>3</v>
      </c>
      <c r="C6">
        <v>0.13800000000000001</v>
      </c>
      <c r="D6">
        <v>0.41599999999999998</v>
      </c>
      <c r="E6">
        <v>2E-3</v>
      </c>
      <c r="F6">
        <v>0</v>
      </c>
      <c r="G6" t="s">
        <v>20</v>
      </c>
    </row>
    <row r="7" spans="1:7" x14ac:dyDescent="0.25">
      <c r="A7" s="1"/>
      <c r="B7" s="3" t="s">
        <v>4</v>
      </c>
      <c r="C7">
        <v>0</v>
      </c>
      <c r="D7">
        <v>6.0000000000000001E-3</v>
      </c>
      <c r="E7">
        <v>0.77</v>
      </c>
      <c r="F7">
        <v>0</v>
      </c>
      <c r="G7" t="s">
        <v>23</v>
      </c>
    </row>
    <row r="8" spans="1:7" x14ac:dyDescent="0.25">
      <c r="A8" s="1" t="s">
        <v>14</v>
      </c>
      <c r="B8" t="s">
        <v>7</v>
      </c>
      <c r="C8">
        <v>1.3</v>
      </c>
      <c r="D8">
        <v>0</v>
      </c>
      <c r="E8">
        <v>0</v>
      </c>
      <c r="F8">
        <v>0</v>
      </c>
      <c r="G8" t="s">
        <v>19</v>
      </c>
    </row>
    <row r="9" spans="1:7" x14ac:dyDescent="0.25">
      <c r="A9" s="1"/>
      <c r="B9" s="2" t="s">
        <v>8</v>
      </c>
      <c r="C9">
        <v>8.0000000000000002E-3</v>
      </c>
      <c r="D9">
        <v>2.2000000000000002</v>
      </c>
      <c r="E9">
        <v>5.7</v>
      </c>
      <c r="F9">
        <f>E9*1.5</f>
        <v>8.5500000000000007</v>
      </c>
    </row>
    <row r="10" spans="1:7" x14ac:dyDescent="0.25">
      <c r="A10" s="1"/>
      <c r="B10" s="2" t="s">
        <v>9</v>
      </c>
      <c r="C10">
        <v>0</v>
      </c>
      <c r="D10">
        <v>1E-3</v>
      </c>
      <c r="E10">
        <v>0.4</v>
      </c>
      <c r="F10">
        <f>E10*3</f>
        <v>1.2000000000000002</v>
      </c>
      <c r="G10" t="s">
        <v>21</v>
      </c>
    </row>
    <row r="11" spans="1:7" x14ac:dyDescent="0.25">
      <c r="A11" s="1"/>
      <c r="B11" s="2" t="s">
        <v>10</v>
      </c>
      <c r="C11">
        <v>0</v>
      </c>
      <c r="D11">
        <v>6.9999999999999999E-4</v>
      </c>
      <c r="E11">
        <v>0.3</v>
      </c>
      <c r="F11">
        <f>E11*3</f>
        <v>0.89999999999999991</v>
      </c>
      <c r="G11" t="s">
        <v>21</v>
      </c>
    </row>
    <row r="12" spans="1:7" x14ac:dyDescent="0.25">
      <c r="A12" s="1" t="s">
        <v>11</v>
      </c>
      <c r="B12" s="2" t="s">
        <v>12</v>
      </c>
      <c r="C12">
        <v>0</v>
      </c>
      <c r="D12">
        <v>1.4E-2</v>
      </c>
      <c r="E12">
        <v>3</v>
      </c>
      <c r="F12">
        <f t="shared" ref="F11:F14" si="0">E12*1.2</f>
        <v>3.5999999999999996</v>
      </c>
      <c r="G12" t="s">
        <v>21</v>
      </c>
    </row>
    <row r="13" spans="1:7" x14ac:dyDescent="0.25">
      <c r="A13" s="1"/>
      <c r="B13" s="2" t="s">
        <v>13</v>
      </c>
      <c r="C13">
        <v>0</v>
      </c>
      <c r="D13">
        <v>4.0000000000000001E-3</v>
      </c>
      <c r="E13">
        <v>0.45</v>
      </c>
      <c r="F13">
        <f>E13*3</f>
        <v>1.35</v>
      </c>
      <c r="G13" t="s">
        <v>21</v>
      </c>
    </row>
    <row r="14" spans="1:7" x14ac:dyDescent="0.25">
      <c r="A14" s="1"/>
      <c r="B14" s="2" t="s">
        <v>15</v>
      </c>
      <c r="C14">
        <v>0</v>
      </c>
      <c r="D14">
        <v>2E-3</v>
      </c>
      <c r="E14">
        <v>0.4</v>
      </c>
      <c r="F14">
        <f>E14*3</f>
        <v>1.2000000000000002</v>
      </c>
      <c r="G14" t="s">
        <v>21</v>
      </c>
    </row>
    <row r="15" spans="1:7" x14ac:dyDescent="0.25">
      <c r="F15">
        <f>SUM(F2:F14)</f>
        <v>22.499999999999996</v>
      </c>
    </row>
  </sheetData>
  <mergeCells count="3">
    <mergeCell ref="A2:A7"/>
    <mergeCell ref="A8:A11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Christian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Fernando</dc:creator>
  <cp:lastModifiedBy>Gutierrez, Fernando</cp:lastModifiedBy>
  <dcterms:created xsi:type="dcterms:W3CDTF">2023-12-08T20:15:00Z</dcterms:created>
  <dcterms:modified xsi:type="dcterms:W3CDTF">2023-12-08T20:34:09Z</dcterms:modified>
</cp:coreProperties>
</file>