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Chinwe's training program\"/>
    </mc:Choice>
  </mc:AlternateContent>
  <xr:revisionPtr revIDLastSave="0" documentId="13_ncr:1_{61828674-0CCE-4022-890F-0105119BE647}" xr6:coauthVersionLast="47" xr6:coauthVersionMax="47" xr10:uidLastSave="{00000000-0000-0000-0000-000000000000}"/>
  <bookViews>
    <workbookView xWindow="-120" yWindow="-120" windowWidth="20730" windowHeight="11310" xr2:uid="{39D56BDD-8C67-4004-AE73-51C6A5EDA2C3}"/>
  </bookViews>
  <sheets>
    <sheet name="Cleaned text data" sheetId="1" r:id="rId1"/>
  </sheets>
  <definedNames>
    <definedName name="_xlnm._FilterDatabase" localSheetId="0" hidden="1">'Cleaned text data'!$A$1:$G$20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<sst xmlns="http://schemas.openxmlformats.org/spreadsheetml/2006/main" count="62" uniqueCount="62">
  <si>
    <t>JUAREZ, JOSE ;41297;39000;ADMIN;INTERN</t>
  </si>
  <si>
    <t>41297;39000;ADMIN;INTERN</t>
  </si>
  <si>
    <t>ABRAHAM, JOHNNY ;03/30/2013;27000;ENGINEERING;TRAINEE</t>
  </si>
  <si>
    <t>03/30/2013;27000;ENGINEERING;TRAINEE</t>
  </si>
  <si>
    <t>BAKER, SARAH;04/30/2015;36000;SALES;SALES EXECUTIVE</t>
  </si>
  <si>
    <t>04/30/2015;36000;SALES;SALES EXECUTIVE</t>
  </si>
  <si>
    <t>BALOTELLI, BILLY;11/15/2007;23900;ENGINEERING;INTERN</t>
  </si>
  <si>
    <t>11/15/2007;23900;ENGINEERING;INTERN</t>
  </si>
  <si>
    <t>BISHOP, TIANA ;37959;46500;ENGINEERING;MANAGER</t>
  </si>
  <si>
    <t>37959;46500;ENGINEERING;MANAGER</t>
  </si>
  <si>
    <t>BOATENG, TERRYY;07/27/2009;50000;ACCOUNTS;COST ACCOUNTANT</t>
  </si>
  <si>
    <t>07/27/2009;50000;ACCOUNTS;COST ACCOUNTANT</t>
  </si>
  <si>
    <t>BARKER, BETTY;07/25/2007;43500;SALES;SALES EXECUTIVE</t>
  </si>
  <si>
    <t>07/25/2007;43500;SALES;SALES EXECUTIVE</t>
  </si>
  <si>
    <t>BURSTEYN , TOM ;36834;21000;SALES;SALES TRAINEE</t>
  </si>
  <si>
    <t>36834;21000;SALES;SALES TRAINEE</t>
  </si>
  <si>
    <t>BURSTEYN, TAMMY ;38238;38000;SALES;SALES EXECUTIVE</t>
  </si>
  <si>
    <t>38238;38000;SALES;SALES EXECUTIVE</t>
  </si>
  <si>
    <t>BUSSER, BOBBY;37417;29950;ACCOUNTS;SENIOR ADMINISTRATOR</t>
  </si>
  <si>
    <t>37417;29950;ACCOUNTS;SENIOR ADMINISTRATOR</t>
  </si>
  <si>
    <t>CASCIEWICZ, KATHY; 12/15/2011;41000;SALES;SENIOR TECHNICIAN</t>
  </si>
  <si>
    <t xml:space="preserve"> 12/15/2011;41000;SALES;SENIOR TECHNICIAN</t>
  </si>
  <si>
    <t>COLE, ASHLEY ;40483;54000;SALES;COST ACCOUNTANT</t>
  </si>
  <si>
    <t>40483;54000;SALES;COST ACCOUNTANT</t>
  </si>
  <si>
    <t>COOKSON, CHARLES; 04/03/2012;63200;R &amp; D;VP</t>
  </si>
  <si>
    <t xml:space="preserve"> 04/03/2012;63200;R &amp; D;VP</t>
  </si>
  <si>
    <t>CROSSLEY, ERIN ;04/23/2009;46000;ADMIN;TEAM LEADER</t>
  </si>
  <si>
    <t>04/23/2009;46000;ADMIN;TEAM LEADER</t>
  </si>
  <si>
    <t>DOE, JANE ;07/25/2015;21500;R &amp; D;TRAINEE</t>
  </si>
  <si>
    <t>07/25/2015;21500;R &amp; D;TRAINEE</t>
  </si>
  <si>
    <t>DOE, JOHN  ; 06/05/2014;45600;ENGINEERING;INTERN</t>
  </si>
  <si>
    <t xml:space="preserve"> 06/05/2014;45600;ENGINEERING;INTERN</t>
  </si>
  <si>
    <t>DARNSTEIN, DANNY; 12/14/2011;52000;ENGINEERING;COST ACCOUNTANT</t>
  </si>
  <si>
    <t xml:space="preserve"> 12/14/2011;52000;ENGINEERING;COST ACCOUNTANT</t>
  </si>
  <si>
    <t>FALLENGRANO, BILL ; 06/29/2001;56750;ENGINEERING;SENIOR ADMINISTRATOR</t>
  </si>
  <si>
    <t xml:space="preserve"> 06/29/2001;56750;ENGINEERING;SENIOR ADMINISTRATOR</t>
  </si>
  <si>
    <t xml:space="preserve">Juarez Jose </t>
  </si>
  <si>
    <t xml:space="preserve">Abraham Johnny </t>
  </si>
  <si>
    <t>Baker Sarah</t>
  </si>
  <si>
    <t>Balotelli Billy</t>
  </si>
  <si>
    <t xml:space="preserve">Bishop Tiana </t>
  </si>
  <si>
    <t>Boateng Terryy</t>
  </si>
  <si>
    <t xml:space="preserve">Boer Fred </t>
  </si>
  <si>
    <t>Barker Betty</t>
  </si>
  <si>
    <t xml:space="preserve">Bursteyn  Tom </t>
  </si>
  <si>
    <t xml:space="preserve">Bursteyn Tammy </t>
  </si>
  <si>
    <t>Busser Bobby</t>
  </si>
  <si>
    <t>Casciewicz Kathy</t>
  </si>
  <si>
    <t xml:space="preserve">Cole Ashley </t>
  </si>
  <si>
    <t>Cookson Charles</t>
  </si>
  <si>
    <t xml:space="preserve">Crossley Erin </t>
  </si>
  <si>
    <t xml:space="preserve">Doe Jane </t>
  </si>
  <si>
    <t xml:space="preserve">Doe John  </t>
  </si>
  <si>
    <t>Darnstein Danny</t>
  </si>
  <si>
    <t xml:space="preserve">Fallengrano Bill </t>
  </si>
  <si>
    <t>Employee_Name</t>
  </si>
  <si>
    <t xml:space="preserve">Hire_Date </t>
  </si>
  <si>
    <t>Salary</t>
  </si>
  <si>
    <t>Department</t>
  </si>
  <si>
    <t>Job_Title</t>
  </si>
  <si>
    <t>BOER, FRED ;12/23/2010;46000;Marketing;DESIGNER</t>
  </si>
  <si>
    <t>12/23/2010;46000;Marketing;DESIGNER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</si>
</sst>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42" applyFont="1"/>
    <xf numFmtId="0" fontId="18" fillId="0" borderId="0" xfId="0" applyFont="1"/>
    <xf numFmtId="14" fontId="18" fillId="0" borderId="0" xfId="0" applyNumberFormat="1" applyFont="1"/>
    <xf numFmtId="44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5A93-D7C7-423B-8FBB-5BC68E32CF1D}">
  <dimension ref="A1:G20"/>
  <sheetViews>
    <sheetView tabSelected="1" topLeftCell="B1" workbookViewId="0">
      <selection activeCell="D7" sqref="D7"/>
    </sheetView>
  </sheetViews>
  <sheetFormatPr defaultRowHeight="15" x14ac:dyDescent="0.25"/>
  <cols>
    <col min="1" max="1" width="71.42578125" hidden="1" customWidth="1"/>
    <col min="2" max="2" width="16.85546875" bestFit="1" customWidth="1"/>
    <col min="3" max="3" width="52.5703125" hidden="1" customWidth="1"/>
    <col min="4" max="4" width="16.42578125" style="1" customWidth="1"/>
    <col min="5" max="5" width="14.7109375" style="2" customWidth="1"/>
    <col min="6" max="6" width="16.42578125" style="1" customWidth="1"/>
    <col min="7" max="7" width="22.85546875" bestFit="1" customWidth="1"/>
  </cols>
  <sheetData>
    <row r="1" spans="1:7" s="3" customFormat="1" ht="15.75" x14ac:dyDescent="0.25">
      <c r="B1" s="3" t="s">
        <v>55</v>
      </c>
      <c r="D1" s="4" t="s">
        <v>56</v>
      </c>
      <c r="E1" s="5" t="s">
        <v>57</v>
      </c>
      <c r="F1" s="4" t="s">
        <v>58</v>
      </c>
      <c r="G1" s="3" t="s">
        <v>59</v>
      </c>
    </row>
    <row r="2" spans="1:7" x14ac:dyDescent="0.25">
      <c r="A2" t="s">
        <v>0</v>
      </c>
      <c r="B2" t="s">
        <v>36</v>
      </c>
      <c r="C2" t="s">
        <v>1</v>
      </c>
      <c r="D2" s="1">
        <f>VALUE(PROPER(TRIM(LEFT(C2,FIND(";",C2)-1))))</f>
        <v>41297</v>
      </c>
      <c r="E2" s="2">
        <f>VALUE(MID(C2,FIND(";",C2)+1,FIND(";",C2,FIND(";",C2)+1)-FIND(";",C2)-1))</f>
        <v>39000</v>
      </c>
      <c r="F2" s="1" t="str">
        <f>PROPER(MID(C2, FIND(";", C2, FIND(";", C2) + 1) + 1, FIND(";", C2, FIND(";", C2, FIND(";", C2) + 1) + 1) - FIND(";", C2, FIND(";", C2) + 1) - 1))</f>
        <v>Admin</v>
      </c>
      <c r="G2" t="str">
        <f>PROPER(RIGHT(C2,LEN(C2)-FIND(";",C2,FIND(";",C2,FIND(";",C2)+1)+1)))</f>
        <v>Intern</v>
      </c>
    </row>
    <row r="3" spans="1:7" x14ac:dyDescent="0.25">
      <c r="A3" t="s">
        <v>2</v>
      </c>
      <c r="B3" t="s">
        <v>37</v>
      </c>
      <c r="C3" t="s">
        <v>3</v>
      </c>
      <c r="D3" s="1">
        <f t="shared" ref="D3:D20" si="0">VALUE(PROPER(TRIM(LEFT(C3,FIND(";",C3)-1))))</f>
        <v>41363</v>
      </c>
      <c r="E3" s="2">
        <f t="shared" ref="E3:E20" si="1">VALUE(MID(C3,FIND(";",C3)+1,FIND(";",C3,FIND(";",C3)+1)-FIND(";",C3)-1))</f>
        <v>27000</v>
      </c>
      <c r="F3" s="1" t="str">
        <f t="shared" ref="F3:F20" si="2">PROPER(MID(C3, FIND(";", C3, FIND(";", C3) + 1) + 1, FIND(";", C3, FIND(";", C3, FIND(";", C3) + 1) + 1) - FIND(";", C3, FIND(";", C3) + 1) - 1))</f>
        <v>Engineering</v>
      </c>
      <c r="G3" t="str">
        <f t="shared" ref="G3:G20" si="3">PROPER(RIGHT(C3,LEN(C3)-FIND(";",C3,FIND(";",C3,FIND(";",C3)+1)+1)))</f>
        <v>Trainee</v>
      </c>
    </row>
    <row r="4" spans="1:7" x14ac:dyDescent="0.25">
      <c r="A4" t="s">
        <v>4</v>
      </c>
      <c r="B4" t="s">
        <v>38</v>
      </c>
      <c r="C4" t="s">
        <v>5</v>
      </c>
      <c r="D4" s="1">
        <f t="shared" si="0"/>
        <v>42124</v>
      </c>
      <c r="E4" s="2">
        <f t="shared" si="1"/>
        <v>36000</v>
      </c>
      <c r="F4" s="1" t="str">
        <f t="shared" si="2"/>
        <v>Sales</v>
      </c>
      <c r="G4" t="str">
        <f t="shared" si="3"/>
        <v>Sales Executive</v>
      </c>
    </row>
    <row r="5" spans="1:7" x14ac:dyDescent="0.25">
      <c r="A5" t="s">
        <v>6</v>
      </c>
      <c r="B5" t="s">
        <v>39</v>
      </c>
      <c r="C5" t="s">
        <v>7</v>
      </c>
      <c r="D5" s="1">
        <f t="shared" si="0"/>
        <v>39401</v>
      </c>
      <c r="E5" s="2">
        <f t="shared" si="1"/>
        <v>23900</v>
      </c>
      <c r="F5" s="1" t="str">
        <f t="shared" si="2"/>
        <v>Engineering</v>
      </c>
      <c r="G5" t="str">
        <f t="shared" si="3"/>
        <v>Intern</v>
      </c>
    </row>
    <row r="6" spans="1:7" x14ac:dyDescent="0.25">
      <c r="A6" t="s">
        <v>8</v>
      </c>
      <c r="B6" t="s">
        <v>40</v>
      </c>
      <c r="C6" t="s">
        <v>9</v>
      </c>
      <c r="D6" s="1">
        <f t="shared" si="0"/>
        <v>37959</v>
      </c>
      <c r="E6" s="2">
        <f t="shared" si="1"/>
        <v>46500</v>
      </c>
      <c r="F6" s="1" t="str">
        <f t="shared" si="2"/>
        <v>Engineering</v>
      </c>
      <c r="G6" t="str">
        <f t="shared" si="3"/>
        <v>Manager</v>
      </c>
    </row>
    <row r="7" spans="1:7" x14ac:dyDescent="0.25">
      <c r="A7" t="s">
        <v>10</v>
      </c>
      <c r="B7" t="s">
        <v>41</v>
      </c>
      <c r="C7" t="s">
        <v>11</v>
      </c>
      <c r="D7" s="1">
        <f t="shared" si="0"/>
        <v>40021</v>
      </c>
      <c r="E7" s="2">
        <f t="shared" si="1"/>
        <v>50000</v>
      </c>
      <c r="F7" s="1" t="str">
        <f t="shared" si="2"/>
        <v>Accounts</v>
      </c>
      <c r="G7" t="str">
        <f t="shared" si="3"/>
        <v>Cost Accountant</v>
      </c>
    </row>
    <row r="8" spans="1:7" x14ac:dyDescent="0.25">
      <c r="A8" t="s">
        <v>60</v>
      </c>
      <c r="B8" t="s">
        <v>42</v>
      </c>
      <c r="C8" t="s">
        <v>61</v>
      </c>
      <c r="D8" s="1">
        <f t="shared" si="0"/>
        <v>40535</v>
      </c>
      <c r="E8" s="2">
        <f t="shared" si="1"/>
        <v>46000</v>
      </c>
      <c r="F8" s="1" t="str">
        <f t="shared" si="2"/>
        <v>Marketing</v>
      </c>
      <c r="G8" t="str">
        <f t="shared" si="3"/>
        <v>Designer</v>
      </c>
    </row>
    <row r="9" spans="1:7" x14ac:dyDescent="0.25">
      <c r="A9" t="s">
        <v>12</v>
      </c>
      <c r="B9" t="s">
        <v>43</v>
      </c>
      <c r="C9" t="s">
        <v>13</v>
      </c>
      <c r="D9" s="1">
        <f t="shared" si="0"/>
        <v>39288</v>
      </c>
      <c r="E9" s="2">
        <f t="shared" si="1"/>
        <v>43500</v>
      </c>
      <c r="F9" s="1" t="str">
        <f t="shared" si="2"/>
        <v>Sales</v>
      </c>
      <c r="G9" t="str">
        <f t="shared" si="3"/>
        <v>Sales Executive</v>
      </c>
    </row>
    <row r="10" spans="1:7" x14ac:dyDescent="0.25">
      <c r="A10" t="s">
        <v>14</v>
      </c>
      <c r="B10" t="s">
        <v>44</v>
      </c>
      <c r="C10" t="s">
        <v>15</v>
      </c>
      <c r="D10" s="1">
        <f t="shared" si="0"/>
        <v>36834</v>
      </c>
      <c r="E10" s="2">
        <f t="shared" si="1"/>
        <v>21000</v>
      </c>
      <c r="F10" s="1" t="str">
        <f t="shared" si="2"/>
        <v>Sales</v>
      </c>
      <c r="G10" t="str">
        <f t="shared" si="3"/>
        <v>Sales Trainee</v>
      </c>
    </row>
    <row r="11" spans="1:7" x14ac:dyDescent="0.25">
      <c r="A11" t="s">
        <v>16</v>
      </c>
      <c r="B11" t="s">
        <v>45</v>
      </c>
      <c r="C11" t="s">
        <v>17</v>
      </c>
      <c r="D11" s="1">
        <f t="shared" si="0"/>
        <v>38238</v>
      </c>
      <c r="E11" s="2">
        <f t="shared" si="1"/>
        <v>38000</v>
      </c>
      <c r="F11" s="1" t="str">
        <f t="shared" si="2"/>
        <v>Sales</v>
      </c>
      <c r="G11" t="str">
        <f t="shared" si="3"/>
        <v>Sales Executive</v>
      </c>
    </row>
    <row r="12" spans="1:7" x14ac:dyDescent="0.25">
      <c r="A12" t="s">
        <v>18</v>
      </c>
      <c r="B12" t="s">
        <v>46</v>
      </c>
      <c r="C12" t="s">
        <v>19</v>
      </c>
      <c r="D12" s="1">
        <f t="shared" si="0"/>
        <v>37417</v>
      </c>
      <c r="E12" s="2">
        <f t="shared" si="1"/>
        <v>29950</v>
      </c>
      <c r="F12" s="1" t="str">
        <f t="shared" si="2"/>
        <v>Accounts</v>
      </c>
      <c r="G12" t="str">
        <f t="shared" si="3"/>
        <v>Senior Administrator</v>
      </c>
    </row>
    <row r="13" spans="1:7" x14ac:dyDescent="0.25">
      <c r="A13" t="s">
        <v>20</v>
      </c>
      <c r="B13" t="s">
        <v>47</v>
      </c>
      <c r="C13" t="s">
        <v>21</v>
      </c>
      <c r="D13" s="1">
        <f t="shared" si="0"/>
        <v>40892</v>
      </c>
      <c r="E13" s="2">
        <f t="shared" si="1"/>
        <v>41000</v>
      </c>
      <c r="F13" s="1" t="str">
        <f t="shared" si="2"/>
        <v>Sales</v>
      </c>
      <c r="G13" t="str">
        <f t="shared" si="3"/>
        <v>Senior Technician</v>
      </c>
    </row>
    <row r="14" spans="1:7" x14ac:dyDescent="0.25">
      <c r="A14" t="s">
        <v>22</v>
      </c>
      <c r="B14" t="s">
        <v>48</v>
      </c>
      <c r="C14" t="s">
        <v>23</v>
      </c>
      <c r="D14" s="1">
        <f t="shared" si="0"/>
        <v>40483</v>
      </c>
      <c r="E14" s="2">
        <f t="shared" si="1"/>
        <v>54000</v>
      </c>
      <c r="F14" s="1" t="str">
        <f t="shared" si="2"/>
        <v>Sales</v>
      </c>
      <c r="G14" t="str">
        <f t="shared" si="3"/>
        <v>Cost Accountant</v>
      </c>
    </row>
    <row r="15" spans="1:7" x14ac:dyDescent="0.25">
      <c r="A15" t="s">
        <v>24</v>
      </c>
      <c r="B15" t="s">
        <v>49</v>
      </c>
      <c r="C15" t="s">
        <v>25</v>
      </c>
      <c r="D15" s="1">
        <f t="shared" si="0"/>
        <v>41002</v>
      </c>
      <c r="E15" s="2">
        <f t="shared" si="1"/>
        <v>63200</v>
      </c>
      <c r="F15" s="1" t="str">
        <f t="shared" si="2"/>
        <v>R &amp; D</v>
      </c>
      <c r="G15" t="str">
        <f t="shared" si="3"/>
        <v>Vp</v>
      </c>
    </row>
    <row r="16" spans="1:7" x14ac:dyDescent="0.25">
      <c r="A16" t="s">
        <v>26</v>
      </c>
      <c r="B16" t="s">
        <v>50</v>
      </c>
      <c r="C16" t="s">
        <v>27</v>
      </c>
      <c r="D16" s="1">
        <f t="shared" si="0"/>
        <v>39926</v>
      </c>
      <c r="E16" s="2">
        <f t="shared" si="1"/>
        <v>46000</v>
      </c>
      <c r="F16" s="1" t="str">
        <f t="shared" si="2"/>
        <v>Admin</v>
      </c>
      <c r="G16" t="str">
        <f t="shared" si="3"/>
        <v>Team Leader</v>
      </c>
    </row>
    <row r="17" spans="1:7" x14ac:dyDescent="0.25">
      <c r="A17" t="s">
        <v>28</v>
      </c>
      <c r="B17" t="s">
        <v>51</v>
      </c>
      <c r="C17" t="s">
        <v>29</v>
      </c>
      <c r="D17" s="1">
        <f t="shared" si="0"/>
        <v>42210</v>
      </c>
      <c r="E17" s="2">
        <f t="shared" si="1"/>
        <v>21500</v>
      </c>
      <c r="F17" s="1" t="str">
        <f t="shared" si="2"/>
        <v>R &amp; D</v>
      </c>
      <c r="G17" t="str">
        <f t="shared" si="3"/>
        <v>Trainee</v>
      </c>
    </row>
    <row r="18" spans="1:7" x14ac:dyDescent="0.25">
      <c r="A18" t="s">
        <v>30</v>
      </c>
      <c r="B18" t="s">
        <v>52</v>
      </c>
      <c r="C18" t="s">
        <v>31</v>
      </c>
      <c r="D18" s="1">
        <f t="shared" si="0"/>
        <v>41795</v>
      </c>
      <c r="E18" s="2">
        <f t="shared" si="1"/>
        <v>45600</v>
      </c>
      <c r="F18" s="1" t="str">
        <f t="shared" si="2"/>
        <v>Engineering</v>
      </c>
      <c r="G18" t="str">
        <f t="shared" si="3"/>
        <v>Intern</v>
      </c>
    </row>
    <row r="19" spans="1:7" x14ac:dyDescent="0.25">
      <c r="A19" t="s">
        <v>32</v>
      </c>
      <c r="B19" t="s">
        <v>53</v>
      </c>
      <c r="C19" t="s">
        <v>33</v>
      </c>
      <c r="D19" s="1">
        <f t="shared" si="0"/>
        <v>40891</v>
      </c>
      <c r="E19" s="2">
        <f t="shared" si="1"/>
        <v>52000</v>
      </c>
      <c r="F19" s="1" t="str">
        <f t="shared" si="2"/>
        <v>Engineering</v>
      </c>
      <c r="G19" t="str">
        <f t="shared" si="3"/>
        <v>Cost Accountant</v>
      </c>
    </row>
    <row r="20" spans="1:7" x14ac:dyDescent="0.25">
      <c r="A20" t="s">
        <v>34</v>
      </c>
      <c r="B20" t="s">
        <v>54</v>
      </c>
      <c r="C20" t="s">
        <v>35</v>
      </c>
      <c r="D20" s="1">
        <f t="shared" si="0"/>
        <v>37071</v>
      </c>
      <c r="E20" s="2">
        <f t="shared" si="1"/>
        <v>56750</v>
      </c>
      <c r="F20" s="1" t="str">
        <f t="shared" si="2"/>
        <v>Engineering</v>
      </c>
      <c r="G20" t="str">
        <f t="shared" si="3"/>
        <v>Senior Administrator</v>
      </c>
    </row>
  </sheetData>
  <autoFilter ref="A1:G20" xr:uid="{251C5A93-D7C7-423B-8FBB-5BC68E32CF1D}"/>
  <conditionalFormatting sqref="E1:E1048576">
    <cfRule type="cellIs" dxfId="0" priority="1" operator="greaterThan">
      <formula>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text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Chinwendu Oti</dc:creator>
  <cp:lastModifiedBy>Chinwendu Oti</cp:lastModifiedBy>
  <dcterms:created xsi:type="dcterms:W3CDTF">2025-02-23T04:26:55Z</dcterms:created>
  <dcterms:modified xsi:type="dcterms:W3CDTF">2025-02-24T03:43:20Z</dcterms:modified>
</cp:coreProperties>
</file>