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9CA86C41-DB26-4266-ACF2-D1D7D560779E}" xr6:coauthVersionLast="47" xr6:coauthVersionMax="47" xr10:uidLastSave="{00000000-0000-0000-0000-000000000000}"/>
  <bookViews>
    <workbookView xWindow="-110" yWindow="-110" windowWidth="19420" windowHeight="11500" activeTab="2" xr2:uid="{D66CA22A-9068-4E47-8334-8302CB5BC58F}"/>
  </bookViews>
  <sheets>
    <sheet name="Constraints" sheetId="1" r:id="rId1"/>
    <sheet name="Model Stipulation" sheetId="4" r:id="rId2"/>
    <sheet name="Sawtooth Graph" sheetId="3" r:id="rId3"/>
    <sheet name="Graphs " sheetId="2" r:id="rId4"/>
  </sheets>
  <definedNames>
    <definedName name="solver_adj" localSheetId="0" hidden="1">Constraints!$H$10</definedName>
    <definedName name="solver_adj" localSheetId="1" hidden="1">'Model Stipulation'!$H$10,'Model Stipulation'!$J$3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Constraints!$H$10</definedName>
    <definedName name="solver_lhs1" localSheetId="1" hidden="1">'Model Stipulation'!$H$10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Constraints!$H$15</definedName>
    <definedName name="solver_opt" localSheetId="1" hidden="1">'Model Stipulation'!$H$15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hs1" localSheetId="0" hidden="1">1</definedName>
    <definedName name="solver_rhs1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3" l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20" i="3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M4" i="3"/>
  <c r="M5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3" i="3"/>
  <c r="H14" i="4"/>
  <c r="H12" i="4"/>
  <c r="F732" i="4"/>
  <c r="E732" i="4"/>
  <c r="H13" i="4"/>
  <c r="I5" i="4"/>
  <c r="G2" i="4"/>
  <c r="F2" i="4"/>
  <c r="E2" i="4"/>
  <c r="B4" i="3"/>
  <c r="B5" i="3"/>
  <c r="B6" i="3"/>
  <c r="B7" i="3"/>
  <c r="B8" i="3"/>
  <c r="B9" i="3"/>
  <c r="B10" i="3"/>
  <c r="B11" i="3" s="1"/>
  <c r="B12" i="3" s="1"/>
  <c r="B13" i="3" s="1"/>
  <c r="B14" i="3" s="1"/>
  <c r="B15" i="3" s="1"/>
  <c r="B16" i="3" s="1"/>
  <c r="B3" i="3"/>
  <c r="H13" i="1"/>
  <c r="H14" i="1"/>
  <c r="I5" i="1"/>
  <c r="H12" i="1"/>
  <c r="E2" i="1"/>
  <c r="G2" i="1"/>
  <c r="F732" i="1"/>
  <c r="F2" i="1"/>
  <c r="E732" i="1"/>
  <c r="H15" i="4" l="1"/>
  <c r="H15" i="1"/>
</calcChain>
</file>

<file path=xl/sharedStrings.xml><?xml version="1.0" encoding="utf-8"?>
<sst xmlns="http://schemas.openxmlformats.org/spreadsheetml/2006/main" count="51" uniqueCount="27">
  <si>
    <t>Date</t>
  </si>
  <si>
    <t>Sales</t>
  </si>
  <si>
    <t>Unit_purchase_cost</t>
  </si>
  <si>
    <t>Fixed_order_cost</t>
  </si>
  <si>
    <t>Holding_cost_rate</t>
  </si>
  <si>
    <t>Shortage_cost</t>
  </si>
  <si>
    <t>Naïve Forecast Sales 2025</t>
  </si>
  <si>
    <t>Naïve Forecast Unit Cost 2025</t>
  </si>
  <si>
    <t>Naïve Forecast Fixed Cost 2025</t>
  </si>
  <si>
    <t>D</t>
  </si>
  <si>
    <t xml:space="preserve">Annual Demand </t>
  </si>
  <si>
    <t>C</t>
  </si>
  <si>
    <t>Cost per Unit</t>
  </si>
  <si>
    <t>S</t>
  </si>
  <si>
    <t>Cost per Order</t>
  </si>
  <si>
    <t>i</t>
  </si>
  <si>
    <t xml:space="preserve">Holding Cost </t>
  </si>
  <si>
    <t>Q</t>
  </si>
  <si>
    <t xml:space="preserve">Order Quantity </t>
  </si>
  <si>
    <t xml:space="preserve">Purchasing Cost </t>
  </si>
  <si>
    <t xml:space="preserve">Cost of Ordering </t>
  </si>
  <si>
    <t xml:space="preserve">Inventory Cost </t>
  </si>
  <si>
    <t xml:space="preserve">Total Cost </t>
  </si>
  <si>
    <t xml:space="preserve">Days </t>
  </si>
  <si>
    <t xml:space="preserve">Quantity </t>
  </si>
  <si>
    <t xml:space="preserve">Cost of planned backorders </t>
  </si>
  <si>
    <t>Actual planned backorders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</si>
</sst>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6" fontId="0" fillId="0" borderId="0" xfId="0" applyNumberFormat="1"/>
    <xf numFmtId="8" fontId="1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6" fontId="0" fillId="2" borderId="0" xfId="0" applyNumberFormat="1" applyFill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'Sawtooth Graph'!$B$1</c:f>
              <c:strCache>
                <c:ptCount val="1"/>
                <c:pt idx="0">
                  <c:v>Quantity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'Sawtooth Graph'!$A$2:$A$366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Graph'!$B$2:$B$366</c:f>
              <c:numCache>
                <c:formatCode>General</c:formatCode>
                <c:ptCount val="365"/>
                <c:pt idx="0">
                  <c:v>815.11</c:v>
                </c:pt>
                <c:pt idx="1">
                  <c:v>760.76205479452051</c:v>
                </c:pt>
                <c:pt idx="2">
                  <c:v>706.414109589041</c:v>
                </c:pt>
                <c:pt idx="3">
                  <c:v>652.0661643835615</c:v>
                </c:pt>
                <c:pt idx="4">
                  <c:v>597.71821917808199</c:v>
                </c:pt>
                <c:pt idx="5">
                  <c:v>543.37027397260249</c:v>
                </c:pt>
                <c:pt idx="6">
                  <c:v>489.02232876712304</c:v>
                </c:pt>
                <c:pt idx="7">
                  <c:v>434.67438356164359</c:v>
                </c:pt>
                <c:pt idx="8">
                  <c:v>380.32643835616415</c:v>
                </c:pt>
                <c:pt idx="9">
                  <c:v>325.9784931506847</c:v>
                </c:pt>
                <c:pt idx="10">
                  <c:v>271.63054794520525</c:v>
                </c:pt>
                <c:pt idx="11">
                  <c:v>217.2826027397258</c:v>
                </c:pt>
                <c:pt idx="12">
                  <c:v>162.93465753424636</c:v>
                </c:pt>
                <c:pt idx="13">
                  <c:v>108.58671232876691</c:v>
                </c:pt>
                <c:pt idx="14">
                  <c:v>54.238767123287452</c:v>
                </c:pt>
                <c:pt idx="15">
                  <c:v>0.89876712328744901</c:v>
                </c:pt>
                <c:pt idx="16">
                  <c:v>815.11</c:v>
                </c:pt>
                <c:pt idx="17">
                  <c:v>761.77</c:v>
                </c:pt>
                <c:pt idx="18">
                  <c:v>708.43</c:v>
                </c:pt>
                <c:pt idx="19">
                  <c:v>655.08999999999992</c:v>
                </c:pt>
                <c:pt idx="20">
                  <c:v>601.74999999999989</c:v>
                </c:pt>
                <c:pt idx="21">
                  <c:v>548.40999999999985</c:v>
                </c:pt>
                <c:pt idx="22">
                  <c:v>495.06999999999982</c:v>
                </c:pt>
                <c:pt idx="23">
                  <c:v>441.72999999999979</c:v>
                </c:pt>
                <c:pt idx="24">
                  <c:v>388.38999999999976</c:v>
                </c:pt>
                <c:pt idx="25">
                  <c:v>335.04999999999973</c:v>
                </c:pt>
                <c:pt idx="26">
                  <c:v>281.7099999999997</c:v>
                </c:pt>
                <c:pt idx="27">
                  <c:v>228.36999999999969</c:v>
                </c:pt>
                <c:pt idx="28">
                  <c:v>175.02999999999969</c:v>
                </c:pt>
                <c:pt idx="29">
                  <c:v>121.68999999999969</c:v>
                </c:pt>
                <c:pt idx="30">
                  <c:v>68.349999999999682</c:v>
                </c:pt>
                <c:pt idx="31">
                  <c:v>15.009999999999678</c:v>
                </c:pt>
                <c:pt idx="32">
                  <c:v>815.11</c:v>
                </c:pt>
                <c:pt idx="33">
                  <c:v>761.77</c:v>
                </c:pt>
                <c:pt idx="34">
                  <c:v>708.43</c:v>
                </c:pt>
                <c:pt idx="35">
                  <c:v>655.08999999999992</c:v>
                </c:pt>
                <c:pt idx="36">
                  <c:v>601.74999999999989</c:v>
                </c:pt>
                <c:pt idx="37">
                  <c:v>548.40999999999985</c:v>
                </c:pt>
                <c:pt idx="38">
                  <c:v>495.06999999999982</c:v>
                </c:pt>
                <c:pt idx="39">
                  <c:v>441.72999999999979</c:v>
                </c:pt>
                <c:pt idx="40">
                  <c:v>388.38999999999976</c:v>
                </c:pt>
                <c:pt idx="41">
                  <c:v>335.04999999999973</c:v>
                </c:pt>
                <c:pt idx="42">
                  <c:v>281.7099999999997</c:v>
                </c:pt>
                <c:pt idx="43">
                  <c:v>228.36999999999969</c:v>
                </c:pt>
                <c:pt idx="44">
                  <c:v>175.02999999999969</c:v>
                </c:pt>
                <c:pt idx="45">
                  <c:v>121.68999999999969</c:v>
                </c:pt>
                <c:pt idx="46">
                  <c:v>68.349999999999682</c:v>
                </c:pt>
                <c:pt idx="47">
                  <c:v>15.009999999999678</c:v>
                </c:pt>
                <c:pt idx="48">
                  <c:v>815.11</c:v>
                </c:pt>
                <c:pt idx="49">
                  <c:v>761.77</c:v>
                </c:pt>
                <c:pt idx="50">
                  <c:v>708.43</c:v>
                </c:pt>
                <c:pt idx="51">
                  <c:v>655.08999999999992</c:v>
                </c:pt>
                <c:pt idx="52">
                  <c:v>601.74999999999989</c:v>
                </c:pt>
                <c:pt idx="53">
                  <c:v>548.40999999999985</c:v>
                </c:pt>
                <c:pt idx="54">
                  <c:v>495.06999999999982</c:v>
                </c:pt>
                <c:pt idx="55">
                  <c:v>441.72999999999979</c:v>
                </c:pt>
                <c:pt idx="56">
                  <c:v>388.38999999999976</c:v>
                </c:pt>
                <c:pt idx="57">
                  <c:v>335.04999999999973</c:v>
                </c:pt>
                <c:pt idx="58">
                  <c:v>281.7099999999997</c:v>
                </c:pt>
                <c:pt idx="59">
                  <c:v>228.36999999999969</c:v>
                </c:pt>
                <c:pt idx="60">
                  <c:v>175.02999999999969</c:v>
                </c:pt>
                <c:pt idx="61">
                  <c:v>121.68999999999969</c:v>
                </c:pt>
                <c:pt idx="62">
                  <c:v>68.349999999999682</c:v>
                </c:pt>
                <c:pt idx="63">
                  <c:v>15.009999999999678</c:v>
                </c:pt>
                <c:pt idx="64">
                  <c:v>815.11</c:v>
                </c:pt>
                <c:pt idx="65">
                  <c:v>761.77</c:v>
                </c:pt>
                <c:pt idx="66">
                  <c:v>708.43</c:v>
                </c:pt>
                <c:pt idx="67">
                  <c:v>655.08999999999992</c:v>
                </c:pt>
                <c:pt idx="68">
                  <c:v>601.74999999999989</c:v>
                </c:pt>
                <c:pt idx="69">
                  <c:v>548.40999999999985</c:v>
                </c:pt>
                <c:pt idx="70">
                  <c:v>495.06999999999982</c:v>
                </c:pt>
                <c:pt idx="71">
                  <c:v>441.72999999999979</c:v>
                </c:pt>
                <c:pt idx="72">
                  <c:v>388.38999999999976</c:v>
                </c:pt>
                <c:pt idx="73">
                  <c:v>335.04999999999973</c:v>
                </c:pt>
                <c:pt idx="74">
                  <c:v>281.7099999999997</c:v>
                </c:pt>
                <c:pt idx="75">
                  <c:v>228.36999999999969</c:v>
                </c:pt>
                <c:pt idx="76">
                  <c:v>175.02999999999969</c:v>
                </c:pt>
                <c:pt idx="77">
                  <c:v>121.68999999999969</c:v>
                </c:pt>
                <c:pt idx="78">
                  <c:v>68.349999999999682</c:v>
                </c:pt>
                <c:pt idx="79">
                  <c:v>15.009999999999678</c:v>
                </c:pt>
                <c:pt idx="80">
                  <c:v>815.11</c:v>
                </c:pt>
                <c:pt idx="81">
                  <c:v>761.77</c:v>
                </c:pt>
                <c:pt idx="82">
                  <c:v>708.43</c:v>
                </c:pt>
                <c:pt idx="83">
                  <c:v>655.08999999999992</c:v>
                </c:pt>
                <c:pt idx="84">
                  <c:v>601.74999999999989</c:v>
                </c:pt>
                <c:pt idx="85">
                  <c:v>548.40999999999985</c:v>
                </c:pt>
                <c:pt idx="86">
                  <c:v>495.06999999999982</c:v>
                </c:pt>
                <c:pt idx="87">
                  <c:v>441.72999999999979</c:v>
                </c:pt>
                <c:pt idx="88">
                  <c:v>388.38999999999976</c:v>
                </c:pt>
                <c:pt idx="89">
                  <c:v>335.04999999999973</c:v>
                </c:pt>
                <c:pt idx="90">
                  <c:v>281.7099999999997</c:v>
                </c:pt>
                <c:pt idx="91">
                  <c:v>228.36999999999969</c:v>
                </c:pt>
                <c:pt idx="92">
                  <c:v>175.02999999999969</c:v>
                </c:pt>
                <c:pt idx="93">
                  <c:v>121.68999999999969</c:v>
                </c:pt>
                <c:pt idx="94">
                  <c:v>68.349999999999682</c:v>
                </c:pt>
                <c:pt idx="95">
                  <c:v>15.009999999999678</c:v>
                </c:pt>
                <c:pt idx="96">
                  <c:v>815.11</c:v>
                </c:pt>
                <c:pt idx="97">
                  <c:v>761.77</c:v>
                </c:pt>
                <c:pt idx="98">
                  <c:v>708.43</c:v>
                </c:pt>
                <c:pt idx="99">
                  <c:v>655.08999999999992</c:v>
                </c:pt>
                <c:pt idx="100">
                  <c:v>601.74999999999989</c:v>
                </c:pt>
                <c:pt idx="101">
                  <c:v>548.40999999999985</c:v>
                </c:pt>
                <c:pt idx="102">
                  <c:v>495.06999999999982</c:v>
                </c:pt>
                <c:pt idx="103">
                  <c:v>441.72999999999979</c:v>
                </c:pt>
                <c:pt idx="104">
                  <c:v>388.38999999999976</c:v>
                </c:pt>
                <c:pt idx="105">
                  <c:v>335.04999999999973</c:v>
                </c:pt>
                <c:pt idx="106">
                  <c:v>281.7099999999997</c:v>
                </c:pt>
                <c:pt idx="107">
                  <c:v>228.36999999999969</c:v>
                </c:pt>
                <c:pt idx="108">
                  <c:v>175.02999999999969</c:v>
                </c:pt>
                <c:pt idx="109">
                  <c:v>121.68999999999969</c:v>
                </c:pt>
                <c:pt idx="110">
                  <c:v>68.349999999999682</c:v>
                </c:pt>
                <c:pt idx="111">
                  <c:v>15.009999999999678</c:v>
                </c:pt>
                <c:pt idx="112">
                  <c:v>815.11</c:v>
                </c:pt>
                <c:pt idx="113">
                  <c:v>761.77</c:v>
                </c:pt>
                <c:pt idx="114">
                  <c:v>708.43</c:v>
                </c:pt>
                <c:pt idx="115">
                  <c:v>655.08999999999992</c:v>
                </c:pt>
                <c:pt idx="116">
                  <c:v>601.74999999999989</c:v>
                </c:pt>
                <c:pt idx="117">
                  <c:v>548.40999999999985</c:v>
                </c:pt>
                <c:pt idx="118">
                  <c:v>495.06999999999982</c:v>
                </c:pt>
                <c:pt idx="119">
                  <c:v>441.72999999999979</c:v>
                </c:pt>
                <c:pt idx="120">
                  <c:v>388.38999999999976</c:v>
                </c:pt>
                <c:pt idx="121">
                  <c:v>335.04999999999973</c:v>
                </c:pt>
                <c:pt idx="122">
                  <c:v>281.7099999999997</c:v>
                </c:pt>
                <c:pt idx="123">
                  <c:v>228.36999999999969</c:v>
                </c:pt>
                <c:pt idx="124">
                  <c:v>175.02999999999969</c:v>
                </c:pt>
                <c:pt idx="125">
                  <c:v>121.68999999999969</c:v>
                </c:pt>
                <c:pt idx="126">
                  <c:v>68.349999999999682</c:v>
                </c:pt>
                <c:pt idx="127">
                  <c:v>15.009999999999678</c:v>
                </c:pt>
                <c:pt idx="128">
                  <c:v>815.11</c:v>
                </c:pt>
                <c:pt idx="129">
                  <c:v>761.77</c:v>
                </c:pt>
                <c:pt idx="130">
                  <c:v>708.43</c:v>
                </c:pt>
                <c:pt idx="131">
                  <c:v>655.08999999999992</c:v>
                </c:pt>
                <c:pt idx="132">
                  <c:v>601.74999999999989</c:v>
                </c:pt>
                <c:pt idx="133">
                  <c:v>548.40999999999985</c:v>
                </c:pt>
                <c:pt idx="134">
                  <c:v>495.06999999999982</c:v>
                </c:pt>
                <c:pt idx="135">
                  <c:v>441.72999999999979</c:v>
                </c:pt>
                <c:pt idx="136">
                  <c:v>388.38999999999976</c:v>
                </c:pt>
                <c:pt idx="137">
                  <c:v>335.04999999999973</c:v>
                </c:pt>
                <c:pt idx="138">
                  <c:v>281.7099999999997</c:v>
                </c:pt>
                <c:pt idx="139">
                  <c:v>228.36999999999969</c:v>
                </c:pt>
                <c:pt idx="140">
                  <c:v>175.02999999999969</c:v>
                </c:pt>
                <c:pt idx="141">
                  <c:v>121.68999999999969</c:v>
                </c:pt>
                <c:pt idx="142">
                  <c:v>68.349999999999682</c:v>
                </c:pt>
                <c:pt idx="143">
                  <c:v>15.009999999999678</c:v>
                </c:pt>
                <c:pt idx="144">
                  <c:v>815.11</c:v>
                </c:pt>
                <c:pt idx="145">
                  <c:v>761.77</c:v>
                </c:pt>
                <c:pt idx="146">
                  <c:v>708.43</c:v>
                </c:pt>
                <c:pt idx="147">
                  <c:v>655.08999999999992</c:v>
                </c:pt>
                <c:pt idx="148">
                  <c:v>601.74999999999989</c:v>
                </c:pt>
                <c:pt idx="149">
                  <c:v>548.40999999999985</c:v>
                </c:pt>
                <c:pt idx="150">
                  <c:v>495.06999999999982</c:v>
                </c:pt>
                <c:pt idx="151">
                  <c:v>441.72999999999979</c:v>
                </c:pt>
                <c:pt idx="152">
                  <c:v>388.38999999999976</c:v>
                </c:pt>
                <c:pt idx="153">
                  <c:v>335.04999999999973</c:v>
                </c:pt>
                <c:pt idx="154">
                  <c:v>281.7099999999997</c:v>
                </c:pt>
                <c:pt idx="155">
                  <c:v>228.36999999999969</c:v>
                </c:pt>
                <c:pt idx="156">
                  <c:v>175.02999999999969</c:v>
                </c:pt>
                <c:pt idx="157">
                  <c:v>121.68999999999969</c:v>
                </c:pt>
                <c:pt idx="158">
                  <c:v>68.349999999999682</c:v>
                </c:pt>
                <c:pt idx="159">
                  <c:v>15.009999999999678</c:v>
                </c:pt>
                <c:pt idx="160">
                  <c:v>815.11</c:v>
                </c:pt>
                <c:pt idx="161">
                  <c:v>761.77</c:v>
                </c:pt>
                <c:pt idx="162">
                  <c:v>708.43</c:v>
                </c:pt>
                <c:pt idx="163">
                  <c:v>655.08999999999992</c:v>
                </c:pt>
                <c:pt idx="164">
                  <c:v>601.74999999999989</c:v>
                </c:pt>
                <c:pt idx="165">
                  <c:v>548.40999999999985</c:v>
                </c:pt>
                <c:pt idx="166">
                  <c:v>495.06999999999982</c:v>
                </c:pt>
                <c:pt idx="167">
                  <c:v>441.72999999999979</c:v>
                </c:pt>
                <c:pt idx="168">
                  <c:v>388.38999999999976</c:v>
                </c:pt>
                <c:pt idx="169">
                  <c:v>335.04999999999973</c:v>
                </c:pt>
                <c:pt idx="170">
                  <c:v>281.7099999999997</c:v>
                </c:pt>
                <c:pt idx="171">
                  <c:v>228.36999999999969</c:v>
                </c:pt>
                <c:pt idx="172">
                  <c:v>175.02999999999969</c:v>
                </c:pt>
                <c:pt idx="173">
                  <c:v>121.68999999999969</c:v>
                </c:pt>
                <c:pt idx="174">
                  <c:v>68.349999999999682</c:v>
                </c:pt>
                <c:pt idx="175">
                  <c:v>15.009999999999678</c:v>
                </c:pt>
                <c:pt idx="176">
                  <c:v>815.11</c:v>
                </c:pt>
                <c:pt idx="177">
                  <c:v>761.77</c:v>
                </c:pt>
                <c:pt idx="178">
                  <c:v>708.43</c:v>
                </c:pt>
                <c:pt idx="179">
                  <c:v>655.08999999999992</c:v>
                </c:pt>
                <c:pt idx="180">
                  <c:v>601.74999999999989</c:v>
                </c:pt>
                <c:pt idx="181">
                  <c:v>548.40999999999985</c:v>
                </c:pt>
                <c:pt idx="182">
                  <c:v>495.06999999999982</c:v>
                </c:pt>
                <c:pt idx="183">
                  <c:v>441.72999999999979</c:v>
                </c:pt>
                <c:pt idx="184">
                  <c:v>388.38999999999976</c:v>
                </c:pt>
                <c:pt idx="185">
                  <c:v>335.04999999999973</c:v>
                </c:pt>
                <c:pt idx="186">
                  <c:v>281.7099999999997</c:v>
                </c:pt>
                <c:pt idx="187">
                  <c:v>228.36999999999969</c:v>
                </c:pt>
                <c:pt idx="188">
                  <c:v>175.02999999999969</c:v>
                </c:pt>
                <c:pt idx="189">
                  <c:v>121.68999999999969</c:v>
                </c:pt>
                <c:pt idx="190">
                  <c:v>68.349999999999682</c:v>
                </c:pt>
                <c:pt idx="191">
                  <c:v>15.009999999999678</c:v>
                </c:pt>
                <c:pt idx="192">
                  <c:v>815.11</c:v>
                </c:pt>
                <c:pt idx="193">
                  <c:v>761.77</c:v>
                </c:pt>
                <c:pt idx="194">
                  <c:v>708.43</c:v>
                </c:pt>
                <c:pt idx="195">
                  <c:v>655.08999999999992</c:v>
                </c:pt>
                <c:pt idx="196">
                  <c:v>601.74999999999989</c:v>
                </c:pt>
                <c:pt idx="197">
                  <c:v>548.40999999999985</c:v>
                </c:pt>
                <c:pt idx="198">
                  <c:v>495.06999999999982</c:v>
                </c:pt>
                <c:pt idx="199">
                  <c:v>441.72999999999979</c:v>
                </c:pt>
                <c:pt idx="200">
                  <c:v>388.38999999999976</c:v>
                </c:pt>
                <c:pt idx="201">
                  <c:v>335.04999999999973</c:v>
                </c:pt>
                <c:pt idx="202">
                  <c:v>281.7099999999997</c:v>
                </c:pt>
                <c:pt idx="203">
                  <c:v>228.36999999999969</c:v>
                </c:pt>
                <c:pt idx="204">
                  <c:v>175.02999999999969</c:v>
                </c:pt>
                <c:pt idx="205">
                  <c:v>121.68999999999969</c:v>
                </c:pt>
                <c:pt idx="206">
                  <c:v>68.349999999999682</c:v>
                </c:pt>
                <c:pt idx="207">
                  <c:v>15.009999999999678</c:v>
                </c:pt>
                <c:pt idx="208">
                  <c:v>815.11</c:v>
                </c:pt>
                <c:pt idx="209">
                  <c:v>761.77</c:v>
                </c:pt>
                <c:pt idx="210">
                  <c:v>708.43</c:v>
                </c:pt>
                <c:pt idx="211">
                  <c:v>655.08999999999992</c:v>
                </c:pt>
                <c:pt idx="212">
                  <c:v>601.74999999999989</c:v>
                </c:pt>
                <c:pt idx="213">
                  <c:v>548.40999999999985</c:v>
                </c:pt>
                <c:pt idx="214">
                  <c:v>495.06999999999982</c:v>
                </c:pt>
                <c:pt idx="215">
                  <c:v>441.72999999999979</c:v>
                </c:pt>
                <c:pt idx="216">
                  <c:v>388.38999999999976</c:v>
                </c:pt>
                <c:pt idx="217">
                  <c:v>335.04999999999973</c:v>
                </c:pt>
                <c:pt idx="218">
                  <c:v>281.7099999999997</c:v>
                </c:pt>
                <c:pt idx="219">
                  <c:v>228.36999999999969</c:v>
                </c:pt>
                <c:pt idx="220">
                  <c:v>175.02999999999969</c:v>
                </c:pt>
                <c:pt idx="221">
                  <c:v>121.68999999999969</c:v>
                </c:pt>
                <c:pt idx="222">
                  <c:v>68.349999999999682</c:v>
                </c:pt>
                <c:pt idx="223">
                  <c:v>15.009999999999678</c:v>
                </c:pt>
                <c:pt idx="224">
                  <c:v>815.11</c:v>
                </c:pt>
                <c:pt idx="225">
                  <c:v>761.77</c:v>
                </c:pt>
                <c:pt idx="226">
                  <c:v>708.43</c:v>
                </c:pt>
                <c:pt idx="227">
                  <c:v>655.08999999999992</c:v>
                </c:pt>
                <c:pt idx="228">
                  <c:v>601.74999999999989</c:v>
                </c:pt>
                <c:pt idx="229">
                  <c:v>548.40999999999985</c:v>
                </c:pt>
                <c:pt idx="230">
                  <c:v>495.06999999999982</c:v>
                </c:pt>
                <c:pt idx="231">
                  <c:v>441.72999999999979</c:v>
                </c:pt>
                <c:pt idx="232">
                  <c:v>388.38999999999976</c:v>
                </c:pt>
                <c:pt idx="233">
                  <c:v>335.04999999999973</c:v>
                </c:pt>
                <c:pt idx="234">
                  <c:v>281.7099999999997</c:v>
                </c:pt>
                <c:pt idx="235">
                  <c:v>228.36999999999969</c:v>
                </c:pt>
                <c:pt idx="236">
                  <c:v>175.02999999999969</c:v>
                </c:pt>
                <c:pt idx="237">
                  <c:v>121.68999999999969</c:v>
                </c:pt>
                <c:pt idx="238">
                  <c:v>68.349999999999682</c:v>
                </c:pt>
                <c:pt idx="239">
                  <c:v>15.009999999999678</c:v>
                </c:pt>
                <c:pt idx="240">
                  <c:v>815.11</c:v>
                </c:pt>
                <c:pt idx="241">
                  <c:v>761.77</c:v>
                </c:pt>
                <c:pt idx="242">
                  <c:v>708.43</c:v>
                </c:pt>
                <c:pt idx="243">
                  <c:v>655.08999999999992</c:v>
                </c:pt>
                <c:pt idx="244">
                  <c:v>601.74999999999989</c:v>
                </c:pt>
                <c:pt idx="245">
                  <c:v>548.40999999999985</c:v>
                </c:pt>
                <c:pt idx="246">
                  <c:v>495.06999999999982</c:v>
                </c:pt>
                <c:pt idx="247">
                  <c:v>441.72999999999979</c:v>
                </c:pt>
                <c:pt idx="248">
                  <c:v>388.38999999999976</c:v>
                </c:pt>
                <c:pt idx="249">
                  <c:v>335.04999999999973</c:v>
                </c:pt>
                <c:pt idx="250">
                  <c:v>281.7099999999997</c:v>
                </c:pt>
                <c:pt idx="251">
                  <c:v>228.36999999999969</c:v>
                </c:pt>
                <c:pt idx="252">
                  <c:v>175.02999999999969</c:v>
                </c:pt>
                <c:pt idx="253">
                  <c:v>121.68999999999969</c:v>
                </c:pt>
                <c:pt idx="254">
                  <c:v>68.349999999999682</c:v>
                </c:pt>
                <c:pt idx="255">
                  <c:v>15.009999999999678</c:v>
                </c:pt>
                <c:pt idx="256">
                  <c:v>815.11</c:v>
                </c:pt>
                <c:pt idx="257">
                  <c:v>761.77</c:v>
                </c:pt>
                <c:pt idx="258">
                  <c:v>708.43</c:v>
                </c:pt>
                <c:pt idx="259">
                  <c:v>655.08999999999992</c:v>
                </c:pt>
                <c:pt idx="260">
                  <c:v>601.74999999999989</c:v>
                </c:pt>
                <c:pt idx="261">
                  <c:v>548.40999999999985</c:v>
                </c:pt>
                <c:pt idx="262">
                  <c:v>495.06999999999982</c:v>
                </c:pt>
                <c:pt idx="263">
                  <c:v>441.72999999999979</c:v>
                </c:pt>
                <c:pt idx="264">
                  <c:v>388.38999999999976</c:v>
                </c:pt>
                <c:pt idx="265">
                  <c:v>335.04999999999973</c:v>
                </c:pt>
                <c:pt idx="266">
                  <c:v>281.7099999999997</c:v>
                </c:pt>
                <c:pt idx="267">
                  <c:v>228.36999999999969</c:v>
                </c:pt>
                <c:pt idx="268">
                  <c:v>175.02999999999969</c:v>
                </c:pt>
                <c:pt idx="269">
                  <c:v>121.68999999999969</c:v>
                </c:pt>
                <c:pt idx="270">
                  <c:v>68.349999999999682</c:v>
                </c:pt>
                <c:pt idx="271">
                  <c:v>15.009999999999678</c:v>
                </c:pt>
                <c:pt idx="272">
                  <c:v>815.11</c:v>
                </c:pt>
                <c:pt idx="273">
                  <c:v>761.77</c:v>
                </c:pt>
                <c:pt idx="274">
                  <c:v>708.43</c:v>
                </c:pt>
                <c:pt idx="275">
                  <c:v>655.08999999999992</c:v>
                </c:pt>
                <c:pt idx="276">
                  <c:v>601.74999999999989</c:v>
                </c:pt>
                <c:pt idx="277">
                  <c:v>548.40999999999985</c:v>
                </c:pt>
                <c:pt idx="278">
                  <c:v>495.06999999999982</c:v>
                </c:pt>
                <c:pt idx="279">
                  <c:v>441.72999999999979</c:v>
                </c:pt>
                <c:pt idx="280">
                  <c:v>388.38999999999976</c:v>
                </c:pt>
                <c:pt idx="281">
                  <c:v>335.04999999999973</c:v>
                </c:pt>
                <c:pt idx="282">
                  <c:v>281.7099999999997</c:v>
                </c:pt>
                <c:pt idx="283">
                  <c:v>228.36999999999969</c:v>
                </c:pt>
                <c:pt idx="284">
                  <c:v>175.02999999999969</c:v>
                </c:pt>
                <c:pt idx="285">
                  <c:v>121.68999999999969</c:v>
                </c:pt>
                <c:pt idx="286">
                  <c:v>68.349999999999682</c:v>
                </c:pt>
                <c:pt idx="287">
                  <c:v>15.009999999999678</c:v>
                </c:pt>
                <c:pt idx="288">
                  <c:v>815.11</c:v>
                </c:pt>
                <c:pt idx="289">
                  <c:v>761.77</c:v>
                </c:pt>
                <c:pt idx="290">
                  <c:v>708.43</c:v>
                </c:pt>
                <c:pt idx="291">
                  <c:v>655.08999999999992</c:v>
                </c:pt>
                <c:pt idx="292">
                  <c:v>601.74999999999989</c:v>
                </c:pt>
                <c:pt idx="293">
                  <c:v>548.40999999999985</c:v>
                </c:pt>
                <c:pt idx="294">
                  <c:v>495.06999999999982</c:v>
                </c:pt>
                <c:pt idx="295">
                  <c:v>441.72999999999979</c:v>
                </c:pt>
                <c:pt idx="296">
                  <c:v>388.38999999999976</c:v>
                </c:pt>
                <c:pt idx="297">
                  <c:v>335.04999999999973</c:v>
                </c:pt>
                <c:pt idx="298">
                  <c:v>281.7099999999997</c:v>
                </c:pt>
                <c:pt idx="299">
                  <c:v>228.36999999999969</c:v>
                </c:pt>
                <c:pt idx="300">
                  <c:v>175.02999999999969</c:v>
                </c:pt>
                <c:pt idx="301">
                  <c:v>121.68999999999969</c:v>
                </c:pt>
                <c:pt idx="302">
                  <c:v>68.349999999999682</c:v>
                </c:pt>
                <c:pt idx="303">
                  <c:v>15.009999999999678</c:v>
                </c:pt>
                <c:pt idx="304">
                  <c:v>815.11</c:v>
                </c:pt>
                <c:pt idx="305">
                  <c:v>761.77</c:v>
                </c:pt>
                <c:pt idx="306">
                  <c:v>708.43</c:v>
                </c:pt>
                <c:pt idx="307">
                  <c:v>655.08999999999992</c:v>
                </c:pt>
                <c:pt idx="308">
                  <c:v>601.74999999999989</c:v>
                </c:pt>
                <c:pt idx="309">
                  <c:v>548.40999999999985</c:v>
                </c:pt>
                <c:pt idx="310">
                  <c:v>495.06999999999982</c:v>
                </c:pt>
                <c:pt idx="311">
                  <c:v>441.72999999999979</c:v>
                </c:pt>
                <c:pt idx="312">
                  <c:v>388.38999999999976</c:v>
                </c:pt>
                <c:pt idx="313">
                  <c:v>335.04999999999973</c:v>
                </c:pt>
                <c:pt idx="314">
                  <c:v>281.7099999999997</c:v>
                </c:pt>
                <c:pt idx="315">
                  <c:v>228.36999999999969</c:v>
                </c:pt>
                <c:pt idx="316">
                  <c:v>175.02999999999969</c:v>
                </c:pt>
                <c:pt idx="317">
                  <c:v>121.68999999999969</c:v>
                </c:pt>
                <c:pt idx="318">
                  <c:v>68.349999999999682</c:v>
                </c:pt>
                <c:pt idx="319">
                  <c:v>15.009999999999678</c:v>
                </c:pt>
                <c:pt idx="320">
                  <c:v>815.11</c:v>
                </c:pt>
                <c:pt idx="321">
                  <c:v>761.77</c:v>
                </c:pt>
                <c:pt idx="322">
                  <c:v>708.43</c:v>
                </c:pt>
                <c:pt idx="323">
                  <c:v>655.08999999999992</c:v>
                </c:pt>
                <c:pt idx="324">
                  <c:v>601.74999999999989</c:v>
                </c:pt>
                <c:pt idx="325">
                  <c:v>548.40999999999985</c:v>
                </c:pt>
                <c:pt idx="326">
                  <c:v>495.06999999999982</c:v>
                </c:pt>
                <c:pt idx="327">
                  <c:v>441.72999999999979</c:v>
                </c:pt>
                <c:pt idx="328">
                  <c:v>388.38999999999976</c:v>
                </c:pt>
                <c:pt idx="329">
                  <c:v>335.04999999999973</c:v>
                </c:pt>
                <c:pt idx="330">
                  <c:v>281.7099999999997</c:v>
                </c:pt>
                <c:pt idx="331">
                  <c:v>228.36999999999969</c:v>
                </c:pt>
                <c:pt idx="332">
                  <c:v>175.02999999999969</c:v>
                </c:pt>
                <c:pt idx="333">
                  <c:v>121.68999999999969</c:v>
                </c:pt>
                <c:pt idx="334">
                  <c:v>68.349999999999682</c:v>
                </c:pt>
                <c:pt idx="335">
                  <c:v>15.009999999999678</c:v>
                </c:pt>
                <c:pt idx="336">
                  <c:v>815.11</c:v>
                </c:pt>
                <c:pt idx="337">
                  <c:v>761.77</c:v>
                </c:pt>
                <c:pt idx="338">
                  <c:v>708.43</c:v>
                </c:pt>
                <c:pt idx="339">
                  <c:v>655.08999999999992</c:v>
                </c:pt>
                <c:pt idx="340">
                  <c:v>601.74999999999989</c:v>
                </c:pt>
                <c:pt idx="341">
                  <c:v>548.40999999999985</c:v>
                </c:pt>
                <c:pt idx="342">
                  <c:v>495.06999999999982</c:v>
                </c:pt>
                <c:pt idx="343">
                  <c:v>441.72999999999979</c:v>
                </c:pt>
                <c:pt idx="344">
                  <c:v>388.38999999999976</c:v>
                </c:pt>
                <c:pt idx="345">
                  <c:v>335.04999999999973</c:v>
                </c:pt>
                <c:pt idx="346">
                  <c:v>281.7099999999997</c:v>
                </c:pt>
                <c:pt idx="347">
                  <c:v>228.36999999999969</c:v>
                </c:pt>
                <c:pt idx="348">
                  <c:v>175.02999999999969</c:v>
                </c:pt>
                <c:pt idx="349">
                  <c:v>121.68999999999969</c:v>
                </c:pt>
                <c:pt idx="350">
                  <c:v>68.349999999999682</c:v>
                </c:pt>
                <c:pt idx="351">
                  <c:v>15.009999999999678</c:v>
                </c:pt>
                <c:pt idx="352">
                  <c:v>815.11</c:v>
                </c:pt>
                <c:pt idx="353">
                  <c:v>761.77</c:v>
                </c:pt>
                <c:pt idx="354">
                  <c:v>708.43</c:v>
                </c:pt>
                <c:pt idx="355">
                  <c:v>655.08999999999992</c:v>
                </c:pt>
                <c:pt idx="356">
                  <c:v>601.74999999999989</c:v>
                </c:pt>
                <c:pt idx="357">
                  <c:v>548.40999999999985</c:v>
                </c:pt>
                <c:pt idx="358">
                  <c:v>495.06999999999982</c:v>
                </c:pt>
                <c:pt idx="359">
                  <c:v>441.72999999999979</c:v>
                </c:pt>
                <c:pt idx="360">
                  <c:v>388.38999999999976</c:v>
                </c:pt>
                <c:pt idx="361">
                  <c:v>335.04999999999973</c:v>
                </c:pt>
                <c:pt idx="362">
                  <c:v>281.7099999999997</c:v>
                </c:pt>
                <c:pt idx="363">
                  <c:v>228.36999999999969</c:v>
                </c:pt>
                <c:pt idx="364">
                  <c:v>175.02999999999969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5-4F92-A0C1-BB07AA42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90240"/>
        <c:axId val="922179680"/>
      </c:lineChart>
      <c:catAx>
        <c:axId val="922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79680"/>
        <c:crosses val="autoZero"/>
        <c:auto val="1"/>
        <c:lblAlgn val="ctr"/>
        <c:lblOffset val="100"/>
        <c:noMultiLvlLbl val="0"/>
      </c:catAx>
      <c:valAx>
        <c:axId val="9221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'Sawtooth Graph'!$M$1</c:f>
              <c:strCache>
                <c:ptCount val="1"/>
                <c:pt idx="0">
                  <c:v>Quantity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'Sawtooth Graph'!$L$2:$L$366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Graph'!$M$2:$M$366</c:f>
              <c:numCache>
                <c:formatCode>General</c:formatCode>
                <c:ptCount val="365"/>
                <c:pt idx="0">
                  <c:v>988.48</c:v>
                </c:pt>
                <c:pt idx="1">
                  <c:v>934.14</c:v>
                </c:pt>
                <c:pt idx="2">
                  <c:v>879.8</c:v>
                </c:pt>
                <c:pt idx="3">
                  <c:v>825.45999999999992</c:v>
                </c:pt>
                <c:pt idx="4">
                  <c:v>771.11999999999989</c:v>
                </c:pt>
                <c:pt idx="5">
                  <c:v>716.77999999999986</c:v>
                </c:pt>
                <c:pt idx="6">
                  <c:v>662.43999999999983</c:v>
                </c:pt>
                <c:pt idx="7">
                  <c:v>608.0999999999998</c:v>
                </c:pt>
                <c:pt idx="8">
                  <c:v>553.75999999999976</c:v>
                </c:pt>
                <c:pt idx="9">
                  <c:v>499.41999999999973</c:v>
                </c:pt>
                <c:pt idx="10">
                  <c:v>445.0799999999997</c:v>
                </c:pt>
                <c:pt idx="11">
                  <c:v>390.73999999999967</c:v>
                </c:pt>
                <c:pt idx="12">
                  <c:v>336.39999999999964</c:v>
                </c:pt>
                <c:pt idx="13">
                  <c:v>282.0599999999996</c:v>
                </c:pt>
                <c:pt idx="14">
                  <c:v>227.7199999999996</c:v>
                </c:pt>
                <c:pt idx="15">
                  <c:v>173.3799999999996</c:v>
                </c:pt>
                <c:pt idx="16">
                  <c:v>119.03999999999959</c:v>
                </c:pt>
                <c:pt idx="17">
                  <c:v>64.699999999999591</c:v>
                </c:pt>
                <c:pt idx="18">
                  <c:v>10.359999999999587</c:v>
                </c:pt>
                <c:pt idx="19">
                  <c:v>988.48</c:v>
                </c:pt>
                <c:pt idx="20">
                  <c:v>934.14</c:v>
                </c:pt>
                <c:pt idx="21">
                  <c:v>879.8</c:v>
                </c:pt>
                <c:pt idx="22">
                  <c:v>825.45999999999992</c:v>
                </c:pt>
                <c:pt idx="23">
                  <c:v>771.11999999999989</c:v>
                </c:pt>
                <c:pt idx="24">
                  <c:v>716.77999999999986</c:v>
                </c:pt>
                <c:pt idx="25">
                  <c:v>662.43999999999983</c:v>
                </c:pt>
                <c:pt idx="26">
                  <c:v>608.0999999999998</c:v>
                </c:pt>
                <c:pt idx="27">
                  <c:v>553.75999999999976</c:v>
                </c:pt>
                <c:pt idx="28">
                  <c:v>499.41999999999973</c:v>
                </c:pt>
                <c:pt idx="29">
                  <c:v>445.0799999999997</c:v>
                </c:pt>
                <c:pt idx="30">
                  <c:v>390.73999999999967</c:v>
                </c:pt>
                <c:pt idx="31">
                  <c:v>336.39999999999964</c:v>
                </c:pt>
                <c:pt idx="32">
                  <c:v>282.0599999999996</c:v>
                </c:pt>
                <c:pt idx="33">
                  <c:v>227.7199999999996</c:v>
                </c:pt>
                <c:pt idx="34">
                  <c:v>173.3799999999996</c:v>
                </c:pt>
                <c:pt idx="35">
                  <c:v>119.03999999999959</c:v>
                </c:pt>
                <c:pt idx="36">
                  <c:v>64.699999999999591</c:v>
                </c:pt>
                <c:pt idx="37">
                  <c:v>10.359999999999587</c:v>
                </c:pt>
                <c:pt idx="38">
                  <c:v>988.48</c:v>
                </c:pt>
                <c:pt idx="39">
                  <c:v>934.14</c:v>
                </c:pt>
                <c:pt idx="40">
                  <c:v>879.8</c:v>
                </c:pt>
                <c:pt idx="41">
                  <c:v>825.45999999999992</c:v>
                </c:pt>
                <c:pt idx="42">
                  <c:v>771.11999999999989</c:v>
                </c:pt>
                <c:pt idx="43">
                  <c:v>716.77999999999986</c:v>
                </c:pt>
                <c:pt idx="44">
                  <c:v>662.43999999999983</c:v>
                </c:pt>
                <c:pt idx="45">
                  <c:v>608.0999999999998</c:v>
                </c:pt>
                <c:pt idx="46">
                  <c:v>553.75999999999976</c:v>
                </c:pt>
                <c:pt idx="47">
                  <c:v>499.41999999999973</c:v>
                </c:pt>
                <c:pt idx="48">
                  <c:v>445.0799999999997</c:v>
                </c:pt>
                <c:pt idx="49">
                  <c:v>390.73999999999967</c:v>
                </c:pt>
                <c:pt idx="50">
                  <c:v>336.39999999999964</c:v>
                </c:pt>
                <c:pt idx="51">
                  <c:v>282.0599999999996</c:v>
                </c:pt>
                <c:pt idx="52">
                  <c:v>227.7199999999996</c:v>
                </c:pt>
                <c:pt idx="53">
                  <c:v>173.3799999999996</c:v>
                </c:pt>
                <c:pt idx="54">
                  <c:v>119.03999999999959</c:v>
                </c:pt>
                <c:pt idx="55">
                  <c:v>64.699999999999591</c:v>
                </c:pt>
                <c:pt idx="56">
                  <c:v>10.359999999999587</c:v>
                </c:pt>
                <c:pt idx="57">
                  <c:v>988.48</c:v>
                </c:pt>
                <c:pt idx="58">
                  <c:v>934.14</c:v>
                </c:pt>
                <c:pt idx="59">
                  <c:v>879.8</c:v>
                </c:pt>
                <c:pt idx="60">
                  <c:v>825.45999999999992</c:v>
                </c:pt>
                <c:pt idx="61">
                  <c:v>771.11999999999989</c:v>
                </c:pt>
                <c:pt idx="62">
                  <c:v>716.77999999999986</c:v>
                </c:pt>
                <c:pt idx="63">
                  <c:v>662.43999999999983</c:v>
                </c:pt>
                <c:pt idx="64">
                  <c:v>608.0999999999998</c:v>
                </c:pt>
                <c:pt idx="65">
                  <c:v>553.75999999999976</c:v>
                </c:pt>
                <c:pt idx="66">
                  <c:v>499.41999999999973</c:v>
                </c:pt>
                <c:pt idx="67">
                  <c:v>445.0799999999997</c:v>
                </c:pt>
                <c:pt idx="68">
                  <c:v>390.73999999999967</c:v>
                </c:pt>
                <c:pt idx="69">
                  <c:v>336.39999999999964</c:v>
                </c:pt>
                <c:pt idx="70">
                  <c:v>282.0599999999996</c:v>
                </c:pt>
                <c:pt idx="71">
                  <c:v>227.7199999999996</c:v>
                </c:pt>
                <c:pt idx="72">
                  <c:v>173.3799999999996</c:v>
                </c:pt>
                <c:pt idx="73">
                  <c:v>119.03999999999959</c:v>
                </c:pt>
                <c:pt idx="74">
                  <c:v>64.699999999999591</c:v>
                </c:pt>
                <c:pt idx="75">
                  <c:v>10.359999999999587</c:v>
                </c:pt>
                <c:pt idx="76">
                  <c:v>988.48</c:v>
                </c:pt>
                <c:pt idx="77">
                  <c:v>934.14</c:v>
                </c:pt>
                <c:pt idx="78">
                  <c:v>879.8</c:v>
                </c:pt>
                <c:pt idx="79">
                  <c:v>825.45999999999992</c:v>
                </c:pt>
                <c:pt idx="80">
                  <c:v>771.11999999999989</c:v>
                </c:pt>
                <c:pt idx="81">
                  <c:v>716.77999999999986</c:v>
                </c:pt>
                <c:pt idx="82">
                  <c:v>662.43999999999983</c:v>
                </c:pt>
                <c:pt idx="83">
                  <c:v>608.0999999999998</c:v>
                </c:pt>
                <c:pt idx="84">
                  <c:v>553.75999999999976</c:v>
                </c:pt>
                <c:pt idx="85">
                  <c:v>499.41999999999973</c:v>
                </c:pt>
                <c:pt idx="86">
                  <c:v>445.0799999999997</c:v>
                </c:pt>
                <c:pt idx="87">
                  <c:v>390.73999999999967</c:v>
                </c:pt>
                <c:pt idx="88">
                  <c:v>336.39999999999964</c:v>
                </c:pt>
                <c:pt idx="89">
                  <c:v>282.0599999999996</c:v>
                </c:pt>
                <c:pt idx="90">
                  <c:v>227.7199999999996</c:v>
                </c:pt>
                <c:pt idx="91">
                  <c:v>173.3799999999996</c:v>
                </c:pt>
                <c:pt idx="92">
                  <c:v>119.03999999999959</c:v>
                </c:pt>
                <c:pt idx="93">
                  <c:v>64.699999999999591</c:v>
                </c:pt>
                <c:pt idx="94">
                  <c:v>10.359999999999587</c:v>
                </c:pt>
                <c:pt idx="95">
                  <c:v>988.48</c:v>
                </c:pt>
                <c:pt idx="96">
                  <c:v>934.14</c:v>
                </c:pt>
                <c:pt idx="97">
                  <c:v>879.8</c:v>
                </c:pt>
                <c:pt idx="98">
                  <c:v>825.45999999999992</c:v>
                </c:pt>
                <c:pt idx="99">
                  <c:v>771.11999999999989</c:v>
                </c:pt>
                <c:pt idx="100">
                  <c:v>716.77999999999986</c:v>
                </c:pt>
                <c:pt idx="101">
                  <c:v>662.43999999999983</c:v>
                </c:pt>
                <c:pt idx="102">
                  <c:v>608.0999999999998</c:v>
                </c:pt>
                <c:pt idx="103">
                  <c:v>553.75999999999976</c:v>
                </c:pt>
                <c:pt idx="104">
                  <c:v>499.41999999999973</c:v>
                </c:pt>
                <c:pt idx="105">
                  <c:v>445.0799999999997</c:v>
                </c:pt>
                <c:pt idx="106">
                  <c:v>390.73999999999967</c:v>
                </c:pt>
                <c:pt idx="107">
                  <c:v>336.39999999999964</c:v>
                </c:pt>
                <c:pt idx="108">
                  <c:v>282.0599999999996</c:v>
                </c:pt>
                <c:pt idx="109">
                  <c:v>227.7199999999996</c:v>
                </c:pt>
                <c:pt idx="110">
                  <c:v>173.3799999999996</c:v>
                </c:pt>
                <c:pt idx="111">
                  <c:v>119.03999999999959</c:v>
                </c:pt>
                <c:pt idx="112">
                  <c:v>64.699999999999591</c:v>
                </c:pt>
                <c:pt idx="113">
                  <c:v>10.359999999999587</c:v>
                </c:pt>
                <c:pt idx="114">
                  <c:v>988.48</c:v>
                </c:pt>
                <c:pt idx="115">
                  <c:v>934.14</c:v>
                </c:pt>
                <c:pt idx="116">
                  <c:v>879.8</c:v>
                </c:pt>
                <c:pt idx="117">
                  <c:v>825.45999999999992</c:v>
                </c:pt>
                <c:pt idx="118">
                  <c:v>771.11999999999989</c:v>
                </c:pt>
                <c:pt idx="119">
                  <c:v>716.77999999999986</c:v>
                </c:pt>
                <c:pt idx="120">
                  <c:v>662.43999999999983</c:v>
                </c:pt>
                <c:pt idx="121">
                  <c:v>608.0999999999998</c:v>
                </c:pt>
                <c:pt idx="122">
                  <c:v>553.75999999999976</c:v>
                </c:pt>
                <c:pt idx="123">
                  <c:v>499.41999999999973</c:v>
                </c:pt>
                <c:pt idx="124">
                  <c:v>445.0799999999997</c:v>
                </c:pt>
                <c:pt idx="125">
                  <c:v>390.73999999999967</c:v>
                </c:pt>
                <c:pt idx="126">
                  <c:v>336.39999999999964</c:v>
                </c:pt>
                <c:pt idx="127">
                  <c:v>282.0599999999996</c:v>
                </c:pt>
                <c:pt idx="128">
                  <c:v>227.7199999999996</c:v>
                </c:pt>
                <c:pt idx="129">
                  <c:v>173.3799999999996</c:v>
                </c:pt>
                <c:pt idx="130">
                  <c:v>119.03999999999959</c:v>
                </c:pt>
                <c:pt idx="131">
                  <c:v>64.699999999999591</c:v>
                </c:pt>
                <c:pt idx="132">
                  <c:v>10.359999999999587</c:v>
                </c:pt>
                <c:pt idx="133">
                  <c:v>988.48</c:v>
                </c:pt>
                <c:pt idx="134">
                  <c:v>934.14</c:v>
                </c:pt>
                <c:pt idx="135">
                  <c:v>879.8</c:v>
                </c:pt>
                <c:pt idx="136">
                  <c:v>825.45999999999992</c:v>
                </c:pt>
                <c:pt idx="137">
                  <c:v>771.11999999999989</c:v>
                </c:pt>
                <c:pt idx="138">
                  <c:v>716.77999999999986</c:v>
                </c:pt>
                <c:pt idx="139">
                  <c:v>662.43999999999983</c:v>
                </c:pt>
                <c:pt idx="140">
                  <c:v>608.0999999999998</c:v>
                </c:pt>
                <c:pt idx="141">
                  <c:v>553.75999999999976</c:v>
                </c:pt>
                <c:pt idx="142">
                  <c:v>499.41999999999973</c:v>
                </c:pt>
                <c:pt idx="143">
                  <c:v>445.0799999999997</c:v>
                </c:pt>
                <c:pt idx="144">
                  <c:v>390.73999999999967</c:v>
                </c:pt>
                <c:pt idx="145">
                  <c:v>336.39999999999964</c:v>
                </c:pt>
                <c:pt idx="146">
                  <c:v>282.0599999999996</c:v>
                </c:pt>
                <c:pt idx="147">
                  <c:v>227.7199999999996</c:v>
                </c:pt>
                <c:pt idx="148">
                  <c:v>173.3799999999996</c:v>
                </c:pt>
                <c:pt idx="149">
                  <c:v>119.03999999999959</c:v>
                </c:pt>
                <c:pt idx="150">
                  <c:v>64.699999999999591</c:v>
                </c:pt>
                <c:pt idx="151">
                  <c:v>10.359999999999587</c:v>
                </c:pt>
                <c:pt idx="152">
                  <c:v>988.48</c:v>
                </c:pt>
                <c:pt idx="153">
                  <c:v>934.14</c:v>
                </c:pt>
                <c:pt idx="154">
                  <c:v>879.8</c:v>
                </c:pt>
                <c:pt idx="155">
                  <c:v>825.45999999999992</c:v>
                </c:pt>
                <c:pt idx="156">
                  <c:v>771.11999999999989</c:v>
                </c:pt>
                <c:pt idx="157">
                  <c:v>716.77999999999986</c:v>
                </c:pt>
                <c:pt idx="158">
                  <c:v>662.43999999999983</c:v>
                </c:pt>
                <c:pt idx="159">
                  <c:v>608.0999999999998</c:v>
                </c:pt>
                <c:pt idx="160">
                  <c:v>553.75999999999976</c:v>
                </c:pt>
                <c:pt idx="161">
                  <c:v>499.41999999999973</c:v>
                </c:pt>
                <c:pt idx="162">
                  <c:v>445.0799999999997</c:v>
                </c:pt>
                <c:pt idx="163">
                  <c:v>390.73999999999967</c:v>
                </c:pt>
                <c:pt idx="164">
                  <c:v>336.39999999999964</c:v>
                </c:pt>
                <c:pt idx="165">
                  <c:v>282.0599999999996</c:v>
                </c:pt>
                <c:pt idx="166">
                  <c:v>227.7199999999996</c:v>
                </c:pt>
                <c:pt idx="167">
                  <c:v>173.3799999999996</c:v>
                </c:pt>
                <c:pt idx="168">
                  <c:v>119.03999999999959</c:v>
                </c:pt>
                <c:pt idx="169">
                  <c:v>64.699999999999591</c:v>
                </c:pt>
                <c:pt idx="170">
                  <c:v>10.359999999999587</c:v>
                </c:pt>
                <c:pt idx="171">
                  <c:v>988.48</c:v>
                </c:pt>
                <c:pt idx="172">
                  <c:v>934.14</c:v>
                </c:pt>
                <c:pt idx="173">
                  <c:v>879.8</c:v>
                </c:pt>
                <c:pt idx="174">
                  <c:v>825.45999999999992</c:v>
                </c:pt>
                <c:pt idx="175">
                  <c:v>771.11999999999989</c:v>
                </c:pt>
                <c:pt idx="176">
                  <c:v>716.77999999999986</c:v>
                </c:pt>
                <c:pt idx="177">
                  <c:v>662.43999999999983</c:v>
                </c:pt>
                <c:pt idx="178">
                  <c:v>608.0999999999998</c:v>
                </c:pt>
                <c:pt idx="179">
                  <c:v>553.75999999999976</c:v>
                </c:pt>
                <c:pt idx="180">
                  <c:v>499.41999999999973</c:v>
                </c:pt>
                <c:pt idx="181">
                  <c:v>445.0799999999997</c:v>
                </c:pt>
                <c:pt idx="182">
                  <c:v>390.73999999999967</c:v>
                </c:pt>
                <c:pt idx="183">
                  <c:v>336.39999999999964</c:v>
                </c:pt>
                <c:pt idx="184">
                  <c:v>282.0599999999996</c:v>
                </c:pt>
                <c:pt idx="185">
                  <c:v>227.7199999999996</c:v>
                </c:pt>
                <c:pt idx="186">
                  <c:v>173.3799999999996</c:v>
                </c:pt>
                <c:pt idx="187">
                  <c:v>119.03999999999959</c:v>
                </c:pt>
                <c:pt idx="188">
                  <c:v>64.699999999999591</c:v>
                </c:pt>
                <c:pt idx="189">
                  <c:v>10.359999999999587</c:v>
                </c:pt>
                <c:pt idx="190">
                  <c:v>988.48</c:v>
                </c:pt>
                <c:pt idx="191">
                  <c:v>934.14</c:v>
                </c:pt>
                <c:pt idx="192">
                  <c:v>879.8</c:v>
                </c:pt>
                <c:pt idx="193">
                  <c:v>825.45999999999992</c:v>
                </c:pt>
                <c:pt idx="194">
                  <c:v>771.11999999999989</c:v>
                </c:pt>
                <c:pt idx="195">
                  <c:v>716.77999999999986</c:v>
                </c:pt>
                <c:pt idx="196">
                  <c:v>662.43999999999983</c:v>
                </c:pt>
                <c:pt idx="197">
                  <c:v>608.0999999999998</c:v>
                </c:pt>
                <c:pt idx="198">
                  <c:v>553.75999999999976</c:v>
                </c:pt>
                <c:pt idx="199">
                  <c:v>499.41999999999973</c:v>
                </c:pt>
                <c:pt idx="200">
                  <c:v>445.0799999999997</c:v>
                </c:pt>
                <c:pt idx="201">
                  <c:v>390.73999999999967</c:v>
                </c:pt>
                <c:pt idx="202">
                  <c:v>336.39999999999964</c:v>
                </c:pt>
                <c:pt idx="203">
                  <c:v>282.0599999999996</c:v>
                </c:pt>
                <c:pt idx="204">
                  <c:v>227.7199999999996</c:v>
                </c:pt>
                <c:pt idx="205">
                  <c:v>173.3799999999996</c:v>
                </c:pt>
                <c:pt idx="206">
                  <c:v>119.03999999999959</c:v>
                </c:pt>
                <c:pt idx="207">
                  <c:v>64.699999999999591</c:v>
                </c:pt>
                <c:pt idx="208">
                  <c:v>10.359999999999587</c:v>
                </c:pt>
                <c:pt idx="209">
                  <c:v>988.48</c:v>
                </c:pt>
                <c:pt idx="210">
                  <c:v>934.14</c:v>
                </c:pt>
                <c:pt idx="211">
                  <c:v>879.8</c:v>
                </c:pt>
                <c:pt idx="212">
                  <c:v>825.45999999999992</c:v>
                </c:pt>
                <c:pt idx="213">
                  <c:v>771.11999999999989</c:v>
                </c:pt>
                <c:pt idx="214">
                  <c:v>716.77999999999986</c:v>
                </c:pt>
                <c:pt idx="215">
                  <c:v>662.43999999999983</c:v>
                </c:pt>
                <c:pt idx="216">
                  <c:v>608.0999999999998</c:v>
                </c:pt>
                <c:pt idx="217">
                  <c:v>553.75999999999976</c:v>
                </c:pt>
                <c:pt idx="218">
                  <c:v>499.41999999999973</c:v>
                </c:pt>
                <c:pt idx="219">
                  <c:v>445.0799999999997</c:v>
                </c:pt>
                <c:pt idx="220">
                  <c:v>390.73999999999967</c:v>
                </c:pt>
                <c:pt idx="221">
                  <c:v>336.39999999999964</c:v>
                </c:pt>
                <c:pt idx="222">
                  <c:v>282.0599999999996</c:v>
                </c:pt>
                <c:pt idx="223">
                  <c:v>227.7199999999996</c:v>
                </c:pt>
                <c:pt idx="224">
                  <c:v>173.3799999999996</c:v>
                </c:pt>
                <c:pt idx="225">
                  <c:v>119.03999999999959</c:v>
                </c:pt>
                <c:pt idx="226">
                  <c:v>64.699999999999591</c:v>
                </c:pt>
                <c:pt idx="227">
                  <c:v>10.359999999999587</c:v>
                </c:pt>
                <c:pt idx="228">
                  <c:v>988.48</c:v>
                </c:pt>
                <c:pt idx="229">
                  <c:v>934.14</c:v>
                </c:pt>
                <c:pt idx="230">
                  <c:v>879.8</c:v>
                </c:pt>
                <c:pt idx="231">
                  <c:v>825.45999999999992</c:v>
                </c:pt>
                <c:pt idx="232">
                  <c:v>771.11999999999989</c:v>
                </c:pt>
                <c:pt idx="233">
                  <c:v>716.77999999999986</c:v>
                </c:pt>
                <c:pt idx="234">
                  <c:v>662.43999999999983</c:v>
                </c:pt>
                <c:pt idx="235">
                  <c:v>608.0999999999998</c:v>
                </c:pt>
                <c:pt idx="236">
                  <c:v>553.75999999999976</c:v>
                </c:pt>
                <c:pt idx="237">
                  <c:v>499.41999999999973</c:v>
                </c:pt>
                <c:pt idx="238">
                  <c:v>445.0799999999997</c:v>
                </c:pt>
                <c:pt idx="239">
                  <c:v>390.73999999999967</c:v>
                </c:pt>
                <c:pt idx="240">
                  <c:v>336.39999999999964</c:v>
                </c:pt>
                <c:pt idx="241">
                  <c:v>282.0599999999996</c:v>
                </c:pt>
                <c:pt idx="242">
                  <c:v>227.7199999999996</c:v>
                </c:pt>
                <c:pt idx="243">
                  <c:v>173.3799999999996</c:v>
                </c:pt>
                <c:pt idx="244">
                  <c:v>119.03999999999959</c:v>
                </c:pt>
                <c:pt idx="245">
                  <c:v>64.699999999999591</c:v>
                </c:pt>
                <c:pt idx="246">
                  <c:v>10.359999999999587</c:v>
                </c:pt>
                <c:pt idx="247">
                  <c:v>988.48</c:v>
                </c:pt>
                <c:pt idx="248">
                  <c:v>934.14</c:v>
                </c:pt>
                <c:pt idx="249">
                  <c:v>879.8</c:v>
                </c:pt>
                <c:pt idx="250">
                  <c:v>825.45999999999992</c:v>
                </c:pt>
                <c:pt idx="251">
                  <c:v>771.11999999999989</c:v>
                </c:pt>
                <c:pt idx="252">
                  <c:v>716.77999999999986</c:v>
                </c:pt>
                <c:pt idx="253">
                  <c:v>662.43999999999983</c:v>
                </c:pt>
                <c:pt idx="254">
                  <c:v>608.0999999999998</c:v>
                </c:pt>
                <c:pt idx="255">
                  <c:v>553.75999999999976</c:v>
                </c:pt>
                <c:pt idx="256">
                  <c:v>499.41999999999973</c:v>
                </c:pt>
                <c:pt idx="257">
                  <c:v>445.0799999999997</c:v>
                </c:pt>
                <c:pt idx="258">
                  <c:v>390.73999999999967</c:v>
                </c:pt>
                <c:pt idx="259">
                  <c:v>336.39999999999964</c:v>
                </c:pt>
                <c:pt idx="260">
                  <c:v>282.0599999999996</c:v>
                </c:pt>
                <c:pt idx="261">
                  <c:v>227.7199999999996</c:v>
                </c:pt>
                <c:pt idx="262">
                  <c:v>173.3799999999996</c:v>
                </c:pt>
                <c:pt idx="263">
                  <c:v>119.03999999999959</c:v>
                </c:pt>
                <c:pt idx="264">
                  <c:v>64.699999999999591</c:v>
                </c:pt>
                <c:pt idx="265">
                  <c:v>10.359999999999587</c:v>
                </c:pt>
                <c:pt idx="266">
                  <c:v>988.48</c:v>
                </c:pt>
                <c:pt idx="267">
                  <c:v>934.14</c:v>
                </c:pt>
                <c:pt idx="268">
                  <c:v>879.8</c:v>
                </c:pt>
                <c:pt idx="269">
                  <c:v>825.45999999999992</c:v>
                </c:pt>
                <c:pt idx="270">
                  <c:v>771.11999999999989</c:v>
                </c:pt>
                <c:pt idx="271">
                  <c:v>716.77999999999986</c:v>
                </c:pt>
                <c:pt idx="272">
                  <c:v>662.43999999999983</c:v>
                </c:pt>
                <c:pt idx="273">
                  <c:v>608.0999999999998</c:v>
                </c:pt>
                <c:pt idx="274">
                  <c:v>553.75999999999976</c:v>
                </c:pt>
                <c:pt idx="275">
                  <c:v>499.41999999999973</c:v>
                </c:pt>
                <c:pt idx="276">
                  <c:v>445.0799999999997</c:v>
                </c:pt>
                <c:pt idx="277">
                  <c:v>390.73999999999967</c:v>
                </c:pt>
                <c:pt idx="278">
                  <c:v>336.39999999999964</c:v>
                </c:pt>
                <c:pt idx="279">
                  <c:v>282.0599999999996</c:v>
                </c:pt>
                <c:pt idx="280">
                  <c:v>227.7199999999996</c:v>
                </c:pt>
                <c:pt idx="281">
                  <c:v>173.3799999999996</c:v>
                </c:pt>
                <c:pt idx="282">
                  <c:v>119.03999999999959</c:v>
                </c:pt>
                <c:pt idx="283">
                  <c:v>64.699999999999591</c:v>
                </c:pt>
                <c:pt idx="284">
                  <c:v>10.359999999999587</c:v>
                </c:pt>
                <c:pt idx="285">
                  <c:v>988.48</c:v>
                </c:pt>
                <c:pt idx="286">
                  <c:v>934.14</c:v>
                </c:pt>
                <c:pt idx="287">
                  <c:v>879.8</c:v>
                </c:pt>
                <c:pt idx="288">
                  <c:v>825.45999999999992</c:v>
                </c:pt>
                <c:pt idx="289">
                  <c:v>771.11999999999989</c:v>
                </c:pt>
                <c:pt idx="290">
                  <c:v>716.77999999999986</c:v>
                </c:pt>
                <c:pt idx="291">
                  <c:v>662.43999999999983</c:v>
                </c:pt>
                <c:pt idx="292">
                  <c:v>608.0999999999998</c:v>
                </c:pt>
                <c:pt idx="293">
                  <c:v>553.75999999999976</c:v>
                </c:pt>
                <c:pt idx="294">
                  <c:v>499.41999999999973</c:v>
                </c:pt>
                <c:pt idx="295">
                  <c:v>445.0799999999997</c:v>
                </c:pt>
                <c:pt idx="296">
                  <c:v>390.73999999999967</c:v>
                </c:pt>
                <c:pt idx="297">
                  <c:v>336.39999999999964</c:v>
                </c:pt>
                <c:pt idx="298">
                  <c:v>282.0599999999996</c:v>
                </c:pt>
                <c:pt idx="299">
                  <c:v>227.7199999999996</c:v>
                </c:pt>
                <c:pt idx="300">
                  <c:v>173.3799999999996</c:v>
                </c:pt>
                <c:pt idx="301">
                  <c:v>119.03999999999959</c:v>
                </c:pt>
                <c:pt idx="302">
                  <c:v>64.699999999999591</c:v>
                </c:pt>
                <c:pt idx="303">
                  <c:v>10.359999999999587</c:v>
                </c:pt>
                <c:pt idx="304">
                  <c:v>988.48</c:v>
                </c:pt>
                <c:pt idx="305">
                  <c:v>934.14</c:v>
                </c:pt>
                <c:pt idx="306">
                  <c:v>879.8</c:v>
                </c:pt>
                <c:pt idx="307">
                  <c:v>825.45999999999992</c:v>
                </c:pt>
                <c:pt idx="308">
                  <c:v>771.11999999999989</c:v>
                </c:pt>
                <c:pt idx="309">
                  <c:v>716.77999999999986</c:v>
                </c:pt>
                <c:pt idx="310">
                  <c:v>662.43999999999983</c:v>
                </c:pt>
                <c:pt idx="311">
                  <c:v>608.0999999999998</c:v>
                </c:pt>
                <c:pt idx="312">
                  <c:v>553.75999999999976</c:v>
                </c:pt>
                <c:pt idx="313">
                  <c:v>499.41999999999973</c:v>
                </c:pt>
                <c:pt idx="314">
                  <c:v>445.0799999999997</c:v>
                </c:pt>
                <c:pt idx="315">
                  <c:v>390.73999999999967</c:v>
                </c:pt>
                <c:pt idx="316">
                  <c:v>336.39999999999964</c:v>
                </c:pt>
                <c:pt idx="317">
                  <c:v>282.0599999999996</c:v>
                </c:pt>
                <c:pt idx="318">
                  <c:v>227.7199999999996</c:v>
                </c:pt>
                <c:pt idx="319">
                  <c:v>173.3799999999996</c:v>
                </c:pt>
                <c:pt idx="320">
                  <c:v>119.03999999999959</c:v>
                </c:pt>
                <c:pt idx="321">
                  <c:v>64.699999999999591</c:v>
                </c:pt>
                <c:pt idx="322">
                  <c:v>10.359999999999587</c:v>
                </c:pt>
                <c:pt idx="323">
                  <c:v>988.48</c:v>
                </c:pt>
                <c:pt idx="324">
                  <c:v>934.14</c:v>
                </c:pt>
                <c:pt idx="325">
                  <c:v>879.8</c:v>
                </c:pt>
                <c:pt idx="326">
                  <c:v>825.45999999999992</c:v>
                </c:pt>
                <c:pt idx="327">
                  <c:v>771.11999999999989</c:v>
                </c:pt>
                <c:pt idx="328">
                  <c:v>716.77999999999986</c:v>
                </c:pt>
                <c:pt idx="329">
                  <c:v>662.43999999999983</c:v>
                </c:pt>
                <c:pt idx="330">
                  <c:v>608.0999999999998</c:v>
                </c:pt>
                <c:pt idx="331">
                  <c:v>553.75999999999976</c:v>
                </c:pt>
                <c:pt idx="332">
                  <c:v>499.41999999999973</c:v>
                </c:pt>
                <c:pt idx="333">
                  <c:v>445.0799999999997</c:v>
                </c:pt>
                <c:pt idx="334">
                  <c:v>390.73999999999967</c:v>
                </c:pt>
                <c:pt idx="335">
                  <c:v>336.39999999999964</c:v>
                </c:pt>
                <c:pt idx="336">
                  <c:v>282.0599999999996</c:v>
                </c:pt>
                <c:pt idx="337">
                  <c:v>227.7199999999996</c:v>
                </c:pt>
                <c:pt idx="338">
                  <c:v>173.3799999999996</c:v>
                </c:pt>
                <c:pt idx="339">
                  <c:v>119.03999999999959</c:v>
                </c:pt>
                <c:pt idx="340">
                  <c:v>64.699999999999591</c:v>
                </c:pt>
                <c:pt idx="341">
                  <c:v>10.359999999999587</c:v>
                </c:pt>
                <c:pt idx="342">
                  <c:v>988.48</c:v>
                </c:pt>
                <c:pt idx="343">
                  <c:v>934.14</c:v>
                </c:pt>
                <c:pt idx="344">
                  <c:v>879.8</c:v>
                </c:pt>
                <c:pt idx="345">
                  <c:v>825.45999999999992</c:v>
                </c:pt>
                <c:pt idx="346">
                  <c:v>771.11999999999989</c:v>
                </c:pt>
                <c:pt idx="347">
                  <c:v>716.77999999999986</c:v>
                </c:pt>
                <c:pt idx="348">
                  <c:v>662.43999999999983</c:v>
                </c:pt>
                <c:pt idx="349">
                  <c:v>608.0999999999998</c:v>
                </c:pt>
                <c:pt idx="350">
                  <c:v>553.75999999999976</c:v>
                </c:pt>
                <c:pt idx="351">
                  <c:v>499.41999999999973</c:v>
                </c:pt>
                <c:pt idx="352">
                  <c:v>445.0799999999997</c:v>
                </c:pt>
                <c:pt idx="353">
                  <c:v>390.73999999999967</c:v>
                </c:pt>
                <c:pt idx="354">
                  <c:v>336.39999999999964</c:v>
                </c:pt>
                <c:pt idx="355">
                  <c:v>282.0599999999996</c:v>
                </c:pt>
                <c:pt idx="356">
                  <c:v>227.7199999999996</c:v>
                </c:pt>
                <c:pt idx="357">
                  <c:v>173.3799999999996</c:v>
                </c:pt>
                <c:pt idx="358">
                  <c:v>119.03999999999959</c:v>
                </c:pt>
                <c:pt idx="359">
                  <c:v>64.699999999999591</c:v>
                </c:pt>
                <c:pt idx="360">
                  <c:v>10.359999999999587</c:v>
                </c:pt>
                <c:pt idx="361">
                  <c:v>988.48</c:v>
                </c:pt>
                <c:pt idx="362">
                  <c:v>934.14</c:v>
                </c:pt>
                <c:pt idx="363">
                  <c:v>879.8</c:v>
                </c:pt>
                <c:pt idx="364">
                  <c:v>825.45999999999992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178-BDE3-AD7D96DB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92640"/>
        <c:axId val="922186400"/>
      </c:lineChart>
      <c:catAx>
        <c:axId val="9221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6400"/>
        <c:crosses val="autoZero"/>
        <c:auto val="1"/>
        <c:lblAlgn val="ctr"/>
        <c:lblOffset val="100"/>
        <c:noMultiLvlLbl val="0"/>
      </c:catAx>
      <c:valAx>
        <c:axId val="922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'Sawtooth Graph'!$M$1</c:f>
              <c:strCache>
                <c:ptCount val="1"/>
                <c:pt idx="0">
                  <c:v>Quantity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'Sawtooth Graph'!$L$2:$L$366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Graph'!$M$2:$M$366</c:f>
              <c:numCache>
                <c:formatCode>General</c:formatCode>
                <c:ptCount val="365"/>
                <c:pt idx="0">
                  <c:v>988.48</c:v>
                </c:pt>
                <c:pt idx="1">
                  <c:v>934.14</c:v>
                </c:pt>
                <c:pt idx="2">
                  <c:v>879.8</c:v>
                </c:pt>
                <c:pt idx="3">
                  <c:v>825.45999999999992</c:v>
                </c:pt>
                <c:pt idx="4">
                  <c:v>771.11999999999989</c:v>
                </c:pt>
                <c:pt idx="5">
                  <c:v>716.77999999999986</c:v>
                </c:pt>
                <c:pt idx="6">
                  <c:v>662.43999999999983</c:v>
                </c:pt>
                <c:pt idx="7">
                  <c:v>608.0999999999998</c:v>
                </c:pt>
                <c:pt idx="8">
                  <c:v>553.75999999999976</c:v>
                </c:pt>
                <c:pt idx="9">
                  <c:v>499.41999999999973</c:v>
                </c:pt>
                <c:pt idx="10">
                  <c:v>445.0799999999997</c:v>
                </c:pt>
                <c:pt idx="11">
                  <c:v>390.73999999999967</c:v>
                </c:pt>
                <c:pt idx="12">
                  <c:v>336.39999999999964</c:v>
                </c:pt>
                <c:pt idx="13">
                  <c:v>282.0599999999996</c:v>
                </c:pt>
                <c:pt idx="14">
                  <c:v>227.7199999999996</c:v>
                </c:pt>
                <c:pt idx="15">
                  <c:v>173.3799999999996</c:v>
                </c:pt>
                <c:pt idx="16">
                  <c:v>119.03999999999959</c:v>
                </c:pt>
                <c:pt idx="17">
                  <c:v>64.699999999999591</c:v>
                </c:pt>
                <c:pt idx="18">
                  <c:v>10.359999999999587</c:v>
                </c:pt>
                <c:pt idx="19">
                  <c:v>988.48</c:v>
                </c:pt>
                <c:pt idx="20">
                  <c:v>934.14</c:v>
                </c:pt>
                <c:pt idx="21">
                  <c:v>879.8</c:v>
                </c:pt>
                <c:pt idx="22">
                  <c:v>825.45999999999992</c:v>
                </c:pt>
                <c:pt idx="23">
                  <c:v>771.11999999999989</c:v>
                </c:pt>
                <c:pt idx="24">
                  <c:v>716.77999999999986</c:v>
                </c:pt>
                <c:pt idx="25">
                  <c:v>662.43999999999983</c:v>
                </c:pt>
                <c:pt idx="26">
                  <c:v>608.0999999999998</c:v>
                </c:pt>
                <c:pt idx="27">
                  <c:v>553.75999999999976</c:v>
                </c:pt>
                <c:pt idx="28">
                  <c:v>499.41999999999973</c:v>
                </c:pt>
                <c:pt idx="29">
                  <c:v>445.0799999999997</c:v>
                </c:pt>
                <c:pt idx="30">
                  <c:v>390.73999999999967</c:v>
                </c:pt>
                <c:pt idx="31">
                  <c:v>336.39999999999964</c:v>
                </c:pt>
                <c:pt idx="32">
                  <c:v>282.0599999999996</c:v>
                </c:pt>
                <c:pt idx="33">
                  <c:v>227.7199999999996</c:v>
                </c:pt>
                <c:pt idx="34">
                  <c:v>173.3799999999996</c:v>
                </c:pt>
                <c:pt idx="35">
                  <c:v>119.03999999999959</c:v>
                </c:pt>
                <c:pt idx="36">
                  <c:v>64.699999999999591</c:v>
                </c:pt>
                <c:pt idx="37">
                  <c:v>10.359999999999587</c:v>
                </c:pt>
                <c:pt idx="38">
                  <c:v>988.48</c:v>
                </c:pt>
                <c:pt idx="39">
                  <c:v>934.14</c:v>
                </c:pt>
                <c:pt idx="40">
                  <c:v>879.8</c:v>
                </c:pt>
                <c:pt idx="41">
                  <c:v>825.45999999999992</c:v>
                </c:pt>
                <c:pt idx="42">
                  <c:v>771.11999999999989</c:v>
                </c:pt>
                <c:pt idx="43">
                  <c:v>716.77999999999986</c:v>
                </c:pt>
                <c:pt idx="44">
                  <c:v>662.43999999999983</c:v>
                </c:pt>
                <c:pt idx="45">
                  <c:v>608.0999999999998</c:v>
                </c:pt>
                <c:pt idx="46">
                  <c:v>553.75999999999976</c:v>
                </c:pt>
                <c:pt idx="47">
                  <c:v>499.41999999999973</c:v>
                </c:pt>
                <c:pt idx="48">
                  <c:v>445.0799999999997</c:v>
                </c:pt>
                <c:pt idx="49">
                  <c:v>390.73999999999967</c:v>
                </c:pt>
                <c:pt idx="50">
                  <c:v>336.39999999999964</c:v>
                </c:pt>
                <c:pt idx="51">
                  <c:v>282.0599999999996</c:v>
                </c:pt>
                <c:pt idx="52">
                  <c:v>227.7199999999996</c:v>
                </c:pt>
                <c:pt idx="53">
                  <c:v>173.3799999999996</c:v>
                </c:pt>
                <c:pt idx="54">
                  <c:v>119.03999999999959</c:v>
                </c:pt>
                <c:pt idx="55">
                  <c:v>64.699999999999591</c:v>
                </c:pt>
                <c:pt idx="56">
                  <c:v>10.359999999999587</c:v>
                </c:pt>
                <c:pt idx="57">
                  <c:v>988.48</c:v>
                </c:pt>
                <c:pt idx="58">
                  <c:v>934.14</c:v>
                </c:pt>
                <c:pt idx="59">
                  <c:v>879.8</c:v>
                </c:pt>
                <c:pt idx="60">
                  <c:v>825.45999999999992</c:v>
                </c:pt>
                <c:pt idx="61">
                  <c:v>771.11999999999989</c:v>
                </c:pt>
                <c:pt idx="62">
                  <c:v>716.77999999999986</c:v>
                </c:pt>
                <c:pt idx="63">
                  <c:v>662.43999999999983</c:v>
                </c:pt>
                <c:pt idx="64">
                  <c:v>608.0999999999998</c:v>
                </c:pt>
                <c:pt idx="65">
                  <c:v>553.75999999999976</c:v>
                </c:pt>
                <c:pt idx="66">
                  <c:v>499.41999999999973</c:v>
                </c:pt>
                <c:pt idx="67">
                  <c:v>445.0799999999997</c:v>
                </c:pt>
                <c:pt idx="68">
                  <c:v>390.73999999999967</c:v>
                </c:pt>
                <c:pt idx="69">
                  <c:v>336.39999999999964</c:v>
                </c:pt>
                <c:pt idx="70">
                  <c:v>282.0599999999996</c:v>
                </c:pt>
                <c:pt idx="71">
                  <c:v>227.7199999999996</c:v>
                </c:pt>
                <c:pt idx="72">
                  <c:v>173.3799999999996</c:v>
                </c:pt>
                <c:pt idx="73">
                  <c:v>119.03999999999959</c:v>
                </c:pt>
                <c:pt idx="74">
                  <c:v>64.699999999999591</c:v>
                </c:pt>
                <c:pt idx="75">
                  <c:v>10.359999999999587</c:v>
                </c:pt>
                <c:pt idx="76">
                  <c:v>988.48</c:v>
                </c:pt>
                <c:pt idx="77">
                  <c:v>934.14</c:v>
                </c:pt>
                <c:pt idx="78">
                  <c:v>879.8</c:v>
                </c:pt>
                <c:pt idx="79">
                  <c:v>825.45999999999992</c:v>
                </c:pt>
                <c:pt idx="80">
                  <c:v>771.11999999999989</c:v>
                </c:pt>
                <c:pt idx="81">
                  <c:v>716.77999999999986</c:v>
                </c:pt>
                <c:pt idx="82">
                  <c:v>662.43999999999983</c:v>
                </c:pt>
                <c:pt idx="83">
                  <c:v>608.0999999999998</c:v>
                </c:pt>
                <c:pt idx="84">
                  <c:v>553.75999999999976</c:v>
                </c:pt>
                <c:pt idx="85">
                  <c:v>499.41999999999973</c:v>
                </c:pt>
                <c:pt idx="86">
                  <c:v>445.0799999999997</c:v>
                </c:pt>
                <c:pt idx="87">
                  <c:v>390.73999999999967</c:v>
                </c:pt>
                <c:pt idx="88">
                  <c:v>336.39999999999964</c:v>
                </c:pt>
                <c:pt idx="89">
                  <c:v>282.0599999999996</c:v>
                </c:pt>
                <c:pt idx="90">
                  <c:v>227.7199999999996</c:v>
                </c:pt>
                <c:pt idx="91">
                  <c:v>173.3799999999996</c:v>
                </c:pt>
                <c:pt idx="92">
                  <c:v>119.03999999999959</c:v>
                </c:pt>
                <c:pt idx="93">
                  <c:v>64.699999999999591</c:v>
                </c:pt>
                <c:pt idx="94">
                  <c:v>10.359999999999587</c:v>
                </c:pt>
                <c:pt idx="95">
                  <c:v>988.48</c:v>
                </c:pt>
                <c:pt idx="96">
                  <c:v>934.14</c:v>
                </c:pt>
                <c:pt idx="97">
                  <c:v>879.8</c:v>
                </c:pt>
                <c:pt idx="98">
                  <c:v>825.45999999999992</c:v>
                </c:pt>
                <c:pt idx="99">
                  <c:v>771.11999999999989</c:v>
                </c:pt>
                <c:pt idx="100">
                  <c:v>716.77999999999986</c:v>
                </c:pt>
                <c:pt idx="101">
                  <c:v>662.43999999999983</c:v>
                </c:pt>
                <c:pt idx="102">
                  <c:v>608.0999999999998</c:v>
                </c:pt>
                <c:pt idx="103">
                  <c:v>553.75999999999976</c:v>
                </c:pt>
                <c:pt idx="104">
                  <c:v>499.41999999999973</c:v>
                </c:pt>
                <c:pt idx="105">
                  <c:v>445.0799999999997</c:v>
                </c:pt>
                <c:pt idx="106">
                  <c:v>390.73999999999967</c:v>
                </c:pt>
                <c:pt idx="107">
                  <c:v>336.39999999999964</c:v>
                </c:pt>
                <c:pt idx="108">
                  <c:v>282.0599999999996</c:v>
                </c:pt>
                <c:pt idx="109">
                  <c:v>227.7199999999996</c:v>
                </c:pt>
                <c:pt idx="110">
                  <c:v>173.3799999999996</c:v>
                </c:pt>
                <c:pt idx="111">
                  <c:v>119.03999999999959</c:v>
                </c:pt>
                <c:pt idx="112">
                  <c:v>64.699999999999591</c:v>
                </c:pt>
                <c:pt idx="113">
                  <c:v>10.359999999999587</c:v>
                </c:pt>
                <c:pt idx="114">
                  <c:v>988.48</c:v>
                </c:pt>
                <c:pt idx="115">
                  <c:v>934.14</c:v>
                </c:pt>
                <c:pt idx="116">
                  <c:v>879.8</c:v>
                </c:pt>
                <c:pt idx="117">
                  <c:v>825.45999999999992</c:v>
                </c:pt>
                <c:pt idx="118">
                  <c:v>771.11999999999989</c:v>
                </c:pt>
                <c:pt idx="119">
                  <c:v>716.77999999999986</c:v>
                </c:pt>
                <c:pt idx="120">
                  <c:v>662.43999999999983</c:v>
                </c:pt>
                <c:pt idx="121">
                  <c:v>608.0999999999998</c:v>
                </c:pt>
                <c:pt idx="122">
                  <c:v>553.75999999999976</c:v>
                </c:pt>
                <c:pt idx="123">
                  <c:v>499.41999999999973</c:v>
                </c:pt>
                <c:pt idx="124">
                  <c:v>445.0799999999997</c:v>
                </c:pt>
                <c:pt idx="125">
                  <c:v>390.73999999999967</c:v>
                </c:pt>
                <c:pt idx="126">
                  <c:v>336.39999999999964</c:v>
                </c:pt>
                <c:pt idx="127">
                  <c:v>282.0599999999996</c:v>
                </c:pt>
                <c:pt idx="128">
                  <c:v>227.7199999999996</c:v>
                </c:pt>
                <c:pt idx="129">
                  <c:v>173.3799999999996</c:v>
                </c:pt>
                <c:pt idx="130">
                  <c:v>119.03999999999959</c:v>
                </c:pt>
                <c:pt idx="131">
                  <c:v>64.699999999999591</c:v>
                </c:pt>
                <c:pt idx="132">
                  <c:v>10.359999999999587</c:v>
                </c:pt>
                <c:pt idx="133">
                  <c:v>988.48</c:v>
                </c:pt>
                <c:pt idx="134">
                  <c:v>934.14</c:v>
                </c:pt>
                <c:pt idx="135">
                  <c:v>879.8</c:v>
                </c:pt>
                <c:pt idx="136">
                  <c:v>825.45999999999992</c:v>
                </c:pt>
                <c:pt idx="137">
                  <c:v>771.11999999999989</c:v>
                </c:pt>
                <c:pt idx="138">
                  <c:v>716.77999999999986</c:v>
                </c:pt>
                <c:pt idx="139">
                  <c:v>662.43999999999983</c:v>
                </c:pt>
                <c:pt idx="140">
                  <c:v>608.0999999999998</c:v>
                </c:pt>
                <c:pt idx="141">
                  <c:v>553.75999999999976</c:v>
                </c:pt>
                <c:pt idx="142">
                  <c:v>499.41999999999973</c:v>
                </c:pt>
                <c:pt idx="143">
                  <c:v>445.0799999999997</c:v>
                </c:pt>
                <c:pt idx="144">
                  <c:v>390.73999999999967</c:v>
                </c:pt>
                <c:pt idx="145">
                  <c:v>336.39999999999964</c:v>
                </c:pt>
                <c:pt idx="146">
                  <c:v>282.0599999999996</c:v>
                </c:pt>
                <c:pt idx="147">
                  <c:v>227.7199999999996</c:v>
                </c:pt>
                <c:pt idx="148">
                  <c:v>173.3799999999996</c:v>
                </c:pt>
                <c:pt idx="149">
                  <c:v>119.03999999999959</c:v>
                </c:pt>
                <c:pt idx="150">
                  <c:v>64.699999999999591</c:v>
                </c:pt>
                <c:pt idx="151">
                  <c:v>10.359999999999587</c:v>
                </c:pt>
                <c:pt idx="152">
                  <c:v>988.48</c:v>
                </c:pt>
                <c:pt idx="153">
                  <c:v>934.14</c:v>
                </c:pt>
                <c:pt idx="154">
                  <c:v>879.8</c:v>
                </c:pt>
                <c:pt idx="155">
                  <c:v>825.45999999999992</c:v>
                </c:pt>
                <c:pt idx="156">
                  <c:v>771.11999999999989</c:v>
                </c:pt>
                <c:pt idx="157">
                  <c:v>716.77999999999986</c:v>
                </c:pt>
                <c:pt idx="158">
                  <c:v>662.43999999999983</c:v>
                </c:pt>
                <c:pt idx="159">
                  <c:v>608.0999999999998</c:v>
                </c:pt>
                <c:pt idx="160">
                  <c:v>553.75999999999976</c:v>
                </c:pt>
                <c:pt idx="161">
                  <c:v>499.41999999999973</c:v>
                </c:pt>
                <c:pt idx="162">
                  <c:v>445.0799999999997</c:v>
                </c:pt>
                <c:pt idx="163">
                  <c:v>390.73999999999967</c:v>
                </c:pt>
                <c:pt idx="164">
                  <c:v>336.39999999999964</c:v>
                </c:pt>
                <c:pt idx="165">
                  <c:v>282.0599999999996</c:v>
                </c:pt>
                <c:pt idx="166">
                  <c:v>227.7199999999996</c:v>
                </c:pt>
                <c:pt idx="167">
                  <c:v>173.3799999999996</c:v>
                </c:pt>
                <c:pt idx="168">
                  <c:v>119.03999999999959</c:v>
                </c:pt>
                <c:pt idx="169">
                  <c:v>64.699999999999591</c:v>
                </c:pt>
                <c:pt idx="170">
                  <c:v>10.359999999999587</c:v>
                </c:pt>
                <c:pt idx="171">
                  <c:v>988.48</c:v>
                </c:pt>
                <c:pt idx="172">
                  <c:v>934.14</c:v>
                </c:pt>
                <c:pt idx="173">
                  <c:v>879.8</c:v>
                </c:pt>
                <c:pt idx="174">
                  <c:v>825.45999999999992</c:v>
                </c:pt>
                <c:pt idx="175">
                  <c:v>771.11999999999989</c:v>
                </c:pt>
                <c:pt idx="176">
                  <c:v>716.77999999999986</c:v>
                </c:pt>
                <c:pt idx="177">
                  <c:v>662.43999999999983</c:v>
                </c:pt>
                <c:pt idx="178">
                  <c:v>608.0999999999998</c:v>
                </c:pt>
                <c:pt idx="179">
                  <c:v>553.75999999999976</c:v>
                </c:pt>
                <c:pt idx="180">
                  <c:v>499.41999999999973</c:v>
                </c:pt>
                <c:pt idx="181">
                  <c:v>445.0799999999997</c:v>
                </c:pt>
                <c:pt idx="182">
                  <c:v>390.73999999999967</c:v>
                </c:pt>
                <c:pt idx="183">
                  <c:v>336.39999999999964</c:v>
                </c:pt>
                <c:pt idx="184">
                  <c:v>282.0599999999996</c:v>
                </c:pt>
                <c:pt idx="185">
                  <c:v>227.7199999999996</c:v>
                </c:pt>
                <c:pt idx="186">
                  <c:v>173.3799999999996</c:v>
                </c:pt>
                <c:pt idx="187">
                  <c:v>119.03999999999959</c:v>
                </c:pt>
                <c:pt idx="188">
                  <c:v>64.699999999999591</c:v>
                </c:pt>
                <c:pt idx="189">
                  <c:v>10.359999999999587</c:v>
                </c:pt>
                <c:pt idx="190">
                  <c:v>988.48</c:v>
                </c:pt>
                <c:pt idx="191">
                  <c:v>934.14</c:v>
                </c:pt>
                <c:pt idx="192">
                  <c:v>879.8</c:v>
                </c:pt>
                <c:pt idx="193">
                  <c:v>825.45999999999992</c:v>
                </c:pt>
                <c:pt idx="194">
                  <c:v>771.11999999999989</c:v>
                </c:pt>
                <c:pt idx="195">
                  <c:v>716.77999999999986</c:v>
                </c:pt>
                <c:pt idx="196">
                  <c:v>662.43999999999983</c:v>
                </c:pt>
                <c:pt idx="197">
                  <c:v>608.0999999999998</c:v>
                </c:pt>
                <c:pt idx="198">
                  <c:v>553.75999999999976</c:v>
                </c:pt>
                <c:pt idx="199">
                  <c:v>499.41999999999973</c:v>
                </c:pt>
                <c:pt idx="200">
                  <c:v>445.0799999999997</c:v>
                </c:pt>
                <c:pt idx="201">
                  <c:v>390.73999999999967</c:v>
                </c:pt>
                <c:pt idx="202">
                  <c:v>336.39999999999964</c:v>
                </c:pt>
                <c:pt idx="203">
                  <c:v>282.0599999999996</c:v>
                </c:pt>
                <c:pt idx="204">
                  <c:v>227.7199999999996</c:v>
                </c:pt>
                <c:pt idx="205">
                  <c:v>173.3799999999996</c:v>
                </c:pt>
                <c:pt idx="206">
                  <c:v>119.03999999999959</c:v>
                </c:pt>
                <c:pt idx="207">
                  <c:v>64.699999999999591</c:v>
                </c:pt>
                <c:pt idx="208">
                  <c:v>10.359999999999587</c:v>
                </c:pt>
                <c:pt idx="209">
                  <c:v>988.48</c:v>
                </c:pt>
                <c:pt idx="210">
                  <c:v>934.14</c:v>
                </c:pt>
                <c:pt idx="211">
                  <c:v>879.8</c:v>
                </c:pt>
                <c:pt idx="212">
                  <c:v>825.45999999999992</c:v>
                </c:pt>
                <c:pt idx="213">
                  <c:v>771.11999999999989</c:v>
                </c:pt>
                <c:pt idx="214">
                  <c:v>716.77999999999986</c:v>
                </c:pt>
                <c:pt idx="215">
                  <c:v>662.43999999999983</c:v>
                </c:pt>
                <c:pt idx="216">
                  <c:v>608.0999999999998</c:v>
                </c:pt>
                <c:pt idx="217">
                  <c:v>553.75999999999976</c:v>
                </c:pt>
                <c:pt idx="218">
                  <c:v>499.41999999999973</c:v>
                </c:pt>
                <c:pt idx="219">
                  <c:v>445.0799999999997</c:v>
                </c:pt>
                <c:pt idx="220">
                  <c:v>390.73999999999967</c:v>
                </c:pt>
                <c:pt idx="221">
                  <c:v>336.39999999999964</c:v>
                </c:pt>
                <c:pt idx="222">
                  <c:v>282.0599999999996</c:v>
                </c:pt>
                <c:pt idx="223">
                  <c:v>227.7199999999996</c:v>
                </c:pt>
                <c:pt idx="224">
                  <c:v>173.3799999999996</c:v>
                </c:pt>
                <c:pt idx="225">
                  <c:v>119.03999999999959</c:v>
                </c:pt>
                <c:pt idx="226">
                  <c:v>64.699999999999591</c:v>
                </c:pt>
                <c:pt idx="227">
                  <c:v>10.359999999999587</c:v>
                </c:pt>
                <c:pt idx="228">
                  <c:v>988.48</c:v>
                </c:pt>
                <c:pt idx="229">
                  <c:v>934.14</c:v>
                </c:pt>
                <c:pt idx="230">
                  <c:v>879.8</c:v>
                </c:pt>
                <c:pt idx="231">
                  <c:v>825.45999999999992</c:v>
                </c:pt>
                <c:pt idx="232">
                  <c:v>771.11999999999989</c:v>
                </c:pt>
                <c:pt idx="233">
                  <c:v>716.77999999999986</c:v>
                </c:pt>
                <c:pt idx="234">
                  <c:v>662.43999999999983</c:v>
                </c:pt>
                <c:pt idx="235">
                  <c:v>608.0999999999998</c:v>
                </c:pt>
                <c:pt idx="236">
                  <c:v>553.75999999999976</c:v>
                </c:pt>
                <c:pt idx="237">
                  <c:v>499.41999999999973</c:v>
                </c:pt>
                <c:pt idx="238">
                  <c:v>445.0799999999997</c:v>
                </c:pt>
                <c:pt idx="239">
                  <c:v>390.73999999999967</c:v>
                </c:pt>
                <c:pt idx="240">
                  <c:v>336.39999999999964</c:v>
                </c:pt>
                <c:pt idx="241">
                  <c:v>282.0599999999996</c:v>
                </c:pt>
                <c:pt idx="242">
                  <c:v>227.7199999999996</c:v>
                </c:pt>
                <c:pt idx="243">
                  <c:v>173.3799999999996</c:v>
                </c:pt>
                <c:pt idx="244">
                  <c:v>119.03999999999959</c:v>
                </c:pt>
                <c:pt idx="245">
                  <c:v>64.699999999999591</c:v>
                </c:pt>
                <c:pt idx="246">
                  <c:v>10.359999999999587</c:v>
                </c:pt>
                <c:pt idx="247">
                  <c:v>988.48</c:v>
                </c:pt>
                <c:pt idx="248">
                  <c:v>934.14</c:v>
                </c:pt>
                <c:pt idx="249">
                  <c:v>879.8</c:v>
                </c:pt>
                <c:pt idx="250">
                  <c:v>825.45999999999992</c:v>
                </c:pt>
                <c:pt idx="251">
                  <c:v>771.11999999999989</c:v>
                </c:pt>
                <c:pt idx="252">
                  <c:v>716.77999999999986</c:v>
                </c:pt>
                <c:pt idx="253">
                  <c:v>662.43999999999983</c:v>
                </c:pt>
                <c:pt idx="254">
                  <c:v>608.0999999999998</c:v>
                </c:pt>
                <c:pt idx="255">
                  <c:v>553.75999999999976</c:v>
                </c:pt>
                <c:pt idx="256">
                  <c:v>499.41999999999973</c:v>
                </c:pt>
                <c:pt idx="257">
                  <c:v>445.0799999999997</c:v>
                </c:pt>
                <c:pt idx="258">
                  <c:v>390.73999999999967</c:v>
                </c:pt>
                <c:pt idx="259">
                  <c:v>336.39999999999964</c:v>
                </c:pt>
                <c:pt idx="260">
                  <c:v>282.0599999999996</c:v>
                </c:pt>
                <c:pt idx="261">
                  <c:v>227.7199999999996</c:v>
                </c:pt>
                <c:pt idx="262">
                  <c:v>173.3799999999996</c:v>
                </c:pt>
                <c:pt idx="263">
                  <c:v>119.03999999999959</c:v>
                </c:pt>
                <c:pt idx="264">
                  <c:v>64.699999999999591</c:v>
                </c:pt>
                <c:pt idx="265">
                  <c:v>10.359999999999587</c:v>
                </c:pt>
                <c:pt idx="266">
                  <c:v>988.48</c:v>
                </c:pt>
                <c:pt idx="267">
                  <c:v>934.14</c:v>
                </c:pt>
                <c:pt idx="268">
                  <c:v>879.8</c:v>
                </c:pt>
                <c:pt idx="269">
                  <c:v>825.45999999999992</c:v>
                </c:pt>
                <c:pt idx="270">
                  <c:v>771.11999999999989</c:v>
                </c:pt>
                <c:pt idx="271">
                  <c:v>716.77999999999986</c:v>
                </c:pt>
                <c:pt idx="272">
                  <c:v>662.43999999999983</c:v>
                </c:pt>
                <c:pt idx="273">
                  <c:v>608.0999999999998</c:v>
                </c:pt>
                <c:pt idx="274">
                  <c:v>553.75999999999976</c:v>
                </c:pt>
                <c:pt idx="275">
                  <c:v>499.41999999999973</c:v>
                </c:pt>
                <c:pt idx="276">
                  <c:v>445.0799999999997</c:v>
                </c:pt>
                <c:pt idx="277">
                  <c:v>390.73999999999967</c:v>
                </c:pt>
                <c:pt idx="278">
                  <c:v>336.39999999999964</c:v>
                </c:pt>
                <c:pt idx="279">
                  <c:v>282.0599999999996</c:v>
                </c:pt>
                <c:pt idx="280">
                  <c:v>227.7199999999996</c:v>
                </c:pt>
                <c:pt idx="281">
                  <c:v>173.3799999999996</c:v>
                </c:pt>
                <c:pt idx="282">
                  <c:v>119.03999999999959</c:v>
                </c:pt>
                <c:pt idx="283">
                  <c:v>64.699999999999591</c:v>
                </c:pt>
                <c:pt idx="284">
                  <c:v>10.359999999999587</c:v>
                </c:pt>
                <c:pt idx="285">
                  <c:v>988.48</c:v>
                </c:pt>
                <c:pt idx="286">
                  <c:v>934.14</c:v>
                </c:pt>
                <c:pt idx="287">
                  <c:v>879.8</c:v>
                </c:pt>
                <c:pt idx="288">
                  <c:v>825.45999999999992</c:v>
                </c:pt>
                <c:pt idx="289">
                  <c:v>771.11999999999989</c:v>
                </c:pt>
                <c:pt idx="290">
                  <c:v>716.77999999999986</c:v>
                </c:pt>
                <c:pt idx="291">
                  <c:v>662.43999999999983</c:v>
                </c:pt>
                <c:pt idx="292">
                  <c:v>608.0999999999998</c:v>
                </c:pt>
                <c:pt idx="293">
                  <c:v>553.75999999999976</c:v>
                </c:pt>
                <c:pt idx="294">
                  <c:v>499.41999999999973</c:v>
                </c:pt>
                <c:pt idx="295">
                  <c:v>445.0799999999997</c:v>
                </c:pt>
                <c:pt idx="296">
                  <c:v>390.73999999999967</c:v>
                </c:pt>
                <c:pt idx="297">
                  <c:v>336.39999999999964</c:v>
                </c:pt>
                <c:pt idx="298">
                  <c:v>282.0599999999996</c:v>
                </c:pt>
                <c:pt idx="299">
                  <c:v>227.7199999999996</c:v>
                </c:pt>
                <c:pt idx="300">
                  <c:v>173.3799999999996</c:v>
                </c:pt>
                <c:pt idx="301">
                  <c:v>119.03999999999959</c:v>
                </c:pt>
                <c:pt idx="302">
                  <c:v>64.699999999999591</c:v>
                </c:pt>
                <c:pt idx="303">
                  <c:v>10.359999999999587</c:v>
                </c:pt>
                <c:pt idx="304">
                  <c:v>988.48</c:v>
                </c:pt>
                <c:pt idx="305">
                  <c:v>934.14</c:v>
                </c:pt>
                <c:pt idx="306">
                  <c:v>879.8</c:v>
                </c:pt>
                <c:pt idx="307">
                  <c:v>825.45999999999992</c:v>
                </c:pt>
                <c:pt idx="308">
                  <c:v>771.11999999999989</c:v>
                </c:pt>
                <c:pt idx="309">
                  <c:v>716.77999999999986</c:v>
                </c:pt>
                <c:pt idx="310">
                  <c:v>662.43999999999983</c:v>
                </c:pt>
                <c:pt idx="311">
                  <c:v>608.0999999999998</c:v>
                </c:pt>
                <c:pt idx="312">
                  <c:v>553.75999999999976</c:v>
                </c:pt>
                <c:pt idx="313">
                  <c:v>499.41999999999973</c:v>
                </c:pt>
                <c:pt idx="314">
                  <c:v>445.0799999999997</c:v>
                </c:pt>
                <c:pt idx="315">
                  <c:v>390.73999999999967</c:v>
                </c:pt>
                <c:pt idx="316">
                  <c:v>336.39999999999964</c:v>
                </c:pt>
                <c:pt idx="317">
                  <c:v>282.0599999999996</c:v>
                </c:pt>
                <c:pt idx="318">
                  <c:v>227.7199999999996</c:v>
                </c:pt>
                <c:pt idx="319">
                  <c:v>173.3799999999996</c:v>
                </c:pt>
                <c:pt idx="320">
                  <c:v>119.03999999999959</c:v>
                </c:pt>
                <c:pt idx="321">
                  <c:v>64.699999999999591</c:v>
                </c:pt>
                <c:pt idx="322">
                  <c:v>10.359999999999587</c:v>
                </c:pt>
                <c:pt idx="323">
                  <c:v>988.48</c:v>
                </c:pt>
                <c:pt idx="324">
                  <c:v>934.14</c:v>
                </c:pt>
                <c:pt idx="325">
                  <c:v>879.8</c:v>
                </c:pt>
                <c:pt idx="326">
                  <c:v>825.45999999999992</c:v>
                </c:pt>
                <c:pt idx="327">
                  <c:v>771.11999999999989</c:v>
                </c:pt>
                <c:pt idx="328">
                  <c:v>716.77999999999986</c:v>
                </c:pt>
                <c:pt idx="329">
                  <c:v>662.43999999999983</c:v>
                </c:pt>
                <c:pt idx="330">
                  <c:v>608.0999999999998</c:v>
                </c:pt>
                <c:pt idx="331">
                  <c:v>553.75999999999976</c:v>
                </c:pt>
                <c:pt idx="332">
                  <c:v>499.41999999999973</c:v>
                </c:pt>
                <c:pt idx="333">
                  <c:v>445.0799999999997</c:v>
                </c:pt>
                <c:pt idx="334">
                  <c:v>390.73999999999967</c:v>
                </c:pt>
                <c:pt idx="335">
                  <c:v>336.39999999999964</c:v>
                </c:pt>
                <c:pt idx="336">
                  <c:v>282.0599999999996</c:v>
                </c:pt>
                <c:pt idx="337">
                  <c:v>227.7199999999996</c:v>
                </c:pt>
                <c:pt idx="338">
                  <c:v>173.3799999999996</c:v>
                </c:pt>
                <c:pt idx="339">
                  <c:v>119.03999999999959</c:v>
                </c:pt>
                <c:pt idx="340">
                  <c:v>64.699999999999591</c:v>
                </c:pt>
                <c:pt idx="341">
                  <c:v>10.359999999999587</c:v>
                </c:pt>
                <c:pt idx="342">
                  <c:v>988.48</c:v>
                </c:pt>
                <c:pt idx="343">
                  <c:v>934.14</c:v>
                </c:pt>
                <c:pt idx="344">
                  <c:v>879.8</c:v>
                </c:pt>
                <c:pt idx="345">
                  <c:v>825.45999999999992</c:v>
                </c:pt>
                <c:pt idx="346">
                  <c:v>771.11999999999989</c:v>
                </c:pt>
                <c:pt idx="347">
                  <c:v>716.77999999999986</c:v>
                </c:pt>
                <c:pt idx="348">
                  <c:v>662.43999999999983</c:v>
                </c:pt>
                <c:pt idx="349">
                  <c:v>608.0999999999998</c:v>
                </c:pt>
                <c:pt idx="350">
                  <c:v>553.75999999999976</c:v>
                </c:pt>
                <c:pt idx="351">
                  <c:v>499.41999999999973</c:v>
                </c:pt>
                <c:pt idx="352">
                  <c:v>445.0799999999997</c:v>
                </c:pt>
                <c:pt idx="353">
                  <c:v>390.73999999999967</c:v>
                </c:pt>
                <c:pt idx="354">
                  <c:v>336.39999999999964</c:v>
                </c:pt>
                <c:pt idx="355">
                  <c:v>282.0599999999996</c:v>
                </c:pt>
                <c:pt idx="356">
                  <c:v>227.7199999999996</c:v>
                </c:pt>
                <c:pt idx="357">
                  <c:v>173.3799999999996</c:v>
                </c:pt>
                <c:pt idx="358">
                  <c:v>119.03999999999959</c:v>
                </c:pt>
                <c:pt idx="359">
                  <c:v>64.699999999999591</c:v>
                </c:pt>
                <c:pt idx="360">
                  <c:v>10.359999999999587</c:v>
                </c:pt>
                <c:pt idx="361">
                  <c:v>988.48</c:v>
                </c:pt>
                <c:pt idx="362">
                  <c:v>934.14</c:v>
                </c:pt>
                <c:pt idx="363">
                  <c:v>879.8</c:v>
                </c:pt>
                <c:pt idx="364">
                  <c:v>825.45999999999992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A-4825-9EFB-EDC86D42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192640"/>
        <c:axId val="922186400"/>
      </c:lineChart>
      <c:catAx>
        <c:axId val="9221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86400"/>
        <c:crosses val="autoZero"/>
        <c:auto val="1"/>
        <c:lblAlgn val="ctr"/>
        <c:lblOffset val="100"/>
        <c:noMultiLvlLbl val="0"/>
      </c:catAx>
      <c:valAx>
        <c:axId val="922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Constraints!$B$1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Constraints!$B$2:$B$1097</c:f>
              <c:numCache>
                <c:formatCode>General</c:formatCode>
                <c:ptCount val="1096"/>
                <c:pt idx="0">
                  <c:v>21</c:v>
                </c:pt>
                <c:pt idx="1">
                  <c:v>24</c:v>
                </c:pt>
                <c:pt idx="2">
                  <c:v>23</c:v>
                </c:pt>
                <c:pt idx="3">
                  <c:v>17</c:v>
                </c:pt>
                <c:pt idx="4">
                  <c:v>14</c:v>
                </c:pt>
                <c:pt idx="5">
                  <c:v>21</c:v>
                </c:pt>
                <c:pt idx="6">
                  <c:v>22</c:v>
                </c:pt>
                <c:pt idx="7">
                  <c:v>27</c:v>
                </c:pt>
                <c:pt idx="8">
                  <c:v>23</c:v>
                </c:pt>
                <c:pt idx="9">
                  <c:v>20</c:v>
                </c:pt>
                <c:pt idx="10">
                  <c:v>26</c:v>
                </c:pt>
                <c:pt idx="11">
                  <c:v>18</c:v>
                </c:pt>
                <c:pt idx="12">
                  <c:v>22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20</c:v>
                </c:pt>
                <c:pt idx="17">
                  <c:v>22</c:v>
                </c:pt>
                <c:pt idx="18">
                  <c:v>18</c:v>
                </c:pt>
                <c:pt idx="19">
                  <c:v>23</c:v>
                </c:pt>
                <c:pt idx="20">
                  <c:v>18</c:v>
                </c:pt>
                <c:pt idx="21">
                  <c:v>15</c:v>
                </c:pt>
                <c:pt idx="22">
                  <c:v>25</c:v>
                </c:pt>
                <c:pt idx="23">
                  <c:v>21</c:v>
                </c:pt>
                <c:pt idx="24">
                  <c:v>27</c:v>
                </c:pt>
                <c:pt idx="25">
                  <c:v>18</c:v>
                </c:pt>
                <c:pt idx="26">
                  <c:v>18</c:v>
                </c:pt>
                <c:pt idx="27">
                  <c:v>26</c:v>
                </c:pt>
                <c:pt idx="28">
                  <c:v>26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17</c:v>
                </c:pt>
                <c:pt idx="34">
                  <c:v>26</c:v>
                </c:pt>
                <c:pt idx="35">
                  <c:v>21</c:v>
                </c:pt>
                <c:pt idx="36">
                  <c:v>19</c:v>
                </c:pt>
                <c:pt idx="37">
                  <c:v>24</c:v>
                </c:pt>
                <c:pt idx="38">
                  <c:v>24</c:v>
                </c:pt>
                <c:pt idx="39">
                  <c:v>20</c:v>
                </c:pt>
                <c:pt idx="40">
                  <c:v>15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26</c:v>
                </c:pt>
                <c:pt idx="45">
                  <c:v>24</c:v>
                </c:pt>
                <c:pt idx="46">
                  <c:v>24</c:v>
                </c:pt>
                <c:pt idx="47">
                  <c:v>19</c:v>
                </c:pt>
                <c:pt idx="48">
                  <c:v>27</c:v>
                </c:pt>
                <c:pt idx="49">
                  <c:v>21</c:v>
                </c:pt>
                <c:pt idx="50">
                  <c:v>22</c:v>
                </c:pt>
                <c:pt idx="51">
                  <c:v>26</c:v>
                </c:pt>
                <c:pt idx="52">
                  <c:v>16</c:v>
                </c:pt>
                <c:pt idx="53">
                  <c:v>27</c:v>
                </c:pt>
                <c:pt idx="54">
                  <c:v>23</c:v>
                </c:pt>
                <c:pt idx="55">
                  <c:v>21</c:v>
                </c:pt>
                <c:pt idx="56">
                  <c:v>22</c:v>
                </c:pt>
                <c:pt idx="57">
                  <c:v>18</c:v>
                </c:pt>
                <c:pt idx="58">
                  <c:v>27</c:v>
                </c:pt>
                <c:pt idx="59">
                  <c:v>23</c:v>
                </c:pt>
                <c:pt idx="60">
                  <c:v>25</c:v>
                </c:pt>
                <c:pt idx="61">
                  <c:v>27</c:v>
                </c:pt>
                <c:pt idx="62">
                  <c:v>22</c:v>
                </c:pt>
                <c:pt idx="63">
                  <c:v>23</c:v>
                </c:pt>
                <c:pt idx="64">
                  <c:v>19</c:v>
                </c:pt>
                <c:pt idx="65">
                  <c:v>25</c:v>
                </c:pt>
                <c:pt idx="66">
                  <c:v>29</c:v>
                </c:pt>
                <c:pt idx="67">
                  <c:v>21</c:v>
                </c:pt>
                <c:pt idx="68">
                  <c:v>20</c:v>
                </c:pt>
                <c:pt idx="69">
                  <c:v>25</c:v>
                </c:pt>
                <c:pt idx="70">
                  <c:v>22</c:v>
                </c:pt>
                <c:pt idx="71">
                  <c:v>29</c:v>
                </c:pt>
                <c:pt idx="72">
                  <c:v>24</c:v>
                </c:pt>
                <c:pt idx="73">
                  <c:v>25</c:v>
                </c:pt>
                <c:pt idx="74">
                  <c:v>17</c:v>
                </c:pt>
                <c:pt idx="75">
                  <c:v>28</c:v>
                </c:pt>
                <c:pt idx="76">
                  <c:v>22</c:v>
                </c:pt>
                <c:pt idx="77">
                  <c:v>26</c:v>
                </c:pt>
                <c:pt idx="78">
                  <c:v>27</c:v>
                </c:pt>
                <c:pt idx="79">
                  <c:v>24</c:v>
                </c:pt>
                <c:pt idx="80">
                  <c:v>23</c:v>
                </c:pt>
                <c:pt idx="81">
                  <c:v>18</c:v>
                </c:pt>
                <c:pt idx="82">
                  <c:v>19</c:v>
                </c:pt>
                <c:pt idx="83">
                  <c:v>19</c:v>
                </c:pt>
                <c:pt idx="84">
                  <c:v>23</c:v>
                </c:pt>
                <c:pt idx="85">
                  <c:v>29</c:v>
                </c:pt>
                <c:pt idx="86">
                  <c:v>19</c:v>
                </c:pt>
                <c:pt idx="87">
                  <c:v>19</c:v>
                </c:pt>
                <c:pt idx="88">
                  <c:v>21</c:v>
                </c:pt>
                <c:pt idx="89">
                  <c:v>25</c:v>
                </c:pt>
                <c:pt idx="90">
                  <c:v>23</c:v>
                </c:pt>
                <c:pt idx="91">
                  <c:v>20</c:v>
                </c:pt>
                <c:pt idx="92">
                  <c:v>20</c:v>
                </c:pt>
                <c:pt idx="93">
                  <c:v>27</c:v>
                </c:pt>
                <c:pt idx="94">
                  <c:v>27</c:v>
                </c:pt>
                <c:pt idx="95">
                  <c:v>20</c:v>
                </c:pt>
                <c:pt idx="96">
                  <c:v>23</c:v>
                </c:pt>
                <c:pt idx="97">
                  <c:v>22</c:v>
                </c:pt>
                <c:pt idx="98">
                  <c:v>26</c:v>
                </c:pt>
                <c:pt idx="99">
                  <c:v>28</c:v>
                </c:pt>
                <c:pt idx="100">
                  <c:v>24</c:v>
                </c:pt>
                <c:pt idx="101">
                  <c:v>28</c:v>
                </c:pt>
                <c:pt idx="102">
                  <c:v>30</c:v>
                </c:pt>
                <c:pt idx="103">
                  <c:v>18</c:v>
                </c:pt>
                <c:pt idx="104">
                  <c:v>29</c:v>
                </c:pt>
                <c:pt idx="105">
                  <c:v>19</c:v>
                </c:pt>
                <c:pt idx="106">
                  <c:v>27</c:v>
                </c:pt>
                <c:pt idx="107">
                  <c:v>25</c:v>
                </c:pt>
                <c:pt idx="108">
                  <c:v>29</c:v>
                </c:pt>
                <c:pt idx="109">
                  <c:v>26</c:v>
                </c:pt>
                <c:pt idx="110">
                  <c:v>24</c:v>
                </c:pt>
                <c:pt idx="111">
                  <c:v>27</c:v>
                </c:pt>
                <c:pt idx="112">
                  <c:v>27</c:v>
                </c:pt>
                <c:pt idx="113">
                  <c:v>20</c:v>
                </c:pt>
                <c:pt idx="114">
                  <c:v>22</c:v>
                </c:pt>
                <c:pt idx="115">
                  <c:v>23</c:v>
                </c:pt>
                <c:pt idx="116">
                  <c:v>28</c:v>
                </c:pt>
                <c:pt idx="117">
                  <c:v>18</c:v>
                </c:pt>
                <c:pt idx="118">
                  <c:v>20</c:v>
                </c:pt>
                <c:pt idx="119">
                  <c:v>18</c:v>
                </c:pt>
                <c:pt idx="120">
                  <c:v>22</c:v>
                </c:pt>
                <c:pt idx="121">
                  <c:v>21</c:v>
                </c:pt>
                <c:pt idx="122">
                  <c:v>24</c:v>
                </c:pt>
                <c:pt idx="123">
                  <c:v>27</c:v>
                </c:pt>
                <c:pt idx="124">
                  <c:v>22</c:v>
                </c:pt>
                <c:pt idx="125">
                  <c:v>29</c:v>
                </c:pt>
                <c:pt idx="126">
                  <c:v>28</c:v>
                </c:pt>
                <c:pt idx="127">
                  <c:v>24</c:v>
                </c:pt>
                <c:pt idx="128">
                  <c:v>28</c:v>
                </c:pt>
                <c:pt idx="129">
                  <c:v>22</c:v>
                </c:pt>
                <c:pt idx="130">
                  <c:v>25</c:v>
                </c:pt>
                <c:pt idx="131">
                  <c:v>19</c:v>
                </c:pt>
                <c:pt idx="132">
                  <c:v>20</c:v>
                </c:pt>
                <c:pt idx="133">
                  <c:v>21</c:v>
                </c:pt>
                <c:pt idx="134">
                  <c:v>22</c:v>
                </c:pt>
                <c:pt idx="135">
                  <c:v>29</c:v>
                </c:pt>
                <c:pt idx="136">
                  <c:v>23</c:v>
                </c:pt>
                <c:pt idx="137">
                  <c:v>19</c:v>
                </c:pt>
                <c:pt idx="138">
                  <c:v>22</c:v>
                </c:pt>
                <c:pt idx="139">
                  <c:v>23</c:v>
                </c:pt>
                <c:pt idx="140">
                  <c:v>26</c:v>
                </c:pt>
                <c:pt idx="141">
                  <c:v>27</c:v>
                </c:pt>
                <c:pt idx="142">
                  <c:v>24</c:v>
                </c:pt>
                <c:pt idx="143">
                  <c:v>30</c:v>
                </c:pt>
                <c:pt idx="144">
                  <c:v>30</c:v>
                </c:pt>
                <c:pt idx="145">
                  <c:v>22</c:v>
                </c:pt>
                <c:pt idx="146">
                  <c:v>22</c:v>
                </c:pt>
                <c:pt idx="147">
                  <c:v>21</c:v>
                </c:pt>
                <c:pt idx="148">
                  <c:v>27</c:v>
                </c:pt>
                <c:pt idx="149">
                  <c:v>25</c:v>
                </c:pt>
                <c:pt idx="150">
                  <c:v>24</c:v>
                </c:pt>
                <c:pt idx="151">
                  <c:v>30</c:v>
                </c:pt>
                <c:pt idx="152">
                  <c:v>28</c:v>
                </c:pt>
                <c:pt idx="153">
                  <c:v>20</c:v>
                </c:pt>
                <c:pt idx="154">
                  <c:v>25</c:v>
                </c:pt>
                <c:pt idx="155">
                  <c:v>28</c:v>
                </c:pt>
                <c:pt idx="156">
                  <c:v>19</c:v>
                </c:pt>
                <c:pt idx="157">
                  <c:v>21</c:v>
                </c:pt>
                <c:pt idx="158">
                  <c:v>20</c:v>
                </c:pt>
                <c:pt idx="159">
                  <c:v>27</c:v>
                </c:pt>
                <c:pt idx="160">
                  <c:v>28</c:v>
                </c:pt>
                <c:pt idx="161">
                  <c:v>27</c:v>
                </c:pt>
                <c:pt idx="162">
                  <c:v>23</c:v>
                </c:pt>
                <c:pt idx="163">
                  <c:v>27</c:v>
                </c:pt>
                <c:pt idx="164">
                  <c:v>29</c:v>
                </c:pt>
                <c:pt idx="165">
                  <c:v>29</c:v>
                </c:pt>
                <c:pt idx="166">
                  <c:v>25</c:v>
                </c:pt>
                <c:pt idx="167">
                  <c:v>25</c:v>
                </c:pt>
                <c:pt idx="168">
                  <c:v>22</c:v>
                </c:pt>
                <c:pt idx="169">
                  <c:v>31</c:v>
                </c:pt>
                <c:pt idx="170">
                  <c:v>31</c:v>
                </c:pt>
                <c:pt idx="171">
                  <c:v>23</c:v>
                </c:pt>
                <c:pt idx="172">
                  <c:v>27</c:v>
                </c:pt>
                <c:pt idx="173">
                  <c:v>24</c:v>
                </c:pt>
                <c:pt idx="174">
                  <c:v>31</c:v>
                </c:pt>
                <c:pt idx="175">
                  <c:v>26</c:v>
                </c:pt>
                <c:pt idx="176">
                  <c:v>30</c:v>
                </c:pt>
                <c:pt idx="177">
                  <c:v>27</c:v>
                </c:pt>
                <c:pt idx="178">
                  <c:v>28</c:v>
                </c:pt>
                <c:pt idx="179">
                  <c:v>24</c:v>
                </c:pt>
                <c:pt idx="180">
                  <c:v>33</c:v>
                </c:pt>
                <c:pt idx="181">
                  <c:v>29</c:v>
                </c:pt>
                <c:pt idx="182">
                  <c:v>30</c:v>
                </c:pt>
                <c:pt idx="183">
                  <c:v>22</c:v>
                </c:pt>
                <c:pt idx="184">
                  <c:v>28</c:v>
                </c:pt>
                <c:pt idx="185">
                  <c:v>31</c:v>
                </c:pt>
                <c:pt idx="186">
                  <c:v>22</c:v>
                </c:pt>
                <c:pt idx="187">
                  <c:v>25</c:v>
                </c:pt>
                <c:pt idx="188">
                  <c:v>21</c:v>
                </c:pt>
                <c:pt idx="189">
                  <c:v>25</c:v>
                </c:pt>
                <c:pt idx="190">
                  <c:v>23</c:v>
                </c:pt>
                <c:pt idx="191">
                  <c:v>32</c:v>
                </c:pt>
                <c:pt idx="192">
                  <c:v>22</c:v>
                </c:pt>
                <c:pt idx="193">
                  <c:v>21</c:v>
                </c:pt>
                <c:pt idx="194">
                  <c:v>21</c:v>
                </c:pt>
                <c:pt idx="195">
                  <c:v>32</c:v>
                </c:pt>
                <c:pt idx="196">
                  <c:v>25</c:v>
                </c:pt>
                <c:pt idx="197">
                  <c:v>33</c:v>
                </c:pt>
                <c:pt idx="198">
                  <c:v>28</c:v>
                </c:pt>
                <c:pt idx="199">
                  <c:v>27</c:v>
                </c:pt>
                <c:pt idx="200">
                  <c:v>28</c:v>
                </c:pt>
                <c:pt idx="201">
                  <c:v>33</c:v>
                </c:pt>
                <c:pt idx="202">
                  <c:v>21</c:v>
                </c:pt>
                <c:pt idx="203">
                  <c:v>24</c:v>
                </c:pt>
                <c:pt idx="204">
                  <c:v>30</c:v>
                </c:pt>
                <c:pt idx="205">
                  <c:v>32</c:v>
                </c:pt>
                <c:pt idx="206">
                  <c:v>27</c:v>
                </c:pt>
                <c:pt idx="207">
                  <c:v>33</c:v>
                </c:pt>
                <c:pt idx="208">
                  <c:v>33</c:v>
                </c:pt>
                <c:pt idx="209">
                  <c:v>32</c:v>
                </c:pt>
                <c:pt idx="210">
                  <c:v>23</c:v>
                </c:pt>
                <c:pt idx="211">
                  <c:v>24</c:v>
                </c:pt>
                <c:pt idx="212">
                  <c:v>34</c:v>
                </c:pt>
                <c:pt idx="213">
                  <c:v>24</c:v>
                </c:pt>
                <c:pt idx="214">
                  <c:v>25</c:v>
                </c:pt>
                <c:pt idx="215">
                  <c:v>22</c:v>
                </c:pt>
                <c:pt idx="216">
                  <c:v>25</c:v>
                </c:pt>
                <c:pt idx="217">
                  <c:v>23</c:v>
                </c:pt>
                <c:pt idx="218">
                  <c:v>33</c:v>
                </c:pt>
                <c:pt idx="219">
                  <c:v>22</c:v>
                </c:pt>
                <c:pt idx="220">
                  <c:v>25</c:v>
                </c:pt>
                <c:pt idx="221">
                  <c:v>32</c:v>
                </c:pt>
                <c:pt idx="222">
                  <c:v>22</c:v>
                </c:pt>
                <c:pt idx="223">
                  <c:v>30</c:v>
                </c:pt>
                <c:pt idx="224">
                  <c:v>28</c:v>
                </c:pt>
                <c:pt idx="225">
                  <c:v>30</c:v>
                </c:pt>
                <c:pt idx="226">
                  <c:v>33</c:v>
                </c:pt>
                <c:pt idx="227">
                  <c:v>34</c:v>
                </c:pt>
                <c:pt idx="228">
                  <c:v>22</c:v>
                </c:pt>
                <c:pt idx="229">
                  <c:v>28</c:v>
                </c:pt>
                <c:pt idx="230">
                  <c:v>22</c:v>
                </c:pt>
                <c:pt idx="231">
                  <c:v>29</c:v>
                </c:pt>
                <c:pt idx="232">
                  <c:v>32</c:v>
                </c:pt>
                <c:pt idx="233">
                  <c:v>23</c:v>
                </c:pt>
                <c:pt idx="234">
                  <c:v>22</c:v>
                </c:pt>
                <c:pt idx="235">
                  <c:v>32</c:v>
                </c:pt>
                <c:pt idx="236">
                  <c:v>33</c:v>
                </c:pt>
                <c:pt idx="237">
                  <c:v>29</c:v>
                </c:pt>
                <c:pt idx="238">
                  <c:v>35</c:v>
                </c:pt>
                <c:pt idx="239">
                  <c:v>34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27</c:v>
                </c:pt>
                <c:pt idx="244">
                  <c:v>33</c:v>
                </c:pt>
                <c:pt idx="245">
                  <c:v>23</c:v>
                </c:pt>
                <c:pt idx="246">
                  <c:v>34</c:v>
                </c:pt>
                <c:pt idx="247">
                  <c:v>28</c:v>
                </c:pt>
                <c:pt idx="248">
                  <c:v>33</c:v>
                </c:pt>
                <c:pt idx="249">
                  <c:v>30</c:v>
                </c:pt>
                <c:pt idx="250">
                  <c:v>26</c:v>
                </c:pt>
                <c:pt idx="251">
                  <c:v>31</c:v>
                </c:pt>
                <c:pt idx="252">
                  <c:v>23</c:v>
                </c:pt>
                <c:pt idx="253">
                  <c:v>34</c:v>
                </c:pt>
                <c:pt idx="254">
                  <c:v>24</c:v>
                </c:pt>
                <c:pt idx="255">
                  <c:v>27</c:v>
                </c:pt>
                <c:pt idx="256">
                  <c:v>30</c:v>
                </c:pt>
                <c:pt idx="257">
                  <c:v>26</c:v>
                </c:pt>
                <c:pt idx="258">
                  <c:v>30</c:v>
                </c:pt>
                <c:pt idx="259">
                  <c:v>32</c:v>
                </c:pt>
                <c:pt idx="260">
                  <c:v>25</c:v>
                </c:pt>
                <c:pt idx="261">
                  <c:v>32</c:v>
                </c:pt>
                <c:pt idx="262">
                  <c:v>27</c:v>
                </c:pt>
                <c:pt idx="263">
                  <c:v>29</c:v>
                </c:pt>
                <c:pt idx="264">
                  <c:v>30</c:v>
                </c:pt>
                <c:pt idx="265">
                  <c:v>32</c:v>
                </c:pt>
                <c:pt idx="266">
                  <c:v>35</c:v>
                </c:pt>
                <c:pt idx="267">
                  <c:v>32</c:v>
                </c:pt>
                <c:pt idx="268">
                  <c:v>36</c:v>
                </c:pt>
                <c:pt idx="269">
                  <c:v>28</c:v>
                </c:pt>
                <c:pt idx="270">
                  <c:v>23</c:v>
                </c:pt>
                <c:pt idx="271">
                  <c:v>31</c:v>
                </c:pt>
                <c:pt idx="272">
                  <c:v>28</c:v>
                </c:pt>
                <c:pt idx="273">
                  <c:v>32</c:v>
                </c:pt>
                <c:pt idx="274">
                  <c:v>30</c:v>
                </c:pt>
                <c:pt idx="275">
                  <c:v>24</c:v>
                </c:pt>
                <c:pt idx="276">
                  <c:v>29</c:v>
                </c:pt>
                <c:pt idx="277">
                  <c:v>27</c:v>
                </c:pt>
                <c:pt idx="278">
                  <c:v>37</c:v>
                </c:pt>
                <c:pt idx="279">
                  <c:v>27</c:v>
                </c:pt>
                <c:pt idx="280">
                  <c:v>26</c:v>
                </c:pt>
                <c:pt idx="281">
                  <c:v>32</c:v>
                </c:pt>
                <c:pt idx="282">
                  <c:v>31</c:v>
                </c:pt>
                <c:pt idx="283">
                  <c:v>33</c:v>
                </c:pt>
                <c:pt idx="284">
                  <c:v>35</c:v>
                </c:pt>
                <c:pt idx="285">
                  <c:v>26</c:v>
                </c:pt>
                <c:pt idx="286">
                  <c:v>31</c:v>
                </c:pt>
                <c:pt idx="287">
                  <c:v>24</c:v>
                </c:pt>
                <c:pt idx="288">
                  <c:v>35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33</c:v>
                </c:pt>
                <c:pt idx="293">
                  <c:v>31</c:v>
                </c:pt>
                <c:pt idx="294">
                  <c:v>30</c:v>
                </c:pt>
                <c:pt idx="295">
                  <c:v>29</c:v>
                </c:pt>
                <c:pt idx="296">
                  <c:v>29</c:v>
                </c:pt>
                <c:pt idx="297">
                  <c:v>37</c:v>
                </c:pt>
                <c:pt idx="298">
                  <c:v>37</c:v>
                </c:pt>
                <c:pt idx="299">
                  <c:v>28</c:v>
                </c:pt>
                <c:pt idx="300">
                  <c:v>36</c:v>
                </c:pt>
                <c:pt idx="301">
                  <c:v>29</c:v>
                </c:pt>
                <c:pt idx="302">
                  <c:v>33</c:v>
                </c:pt>
                <c:pt idx="303">
                  <c:v>26</c:v>
                </c:pt>
                <c:pt idx="304">
                  <c:v>33</c:v>
                </c:pt>
                <c:pt idx="305">
                  <c:v>37</c:v>
                </c:pt>
                <c:pt idx="306">
                  <c:v>27</c:v>
                </c:pt>
                <c:pt idx="307">
                  <c:v>33</c:v>
                </c:pt>
                <c:pt idx="308">
                  <c:v>36</c:v>
                </c:pt>
                <c:pt idx="309">
                  <c:v>28</c:v>
                </c:pt>
                <c:pt idx="310">
                  <c:v>36</c:v>
                </c:pt>
                <c:pt idx="311">
                  <c:v>32</c:v>
                </c:pt>
                <c:pt idx="312">
                  <c:v>37</c:v>
                </c:pt>
                <c:pt idx="313">
                  <c:v>30</c:v>
                </c:pt>
                <c:pt idx="314">
                  <c:v>29</c:v>
                </c:pt>
                <c:pt idx="315">
                  <c:v>26</c:v>
                </c:pt>
                <c:pt idx="316">
                  <c:v>34</c:v>
                </c:pt>
                <c:pt idx="317">
                  <c:v>28</c:v>
                </c:pt>
                <c:pt idx="318">
                  <c:v>26</c:v>
                </c:pt>
                <c:pt idx="319">
                  <c:v>36</c:v>
                </c:pt>
                <c:pt idx="320">
                  <c:v>37</c:v>
                </c:pt>
                <c:pt idx="321">
                  <c:v>31</c:v>
                </c:pt>
                <c:pt idx="322">
                  <c:v>37</c:v>
                </c:pt>
                <c:pt idx="323">
                  <c:v>33</c:v>
                </c:pt>
                <c:pt idx="324">
                  <c:v>37</c:v>
                </c:pt>
                <c:pt idx="325">
                  <c:v>31</c:v>
                </c:pt>
                <c:pt idx="326">
                  <c:v>32</c:v>
                </c:pt>
                <c:pt idx="327">
                  <c:v>29</c:v>
                </c:pt>
                <c:pt idx="328">
                  <c:v>31</c:v>
                </c:pt>
                <c:pt idx="329">
                  <c:v>31</c:v>
                </c:pt>
                <c:pt idx="330">
                  <c:v>35</c:v>
                </c:pt>
                <c:pt idx="331">
                  <c:v>28</c:v>
                </c:pt>
                <c:pt idx="332">
                  <c:v>31</c:v>
                </c:pt>
                <c:pt idx="333">
                  <c:v>32</c:v>
                </c:pt>
                <c:pt idx="334">
                  <c:v>30</c:v>
                </c:pt>
                <c:pt idx="335">
                  <c:v>28</c:v>
                </c:pt>
                <c:pt idx="336">
                  <c:v>26</c:v>
                </c:pt>
                <c:pt idx="337">
                  <c:v>35</c:v>
                </c:pt>
                <c:pt idx="338">
                  <c:v>26</c:v>
                </c:pt>
                <c:pt idx="339">
                  <c:v>38</c:v>
                </c:pt>
                <c:pt idx="340">
                  <c:v>39</c:v>
                </c:pt>
                <c:pt idx="341">
                  <c:v>30</c:v>
                </c:pt>
                <c:pt idx="342">
                  <c:v>35</c:v>
                </c:pt>
                <c:pt idx="343">
                  <c:v>39</c:v>
                </c:pt>
                <c:pt idx="344">
                  <c:v>34</c:v>
                </c:pt>
                <c:pt idx="345">
                  <c:v>27</c:v>
                </c:pt>
                <c:pt idx="346">
                  <c:v>33</c:v>
                </c:pt>
                <c:pt idx="347">
                  <c:v>29</c:v>
                </c:pt>
                <c:pt idx="348">
                  <c:v>30</c:v>
                </c:pt>
                <c:pt idx="349">
                  <c:v>38</c:v>
                </c:pt>
                <c:pt idx="350">
                  <c:v>29</c:v>
                </c:pt>
                <c:pt idx="351">
                  <c:v>30</c:v>
                </c:pt>
                <c:pt idx="352">
                  <c:v>29</c:v>
                </c:pt>
                <c:pt idx="353">
                  <c:v>30</c:v>
                </c:pt>
                <c:pt idx="354">
                  <c:v>33</c:v>
                </c:pt>
                <c:pt idx="355">
                  <c:v>28</c:v>
                </c:pt>
                <c:pt idx="356">
                  <c:v>27</c:v>
                </c:pt>
                <c:pt idx="357">
                  <c:v>37</c:v>
                </c:pt>
                <c:pt idx="358">
                  <c:v>32</c:v>
                </c:pt>
                <c:pt idx="359">
                  <c:v>34</c:v>
                </c:pt>
                <c:pt idx="360">
                  <c:v>35</c:v>
                </c:pt>
                <c:pt idx="361">
                  <c:v>27</c:v>
                </c:pt>
                <c:pt idx="362">
                  <c:v>37</c:v>
                </c:pt>
                <c:pt idx="363">
                  <c:v>30</c:v>
                </c:pt>
                <c:pt idx="364">
                  <c:v>38</c:v>
                </c:pt>
                <c:pt idx="365">
                  <c:v>28</c:v>
                </c:pt>
                <c:pt idx="366">
                  <c:v>33</c:v>
                </c:pt>
                <c:pt idx="367">
                  <c:v>28</c:v>
                </c:pt>
                <c:pt idx="368">
                  <c:v>38</c:v>
                </c:pt>
                <c:pt idx="369">
                  <c:v>38</c:v>
                </c:pt>
                <c:pt idx="370">
                  <c:v>39</c:v>
                </c:pt>
                <c:pt idx="371">
                  <c:v>29</c:v>
                </c:pt>
                <c:pt idx="372">
                  <c:v>39</c:v>
                </c:pt>
                <c:pt idx="373">
                  <c:v>30</c:v>
                </c:pt>
                <c:pt idx="374">
                  <c:v>32</c:v>
                </c:pt>
                <c:pt idx="375">
                  <c:v>29</c:v>
                </c:pt>
                <c:pt idx="376">
                  <c:v>39</c:v>
                </c:pt>
                <c:pt idx="377">
                  <c:v>39</c:v>
                </c:pt>
                <c:pt idx="378">
                  <c:v>38</c:v>
                </c:pt>
                <c:pt idx="379">
                  <c:v>27</c:v>
                </c:pt>
                <c:pt idx="380">
                  <c:v>33</c:v>
                </c:pt>
                <c:pt idx="381">
                  <c:v>39</c:v>
                </c:pt>
                <c:pt idx="382">
                  <c:v>32</c:v>
                </c:pt>
                <c:pt idx="383">
                  <c:v>33</c:v>
                </c:pt>
                <c:pt idx="384">
                  <c:v>29</c:v>
                </c:pt>
                <c:pt idx="385">
                  <c:v>40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37</c:v>
                </c:pt>
                <c:pt idx="390">
                  <c:v>32</c:v>
                </c:pt>
                <c:pt idx="391">
                  <c:v>35</c:v>
                </c:pt>
                <c:pt idx="392">
                  <c:v>29</c:v>
                </c:pt>
                <c:pt idx="393">
                  <c:v>30</c:v>
                </c:pt>
                <c:pt idx="394">
                  <c:v>40</c:v>
                </c:pt>
                <c:pt idx="395">
                  <c:v>37</c:v>
                </c:pt>
                <c:pt idx="396">
                  <c:v>34</c:v>
                </c:pt>
                <c:pt idx="397">
                  <c:v>32</c:v>
                </c:pt>
                <c:pt idx="398">
                  <c:v>40</c:v>
                </c:pt>
                <c:pt idx="399">
                  <c:v>40</c:v>
                </c:pt>
                <c:pt idx="400">
                  <c:v>38</c:v>
                </c:pt>
                <c:pt idx="401">
                  <c:v>35</c:v>
                </c:pt>
                <c:pt idx="402">
                  <c:v>29</c:v>
                </c:pt>
                <c:pt idx="403">
                  <c:v>34</c:v>
                </c:pt>
                <c:pt idx="404">
                  <c:v>32</c:v>
                </c:pt>
                <c:pt idx="405">
                  <c:v>40</c:v>
                </c:pt>
                <c:pt idx="406">
                  <c:v>30</c:v>
                </c:pt>
                <c:pt idx="407">
                  <c:v>40</c:v>
                </c:pt>
                <c:pt idx="408">
                  <c:v>32</c:v>
                </c:pt>
                <c:pt idx="409">
                  <c:v>40</c:v>
                </c:pt>
                <c:pt idx="410">
                  <c:v>37</c:v>
                </c:pt>
                <c:pt idx="411">
                  <c:v>33</c:v>
                </c:pt>
                <c:pt idx="412">
                  <c:v>39</c:v>
                </c:pt>
                <c:pt idx="413">
                  <c:v>34</c:v>
                </c:pt>
                <c:pt idx="414">
                  <c:v>31</c:v>
                </c:pt>
                <c:pt idx="415">
                  <c:v>30</c:v>
                </c:pt>
                <c:pt idx="416">
                  <c:v>35</c:v>
                </c:pt>
                <c:pt idx="417">
                  <c:v>33</c:v>
                </c:pt>
                <c:pt idx="418">
                  <c:v>34</c:v>
                </c:pt>
                <c:pt idx="419">
                  <c:v>40</c:v>
                </c:pt>
                <c:pt idx="420">
                  <c:v>38</c:v>
                </c:pt>
                <c:pt idx="421">
                  <c:v>38</c:v>
                </c:pt>
                <c:pt idx="422">
                  <c:v>32</c:v>
                </c:pt>
                <c:pt idx="423">
                  <c:v>41</c:v>
                </c:pt>
                <c:pt idx="424">
                  <c:v>35</c:v>
                </c:pt>
                <c:pt idx="425">
                  <c:v>33</c:v>
                </c:pt>
                <c:pt idx="426">
                  <c:v>34</c:v>
                </c:pt>
                <c:pt idx="427">
                  <c:v>34</c:v>
                </c:pt>
                <c:pt idx="428">
                  <c:v>29</c:v>
                </c:pt>
                <c:pt idx="429">
                  <c:v>37</c:v>
                </c:pt>
                <c:pt idx="430">
                  <c:v>42</c:v>
                </c:pt>
                <c:pt idx="431">
                  <c:v>34</c:v>
                </c:pt>
                <c:pt idx="432">
                  <c:v>38</c:v>
                </c:pt>
                <c:pt idx="433">
                  <c:v>42</c:v>
                </c:pt>
                <c:pt idx="434">
                  <c:v>30</c:v>
                </c:pt>
                <c:pt idx="435">
                  <c:v>42</c:v>
                </c:pt>
                <c:pt idx="436">
                  <c:v>33</c:v>
                </c:pt>
                <c:pt idx="437">
                  <c:v>31</c:v>
                </c:pt>
                <c:pt idx="438">
                  <c:v>33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34</c:v>
                </c:pt>
                <c:pt idx="443">
                  <c:v>31</c:v>
                </c:pt>
                <c:pt idx="444">
                  <c:v>41</c:v>
                </c:pt>
                <c:pt idx="445">
                  <c:v>33</c:v>
                </c:pt>
                <c:pt idx="446">
                  <c:v>35</c:v>
                </c:pt>
                <c:pt idx="447">
                  <c:v>40</c:v>
                </c:pt>
                <c:pt idx="448">
                  <c:v>36</c:v>
                </c:pt>
                <c:pt idx="449">
                  <c:v>39</c:v>
                </c:pt>
                <c:pt idx="450">
                  <c:v>36</c:v>
                </c:pt>
                <c:pt idx="451">
                  <c:v>39</c:v>
                </c:pt>
                <c:pt idx="452">
                  <c:v>36</c:v>
                </c:pt>
                <c:pt idx="453">
                  <c:v>39</c:v>
                </c:pt>
                <c:pt idx="454">
                  <c:v>39</c:v>
                </c:pt>
                <c:pt idx="455">
                  <c:v>38</c:v>
                </c:pt>
                <c:pt idx="456">
                  <c:v>32</c:v>
                </c:pt>
                <c:pt idx="457">
                  <c:v>39</c:v>
                </c:pt>
                <c:pt idx="458">
                  <c:v>35</c:v>
                </c:pt>
                <c:pt idx="459">
                  <c:v>33</c:v>
                </c:pt>
                <c:pt idx="460">
                  <c:v>37</c:v>
                </c:pt>
                <c:pt idx="461">
                  <c:v>42</c:v>
                </c:pt>
                <c:pt idx="462">
                  <c:v>39</c:v>
                </c:pt>
                <c:pt idx="463">
                  <c:v>35</c:v>
                </c:pt>
                <c:pt idx="464">
                  <c:v>37</c:v>
                </c:pt>
                <c:pt idx="465">
                  <c:v>34</c:v>
                </c:pt>
                <c:pt idx="466">
                  <c:v>41</c:v>
                </c:pt>
                <c:pt idx="467">
                  <c:v>35</c:v>
                </c:pt>
                <c:pt idx="468">
                  <c:v>34</c:v>
                </c:pt>
                <c:pt idx="469">
                  <c:v>31</c:v>
                </c:pt>
                <c:pt idx="470">
                  <c:v>40</c:v>
                </c:pt>
                <c:pt idx="471">
                  <c:v>41</c:v>
                </c:pt>
                <c:pt idx="472">
                  <c:v>33</c:v>
                </c:pt>
                <c:pt idx="473">
                  <c:v>40</c:v>
                </c:pt>
                <c:pt idx="474">
                  <c:v>38</c:v>
                </c:pt>
                <c:pt idx="475">
                  <c:v>36</c:v>
                </c:pt>
                <c:pt idx="476">
                  <c:v>36</c:v>
                </c:pt>
                <c:pt idx="477">
                  <c:v>34</c:v>
                </c:pt>
                <c:pt idx="478">
                  <c:v>42</c:v>
                </c:pt>
                <c:pt idx="479">
                  <c:v>36</c:v>
                </c:pt>
                <c:pt idx="480">
                  <c:v>37</c:v>
                </c:pt>
                <c:pt idx="481">
                  <c:v>39</c:v>
                </c:pt>
                <c:pt idx="482">
                  <c:v>31</c:v>
                </c:pt>
                <c:pt idx="483">
                  <c:v>44</c:v>
                </c:pt>
                <c:pt idx="484">
                  <c:v>41</c:v>
                </c:pt>
                <c:pt idx="485">
                  <c:v>37</c:v>
                </c:pt>
                <c:pt idx="486">
                  <c:v>34</c:v>
                </c:pt>
                <c:pt idx="487">
                  <c:v>37</c:v>
                </c:pt>
                <c:pt idx="488">
                  <c:v>40</c:v>
                </c:pt>
                <c:pt idx="489">
                  <c:v>44</c:v>
                </c:pt>
                <c:pt idx="490">
                  <c:v>35</c:v>
                </c:pt>
                <c:pt idx="491">
                  <c:v>34</c:v>
                </c:pt>
                <c:pt idx="492">
                  <c:v>32</c:v>
                </c:pt>
                <c:pt idx="493">
                  <c:v>36</c:v>
                </c:pt>
                <c:pt idx="494">
                  <c:v>38</c:v>
                </c:pt>
                <c:pt idx="495">
                  <c:v>35</c:v>
                </c:pt>
                <c:pt idx="496">
                  <c:v>43</c:v>
                </c:pt>
                <c:pt idx="497">
                  <c:v>35</c:v>
                </c:pt>
                <c:pt idx="498">
                  <c:v>35</c:v>
                </c:pt>
                <c:pt idx="499">
                  <c:v>40</c:v>
                </c:pt>
                <c:pt idx="500">
                  <c:v>42</c:v>
                </c:pt>
                <c:pt idx="501">
                  <c:v>33</c:v>
                </c:pt>
                <c:pt idx="502">
                  <c:v>41</c:v>
                </c:pt>
                <c:pt idx="503">
                  <c:v>34</c:v>
                </c:pt>
                <c:pt idx="504">
                  <c:v>36</c:v>
                </c:pt>
                <c:pt idx="505">
                  <c:v>32</c:v>
                </c:pt>
                <c:pt idx="506">
                  <c:v>42</c:v>
                </c:pt>
                <c:pt idx="507">
                  <c:v>44</c:v>
                </c:pt>
                <c:pt idx="508">
                  <c:v>34</c:v>
                </c:pt>
                <c:pt idx="509">
                  <c:v>37</c:v>
                </c:pt>
                <c:pt idx="510">
                  <c:v>32</c:v>
                </c:pt>
                <c:pt idx="511">
                  <c:v>40</c:v>
                </c:pt>
                <c:pt idx="512">
                  <c:v>38</c:v>
                </c:pt>
                <c:pt idx="513">
                  <c:v>34</c:v>
                </c:pt>
                <c:pt idx="514">
                  <c:v>33</c:v>
                </c:pt>
                <c:pt idx="515">
                  <c:v>34</c:v>
                </c:pt>
                <c:pt idx="516">
                  <c:v>34</c:v>
                </c:pt>
                <c:pt idx="517">
                  <c:v>42</c:v>
                </c:pt>
                <c:pt idx="518">
                  <c:v>43</c:v>
                </c:pt>
                <c:pt idx="519">
                  <c:v>44</c:v>
                </c:pt>
                <c:pt idx="520">
                  <c:v>37</c:v>
                </c:pt>
                <c:pt idx="521">
                  <c:v>43</c:v>
                </c:pt>
                <c:pt idx="522">
                  <c:v>34</c:v>
                </c:pt>
                <c:pt idx="523">
                  <c:v>42</c:v>
                </c:pt>
                <c:pt idx="524">
                  <c:v>43</c:v>
                </c:pt>
                <c:pt idx="525">
                  <c:v>42</c:v>
                </c:pt>
                <c:pt idx="526">
                  <c:v>45</c:v>
                </c:pt>
                <c:pt idx="527">
                  <c:v>43</c:v>
                </c:pt>
                <c:pt idx="528">
                  <c:v>38</c:v>
                </c:pt>
                <c:pt idx="529">
                  <c:v>37</c:v>
                </c:pt>
                <c:pt idx="530">
                  <c:v>45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41</c:v>
                </c:pt>
                <c:pt idx="535">
                  <c:v>45</c:v>
                </c:pt>
                <c:pt idx="536">
                  <c:v>36</c:v>
                </c:pt>
                <c:pt idx="537">
                  <c:v>45</c:v>
                </c:pt>
                <c:pt idx="538">
                  <c:v>43</c:v>
                </c:pt>
                <c:pt idx="539">
                  <c:v>37</c:v>
                </c:pt>
                <c:pt idx="540">
                  <c:v>39</c:v>
                </c:pt>
                <c:pt idx="541">
                  <c:v>38</c:v>
                </c:pt>
                <c:pt idx="542">
                  <c:v>37</c:v>
                </c:pt>
                <c:pt idx="543">
                  <c:v>46</c:v>
                </c:pt>
                <c:pt idx="544">
                  <c:v>45</c:v>
                </c:pt>
                <c:pt idx="545">
                  <c:v>40</c:v>
                </c:pt>
                <c:pt idx="546">
                  <c:v>47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35</c:v>
                </c:pt>
                <c:pt idx="551">
                  <c:v>43</c:v>
                </c:pt>
                <c:pt idx="552">
                  <c:v>39</c:v>
                </c:pt>
                <c:pt idx="553">
                  <c:v>42</c:v>
                </c:pt>
                <c:pt idx="554">
                  <c:v>40</c:v>
                </c:pt>
                <c:pt idx="555">
                  <c:v>42</c:v>
                </c:pt>
                <c:pt idx="556">
                  <c:v>34</c:v>
                </c:pt>
                <c:pt idx="557">
                  <c:v>43</c:v>
                </c:pt>
                <c:pt idx="558">
                  <c:v>35</c:v>
                </c:pt>
                <c:pt idx="559">
                  <c:v>46</c:v>
                </c:pt>
                <c:pt idx="560">
                  <c:v>44</c:v>
                </c:pt>
                <c:pt idx="561">
                  <c:v>46</c:v>
                </c:pt>
                <c:pt idx="562">
                  <c:v>45</c:v>
                </c:pt>
                <c:pt idx="563">
                  <c:v>45</c:v>
                </c:pt>
                <c:pt idx="564">
                  <c:v>40</c:v>
                </c:pt>
                <c:pt idx="565">
                  <c:v>46</c:v>
                </c:pt>
                <c:pt idx="566">
                  <c:v>43</c:v>
                </c:pt>
                <c:pt idx="567">
                  <c:v>44</c:v>
                </c:pt>
                <c:pt idx="568">
                  <c:v>37</c:v>
                </c:pt>
                <c:pt idx="569">
                  <c:v>41</c:v>
                </c:pt>
                <c:pt idx="570">
                  <c:v>44</c:v>
                </c:pt>
                <c:pt idx="571">
                  <c:v>34</c:v>
                </c:pt>
                <c:pt idx="572">
                  <c:v>37</c:v>
                </c:pt>
                <c:pt idx="573">
                  <c:v>40</c:v>
                </c:pt>
                <c:pt idx="574">
                  <c:v>43</c:v>
                </c:pt>
                <c:pt idx="575">
                  <c:v>39</c:v>
                </c:pt>
                <c:pt idx="576">
                  <c:v>46</c:v>
                </c:pt>
                <c:pt idx="577">
                  <c:v>42</c:v>
                </c:pt>
                <c:pt idx="578">
                  <c:v>37</c:v>
                </c:pt>
                <c:pt idx="579">
                  <c:v>46</c:v>
                </c:pt>
                <c:pt idx="580">
                  <c:v>36</c:v>
                </c:pt>
                <c:pt idx="581">
                  <c:v>42</c:v>
                </c:pt>
                <c:pt idx="582">
                  <c:v>35</c:v>
                </c:pt>
                <c:pt idx="583">
                  <c:v>40</c:v>
                </c:pt>
                <c:pt idx="584">
                  <c:v>46</c:v>
                </c:pt>
                <c:pt idx="585">
                  <c:v>45</c:v>
                </c:pt>
                <c:pt idx="586">
                  <c:v>42</c:v>
                </c:pt>
                <c:pt idx="587">
                  <c:v>42</c:v>
                </c:pt>
                <c:pt idx="588">
                  <c:v>38</c:v>
                </c:pt>
                <c:pt idx="589">
                  <c:v>37</c:v>
                </c:pt>
                <c:pt idx="590">
                  <c:v>44</c:v>
                </c:pt>
                <c:pt idx="591">
                  <c:v>43</c:v>
                </c:pt>
                <c:pt idx="592">
                  <c:v>38</c:v>
                </c:pt>
                <c:pt idx="593">
                  <c:v>36</c:v>
                </c:pt>
                <c:pt idx="594">
                  <c:v>41</c:v>
                </c:pt>
                <c:pt idx="595">
                  <c:v>43</c:v>
                </c:pt>
                <c:pt idx="596">
                  <c:v>45</c:v>
                </c:pt>
                <c:pt idx="597">
                  <c:v>42</c:v>
                </c:pt>
                <c:pt idx="598">
                  <c:v>35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43</c:v>
                </c:pt>
                <c:pt idx="603">
                  <c:v>45</c:v>
                </c:pt>
                <c:pt idx="604">
                  <c:v>43</c:v>
                </c:pt>
                <c:pt idx="605">
                  <c:v>44</c:v>
                </c:pt>
                <c:pt idx="606">
                  <c:v>37</c:v>
                </c:pt>
                <c:pt idx="607">
                  <c:v>44</c:v>
                </c:pt>
                <c:pt idx="608">
                  <c:v>47</c:v>
                </c:pt>
                <c:pt idx="609">
                  <c:v>39</c:v>
                </c:pt>
                <c:pt idx="610">
                  <c:v>46</c:v>
                </c:pt>
                <c:pt idx="611">
                  <c:v>45</c:v>
                </c:pt>
                <c:pt idx="612">
                  <c:v>37</c:v>
                </c:pt>
                <c:pt idx="613">
                  <c:v>45</c:v>
                </c:pt>
                <c:pt idx="614">
                  <c:v>38</c:v>
                </c:pt>
                <c:pt idx="615">
                  <c:v>46</c:v>
                </c:pt>
                <c:pt idx="616">
                  <c:v>43</c:v>
                </c:pt>
                <c:pt idx="617">
                  <c:v>37</c:v>
                </c:pt>
                <c:pt idx="618">
                  <c:v>49</c:v>
                </c:pt>
                <c:pt idx="619">
                  <c:v>42</c:v>
                </c:pt>
                <c:pt idx="620">
                  <c:v>37</c:v>
                </c:pt>
                <c:pt idx="621">
                  <c:v>40</c:v>
                </c:pt>
                <c:pt idx="622">
                  <c:v>45</c:v>
                </c:pt>
                <c:pt idx="623">
                  <c:v>49</c:v>
                </c:pt>
                <c:pt idx="624">
                  <c:v>46</c:v>
                </c:pt>
                <c:pt idx="625">
                  <c:v>42</c:v>
                </c:pt>
                <c:pt idx="626">
                  <c:v>48</c:v>
                </c:pt>
                <c:pt idx="627">
                  <c:v>38</c:v>
                </c:pt>
                <c:pt idx="628">
                  <c:v>41</c:v>
                </c:pt>
                <c:pt idx="629">
                  <c:v>46</c:v>
                </c:pt>
                <c:pt idx="630">
                  <c:v>44</c:v>
                </c:pt>
                <c:pt idx="631">
                  <c:v>50</c:v>
                </c:pt>
                <c:pt idx="632">
                  <c:v>41</c:v>
                </c:pt>
                <c:pt idx="633">
                  <c:v>38</c:v>
                </c:pt>
                <c:pt idx="634">
                  <c:v>38</c:v>
                </c:pt>
                <c:pt idx="635">
                  <c:v>40</c:v>
                </c:pt>
                <c:pt idx="636">
                  <c:v>38</c:v>
                </c:pt>
                <c:pt idx="637">
                  <c:v>42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42</c:v>
                </c:pt>
                <c:pt idx="642">
                  <c:v>40</c:v>
                </c:pt>
                <c:pt idx="643">
                  <c:v>44</c:v>
                </c:pt>
                <c:pt idx="644">
                  <c:v>44</c:v>
                </c:pt>
                <c:pt idx="645">
                  <c:v>50</c:v>
                </c:pt>
                <c:pt idx="646">
                  <c:v>40</c:v>
                </c:pt>
                <c:pt idx="647">
                  <c:v>48</c:v>
                </c:pt>
                <c:pt idx="648">
                  <c:v>37</c:v>
                </c:pt>
                <c:pt idx="649">
                  <c:v>43</c:v>
                </c:pt>
                <c:pt idx="650">
                  <c:v>40</c:v>
                </c:pt>
                <c:pt idx="651">
                  <c:v>40</c:v>
                </c:pt>
                <c:pt idx="652">
                  <c:v>43</c:v>
                </c:pt>
                <c:pt idx="653">
                  <c:v>45</c:v>
                </c:pt>
                <c:pt idx="654">
                  <c:v>50</c:v>
                </c:pt>
                <c:pt idx="655">
                  <c:v>39</c:v>
                </c:pt>
                <c:pt idx="656">
                  <c:v>48</c:v>
                </c:pt>
                <c:pt idx="657">
                  <c:v>48</c:v>
                </c:pt>
                <c:pt idx="658">
                  <c:v>43</c:v>
                </c:pt>
                <c:pt idx="659">
                  <c:v>39</c:v>
                </c:pt>
                <c:pt idx="660">
                  <c:v>47</c:v>
                </c:pt>
                <c:pt idx="661">
                  <c:v>38</c:v>
                </c:pt>
                <c:pt idx="662">
                  <c:v>38</c:v>
                </c:pt>
                <c:pt idx="663">
                  <c:v>41</c:v>
                </c:pt>
                <c:pt idx="664">
                  <c:v>46</c:v>
                </c:pt>
                <c:pt idx="665">
                  <c:v>39</c:v>
                </c:pt>
                <c:pt idx="666">
                  <c:v>39</c:v>
                </c:pt>
                <c:pt idx="667">
                  <c:v>44</c:v>
                </c:pt>
                <c:pt idx="668">
                  <c:v>49</c:v>
                </c:pt>
                <c:pt idx="669">
                  <c:v>47</c:v>
                </c:pt>
                <c:pt idx="670">
                  <c:v>39</c:v>
                </c:pt>
                <c:pt idx="671">
                  <c:v>49</c:v>
                </c:pt>
                <c:pt idx="672">
                  <c:v>44</c:v>
                </c:pt>
                <c:pt idx="673">
                  <c:v>49</c:v>
                </c:pt>
                <c:pt idx="674">
                  <c:v>44</c:v>
                </c:pt>
                <c:pt idx="675">
                  <c:v>39</c:v>
                </c:pt>
                <c:pt idx="676">
                  <c:v>49</c:v>
                </c:pt>
                <c:pt idx="677">
                  <c:v>47</c:v>
                </c:pt>
                <c:pt idx="678">
                  <c:v>44</c:v>
                </c:pt>
                <c:pt idx="679">
                  <c:v>43</c:v>
                </c:pt>
                <c:pt idx="680">
                  <c:v>40</c:v>
                </c:pt>
                <c:pt idx="681">
                  <c:v>42</c:v>
                </c:pt>
                <c:pt idx="682">
                  <c:v>48</c:v>
                </c:pt>
                <c:pt idx="683">
                  <c:v>50</c:v>
                </c:pt>
                <c:pt idx="684">
                  <c:v>39</c:v>
                </c:pt>
                <c:pt idx="685">
                  <c:v>42</c:v>
                </c:pt>
                <c:pt idx="686">
                  <c:v>50</c:v>
                </c:pt>
                <c:pt idx="687">
                  <c:v>42</c:v>
                </c:pt>
                <c:pt idx="688">
                  <c:v>39</c:v>
                </c:pt>
                <c:pt idx="689">
                  <c:v>51</c:v>
                </c:pt>
                <c:pt idx="690">
                  <c:v>48</c:v>
                </c:pt>
                <c:pt idx="691">
                  <c:v>41</c:v>
                </c:pt>
                <c:pt idx="692">
                  <c:v>48</c:v>
                </c:pt>
                <c:pt idx="693">
                  <c:v>52</c:v>
                </c:pt>
                <c:pt idx="694">
                  <c:v>47</c:v>
                </c:pt>
                <c:pt idx="695">
                  <c:v>43</c:v>
                </c:pt>
                <c:pt idx="696">
                  <c:v>50</c:v>
                </c:pt>
                <c:pt idx="697">
                  <c:v>41</c:v>
                </c:pt>
                <c:pt idx="698">
                  <c:v>47</c:v>
                </c:pt>
                <c:pt idx="699">
                  <c:v>44</c:v>
                </c:pt>
                <c:pt idx="700">
                  <c:v>50</c:v>
                </c:pt>
                <c:pt idx="701">
                  <c:v>49</c:v>
                </c:pt>
                <c:pt idx="702">
                  <c:v>52</c:v>
                </c:pt>
                <c:pt idx="703">
                  <c:v>39</c:v>
                </c:pt>
                <c:pt idx="704">
                  <c:v>51</c:v>
                </c:pt>
                <c:pt idx="705">
                  <c:v>49</c:v>
                </c:pt>
                <c:pt idx="706">
                  <c:v>51</c:v>
                </c:pt>
                <c:pt idx="707">
                  <c:v>42</c:v>
                </c:pt>
                <c:pt idx="708">
                  <c:v>43</c:v>
                </c:pt>
                <c:pt idx="709">
                  <c:v>41</c:v>
                </c:pt>
                <c:pt idx="710">
                  <c:v>51</c:v>
                </c:pt>
                <c:pt idx="711">
                  <c:v>45</c:v>
                </c:pt>
                <c:pt idx="712">
                  <c:v>42</c:v>
                </c:pt>
                <c:pt idx="713">
                  <c:v>51</c:v>
                </c:pt>
                <c:pt idx="714">
                  <c:v>52</c:v>
                </c:pt>
                <c:pt idx="715">
                  <c:v>46</c:v>
                </c:pt>
                <c:pt idx="716">
                  <c:v>53</c:v>
                </c:pt>
                <c:pt idx="717">
                  <c:v>53</c:v>
                </c:pt>
                <c:pt idx="718">
                  <c:v>51</c:v>
                </c:pt>
                <c:pt idx="719">
                  <c:v>43</c:v>
                </c:pt>
                <c:pt idx="720">
                  <c:v>50</c:v>
                </c:pt>
                <c:pt idx="721">
                  <c:v>52</c:v>
                </c:pt>
                <c:pt idx="722">
                  <c:v>48</c:v>
                </c:pt>
                <c:pt idx="723">
                  <c:v>52</c:v>
                </c:pt>
                <c:pt idx="724">
                  <c:v>45</c:v>
                </c:pt>
                <c:pt idx="725">
                  <c:v>51</c:v>
                </c:pt>
                <c:pt idx="726">
                  <c:v>51</c:v>
                </c:pt>
                <c:pt idx="727">
                  <c:v>42</c:v>
                </c:pt>
                <c:pt idx="728">
                  <c:v>44</c:v>
                </c:pt>
                <c:pt idx="729">
                  <c:v>48</c:v>
                </c:pt>
                <c:pt idx="730">
                  <c:v>42</c:v>
                </c:pt>
                <c:pt idx="731">
                  <c:v>47</c:v>
                </c:pt>
                <c:pt idx="732">
                  <c:v>50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51</c:v>
                </c:pt>
                <c:pt idx="737">
                  <c:v>53</c:v>
                </c:pt>
                <c:pt idx="738">
                  <c:v>41</c:v>
                </c:pt>
                <c:pt idx="739">
                  <c:v>48</c:v>
                </c:pt>
                <c:pt idx="740">
                  <c:v>50</c:v>
                </c:pt>
                <c:pt idx="741">
                  <c:v>45</c:v>
                </c:pt>
                <c:pt idx="742">
                  <c:v>54</c:v>
                </c:pt>
                <c:pt idx="743">
                  <c:v>48</c:v>
                </c:pt>
                <c:pt idx="744">
                  <c:v>53</c:v>
                </c:pt>
                <c:pt idx="745">
                  <c:v>44</c:v>
                </c:pt>
                <c:pt idx="746">
                  <c:v>46</c:v>
                </c:pt>
                <c:pt idx="747">
                  <c:v>53</c:v>
                </c:pt>
                <c:pt idx="748">
                  <c:v>45</c:v>
                </c:pt>
                <c:pt idx="749">
                  <c:v>44</c:v>
                </c:pt>
                <c:pt idx="750">
                  <c:v>43</c:v>
                </c:pt>
                <c:pt idx="751">
                  <c:v>47</c:v>
                </c:pt>
                <c:pt idx="752">
                  <c:v>54</c:v>
                </c:pt>
                <c:pt idx="753">
                  <c:v>51</c:v>
                </c:pt>
                <c:pt idx="754">
                  <c:v>42</c:v>
                </c:pt>
                <c:pt idx="755">
                  <c:v>46</c:v>
                </c:pt>
                <c:pt idx="756">
                  <c:v>52</c:v>
                </c:pt>
                <c:pt idx="757">
                  <c:v>48</c:v>
                </c:pt>
                <c:pt idx="758">
                  <c:v>53</c:v>
                </c:pt>
                <c:pt idx="759">
                  <c:v>52</c:v>
                </c:pt>
                <c:pt idx="760">
                  <c:v>46</c:v>
                </c:pt>
                <c:pt idx="761">
                  <c:v>53</c:v>
                </c:pt>
                <c:pt idx="762">
                  <c:v>44</c:v>
                </c:pt>
                <c:pt idx="763">
                  <c:v>51</c:v>
                </c:pt>
                <c:pt idx="764">
                  <c:v>43</c:v>
                </c:pt>
                <c:pt idx="765">
                  <c:v>45</c:v>
                </c:pt>
                <c:pt idx="766">
                  <c:v>48</c:v>
                </c:pt>
                <c:pt idx="767">
                  <c:v>47</c:v>
                </c:pt>
                <c:pt idx="768">
                  <c:v>55</c:v>
                </c:pt>
                <c:pt idx="769">
                  <c:v>49</c:v>
                </c:pt>
                <c:pt idx="770">
                  <c:v>45</c:v>
                </c:pt>
                <c:pt idx="771">
                  <c:v>46</c:v>
                </c:pt>
                <c:pt idx="772">
                  <c:v>43</c:v>
                </c:pt>
                <c:pt idx="773">
                  <c:v>54</c:v>
                </c:pt>
                <c:pt idx="774">
                  <c:v>49</c:v>
                </c:pt>
                <c:pt idx="775">
                  <c:v>54</c:v>
                </c:pt>
                <c:pt idx="776">
                  <c:v>48</c:v>
                </c:pt>
                <c:pt idx="777">
                  <c:v>48</c:v>
                </c:pt>
                <c:pt idx="778">
                  <c:v>49</c:v>
                </c:pt>
                <c:pt idx="779">
                  <c:v>44</c:v>
                </c:pt>
                <c:pt idx="780">
                  <c:v>50</c:v>
                </c:pt>
                <c:pt idx="781">
                  <c:v>43</c:v>
                </c:pt>
                <c:pt idx="782">
                  <c:v>49</c:v>
                </c:pt>
                <c:pt idx="783">
                  <c:v>48</c:v>
                </c:pt>
                <c:pt idx="784">
                  <c:v>51</c:v>
                </c:pt>
                <c:pt idx="785">
                  <c:v>43</c:v>
                </c:pt>
                <c:pt idx="786">
                  <c:v>46</c:v>
                </c:pt>
                <c:pt idx="787">
                  <c:v>50</c:v>
                </c:pt>
                <c:pt idx="788">
                  <c:v>53</c:v>
                </c:pt>
                <c:pt idx="789">
                  <c:v>54</c:v>
                </c:pt>
                <c:pt idx="790">
                  <c:v>52</c:v>
                </c:pt>
                <c:pt idx="791">
                  <c:v>52</c:v>
                </c:pt>
                <c:pt idx="792">
                  <c:v>50</c:v>
                </c:pt>
                <c:pt idx="793">
                  <c:v>51</c:v>
                </c:pt>
                <c:pt idx="794">
                  <c:v>55</c:v>
                </c:pt>
                <c:pt idx="795">
                  <c:v>55</c:v>
                </c:pt>
                <c:pt idx="796">
                  <c:v>49</c:v>
                </c:pt>
                <c:pt idx="797">
                  <c:v>51</c:v>
                </c:pt>
                <c:pt idx="798">
                  <c:v>43</c:v>
                </c:pt>
                <c:pt idx="799">
                  <c:v>46</c:v>
                </c:pt>
                <c:pt idx="800">
                  <c:v>47</c:v>
                </c:pt>
                <c:pt idx="801">
                  <c:v>50</c:v>
                </c:pt>
                <c:pt idx="802">
                  <c:v>45</c:v>
                </c:pt>
                <c:pt idx="803">
                  <c:v>55</c:v>
                </c:pt>
                <c:pt idx="804">
                  <c:v>44</c:v>
                </c:pt>
                <c:pt idx="805">
                  <c:v>56</c:v>
                </c:pt>
                <c:pt idx="806">
                  <c:v>44</c:v>
                </c:pt>
                <c:pt idx="807">
                  <c:v>45</c:v>
                </c:pt>
                <c:pt idx="808">
                  <c:v>50</c:v>
                </c:pt>
                <c:pt idx="809">
                  <c:v>46</c:v>
                </c:pt>
                <c:pt idx="810">
                  <c:v>48</c:v>
                </c:pt>
                <c:pt idx="811">
                  <c:v>56</c:v>
                </c:pt>
                <c:pt idx="812">
                  <c:v>45</c:v>
                </c:pt>
                <c:pt idx="813">
                  <c:v>50</c:v>
                </c:pt>
                <c:pt idx="814">
                  <c:v>55</c:v>
                </c:pt>
                <c:pt idx="815">
                  <c:v>44</c:v>
                </c:pt>
                <c:pt idx="816">
                  <c:v>46</c:v>
                </c:pt>
                <c:pt idx="817">
                  <c:v>44</c:v>
                </c:pt>
                <c:pt idx="818">
                  <c:v>55</c:v>
                </c:pt>
                <c:pt idx="819">
                  <c:v>50</c:v>
                </c:pt>
                <c:pt idx="820">
                  <c:v>50</c:v>
                </c:pt>
                <c:pt idx="821">
                  <c:v>45</c:v>
                </c:pt>
                <c:pt idx="822">
                  <c:v>55</c:v>
                </c:pt>
                <c:pt idx="823">
                  <c:v>48</c:v>
                </c:pt>
                <c:pt idx="824">
                  <c:v>53</c:v>
                </c:pt>
                <c:pt idx="825">
                  <c:v>49</c:v>
                </c:pt>
                <c:pt idx="826">
                  <c:v>56</c:v>
                </c:pt>
                <c:pt idx="827">
                  <c:v>45</c:v>
                </c:pt>
                <c:pt idx="828">
                  <c:v>50</c:v>
                </c:pt>
                <c:pt idx="829">
                  <c:v>55</c:v>
                </c:pt>
                <c:pt idx="830">
                  <c:v>51</c:v>
                </c:pt>
                <c:pt idx="831">
                  <c:v>50</c:v>
                </c:pt>
                <c:pt idx="832">
                  <c:v>51</c:v>
                </c:pt>
                <c:pt idx="833">
                  <c:v>52</c:v>
                </c:pt>
                <c:pt idx="834">
                  <c:v>49</c:v>
                </c:pt>
                <c:pt idx="835">
                  <c:v>45</c:v>
                </c:pt>
                <c:pt idx="836">
                  <c:v>52</c:v>
                </c:pt>
                <c:pt idx="837">
                  <c:v>45</c:v>
                </c:pt>
                <c:pt idx="838">
                  <c:v>53</c:v>
                </c:pt>
                <c:pt idx="839">
                  <c:v>44</c:v>
                </c:pt>
                <c:pt idx="840">
                  <c:v>54</c:v>
                </c:pt>
                <c:pt idx="841">
                  <c:v>53</c:v>
                </c:pt>
                <c:pt idx="842">
                  <c:v>53</c:v>
                </c:pt>
                <c:pt idx="843">
                  <c:v>52</c:v>
                </c:pt>
                <c:pt idx="844">
                  <c:v>57</c:v>
                </c:pt>
                <c:pt idx="845">
                  <c:v>46</c:v>
                </c:pt>
                <c:pt idx="846">
                  <c:v>57</c:v>
                </c:pt>
                <c:pt idx="847">
                  <c:v>51</c:v>
                </c:pt>
                <c:pt idx="848">
                  <c:v>53</c:v>
                </c:pt>
                <c:pt idx="849">
                  <c:v>53</c:v>
                </c:pt>
                <c:pt idx="850">
                  <c:v>52</c:v>
                </c:pt>
                <c:pt idx="851">
                  <c:v>56</c:v>
                </c:pt>
                <c:pt idx="852">
                  <c:v>55</c:v>
                </c:pt>
                <c:pt idx="853">
                  <c:v>51</c:v>
                </c:pt>
                <c:pt idx="854">
                  <c:v>48</c:v>
                </c:pt>
                <c:pt idx="855">
                  <c:v>47</c:v>
                </c:pt>
                <c:pt idx="856">
                  <c:v>47</c:v>
                </c:pt>
                <c:pt idx="857">
                  <c:v>56</c:v>
                </c:pt>
                <c:pt idx="858">
                  <c:v>48</c:v>
                </c:pt>
                <c:pt idx="859">
                  <c:v>49</c:v>
                </c:pt>
                <c:pt idx="860">
                  <c:v>47</c:v>
                </c:pt>
                <c:pt idx="861">
                  <c:v>54</c:v>
                </c:pt>
                <c:pt idx="862">
                  <c:v>53</c:v>
                </c:pt>
                <c:pt idx="863">
                  <c:v>51</c:v>
                </c:pt>
                <c:pt idx="864">
                  <c:v>51</c:v>
                </c:pt>
                <c:pt idx="865">
                  <c:v>50</c:v>
                </c:pt>
                <c:pt idx="866">
                  <c:v>46</c:v>
                </c:pt>
                <c:pt idx="867">
                  <c:v>46</c:v>
                </c:pt>
                <c:pt idx="868">
                  <c:v>49</c:v>
                </c:pt>
                <c:pt idx="869">
                  <c:v>53</c:v>
                </c:pt>
                <c:pt idx="870">
                  <c:v>56</c:v>
                </c:pt>
                <c:pt idx="871">
                  <c:v>49</c:v>
                </c:pt>
                <c:pt idx="872">
                  <c:v>54</c:v>
                </c:pt>
                <c:pt idx="873">
                  <c:v>55</c:v>
                </c:pt>
                <c:pt idx="874">
                  <c:v>53</c:v>
                </c:pt>
                <c:pt idx="875">
                  <c:v>53</c:v>
                </c:pt>
                <c:pt idx="876">
                  <c:v>55</c:v>
                </c:pt>
                <c:pt idx="877">
                  <c:v>51</c:v>
                </c:pt>
                <c:pt idx="878">
                  <c:v>56</c:v>
                </c:pt>
                <c:pt idx="879">
                  <c:v>51</c:v>
                </c:pt>
                <c:pt idx="880">
                  <c:v>49</c:v>
                </c:pt>
                <c:pt idx="881">
                  <c:v>58</c:v>
                </c:pt>
                <c:pt idx="882">
                  <c:v>52</c:v>
                </c:pt>
                <c:pt idx="883">
                  <c:v>48</c:v>
                </c:pt>
                <c:pt idx="884">
                  <c:v>52</c:v>
                </c:pt>
                <c:pt idx="885">
                  <c:v>55</c:v>
                </c:pt>
                <c:pt idx="886">
                  <c:v>48</c:v>
                </c:pt>
                <c:pt idx="887">
                  <c:v>49</c:v>
                </c:pt>
                <c:pt idx="888">
                  <c:v>55</c:v>
                </c:pt>
                <c:pt idx="889">
                  <c:v>57</c:v>
                </c:pt>
                <c:pt idx="890">
                  <c:v>56</c:v>
                </c:pt>
                <c:pt idx="891">
                  <c:v>48</c:v>
                </c:pt>
                <c:pt idx="892">
                  <c:v>47</c:v>
                </c:pt>
                <c:pt idx="893">
                  <c:v>51</c:v>
                </c:pt>
                <c:pt idx="894">
                  <c:v>55</c:v>
                </c:pt>
                <c:pt idx="895">
                  <c:v>47</c:v>
                </c:pt>
                <c:pt idx="896">
                  <c:v>54</c:v>
                </c:pt>
                <c:pt idx="897">
                  <c:v>51</c:v>
                </c:pt>
                <c:pt idx="898">
                  <c:v>57</c:v>
                </c:pt>
                <c:pt idx="899">
                  <c:v>48</c:v>
                </c:pt>
                <c:pt idx="900">
                  <c:v>58</c:v>
                </c:pt>
                <c:pt idx="901">
                  <c:v>52</c:v>
                </c:pt>
                <c:pt idx="902">
                  <c:v>52</c:v>
                </c:pt>
                <c:pt idx="903">
                  <c:v>57</c:v>
                </c:pt>
                <c:pt idx="904">
                  <c:v>51</c:v>
                </c:pt>
                <c:pt idx="905">
                  <c:v>50</c:v>
                </c:pt>
                <c:pt idx="906">
                  <c:v>48</c:v>
                </c:pt>
                <c:pt idx="907">
                  <c:v>51</c:v>
                </c:pt>
                <c:pt idx="908">
                  <c:v>56</c:v>
                </c:pt>
                <c:pt idx="909">
                  <c:v>59</c:v>
                </c:pt>
                <c:pt idx="910">
                  <c:v>60</c:v>
                </c:pt>
                <c:pt idx="911">
                  <c:v>48</c:v>
                </c:pt>
                <c:pt idx="912">
                  <c:v>57</c:v>
                </c:pt>
                <c:pt idx="913">
                  <c:v>60</c:v>
                </c:pt>
                <c:pt idx="914">
                  <c:v>49</c:v>
                </c:pt>
                <c:pt idx="915">
                  <c:v>61</c:v>
                </c:pt>
                <c:pt idx="916">
                  <c:v>55</c:v>
                </c:pt>
                <c:pt idx="917">
                  <c:v>52</c:v>
                </c:pt>
                <c:pt idx="918">
                  <c:v>61</c:v>
                </c:pt>
                <c:pt idx="919">
                  <c:v>53</c:v>
                </c:pt>
                <c:pt idx="920">
                  <c:v>49</c:v>
                </c:pt>
                <c:pt idx="921">
                  <c:v>53</c:v>
                </c:pt>
                <c:pt idx="922">
                  <c:v>49</c:v>
                </c:pt>
                <c:pt idx="923">
                  <c:v>52</c:v>
                </c:pt>
                <c:pt idx="924">
                  <c:v>56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50</c:v>
                </c:pt>
                <c:pt idx="929">
                  <c:v>57</c:v>
                </c:pt>
                <c:pt idx="930">
                  <c:v>55</c:v>
                </c:pt>
                <c:pt idx="931">
                  <c:v>56</c:v>
                </c:pt>
                <c:pt idx="932">
                  <c:v>54</c:v>
                </c:pt>
                <c:pt idx="933">
                  <c:v>60</c:v>
                </c:pt>
                <c:pt idx="934">
                  <c:v>58</c:v>
                </c:pt>
                <c:pt idx="935">
                  <c:v>51</c:v>
                </c:pt>
                <c:pt idx="936">
                  <c:v>61</c:v>
                </c:pt>
                <c:pt idx="937">
                  <c:v>55</c:v>
                </c:pt>
                <c:pt idx="938">
                  <c:v>51</c:v>
                </c:pt>
                <c:pt idx="939">
                  <c:v>56</c:v>
                </c:pt>
                <c:pt idx="940">
                  <c:v>57</c:v>
                </c:pt>
                <c:pt idx="941">
                  <c:v>59</c:v>
                </c:pt>
                <c:pt idx="942">
                  <c:v>59</c:v>
                </c:pt>
                <c:pt idx="943">
                  <c:v>50</c:v>
                </c:pt>
                <c:pt idx="944">
                  <c:v>55</c:v>
                </c:pt>
                <c:pt idx="945">
                  <c:v>54</c:v>
                </c:pt>
                <c:pt idx="946">
                  <c:v>56</c:v>
                </c:pt>
                <c:pt idx="947">
                  <c:v>50</c:v>
                </c:pt>
                <c:pt idx="948">
                  <c:v>50</c:v>
                </c:pt>
                <c:pt idx="949">
                  <c:v>63</c:v>
                </c:pt>
                <c:pt idx="950">
                  <c:v>55</c:v>
                </c:pt>
                <c:pt idx="951">
                  <c:v>58</c:v>
                </c:pt>
                <c:pt idx="952">
                  <c:v>57</c:v>
                </c:pt>
                <c:pt idx="953">
                  <c:v>55</c:v>
                </c:pt>
                <c:pt idx="954">
                  <c:v>61</c:v>
                </c:pt>
                <c:pt idx="955">
                  <c:v>58</c:v>
                </c:pt>
                <c:pt idx="956">
                  <c:v>53</c:v>
                </c:pt>
                <c:pt idx="957">
                  <c:v>55</c:v>
                </c:pt>
                <c:pt idx="958">
                  <c:v>59</c:v>
                </c:pt>
                <c:pt idx="959">
                  <c:v>61</c:v>
                </c:pt>
                <c:pt idx="960">
                  <c:v>60</c:v>
                </c:pt>
                <c:pt idx="961">
                  <c:v>60</c:v>
                </c:pt>
                <c:pt idx="962">
                  <c:v>55</c:v>
                </c:pt>
                <c:pt idx="963">
                  <c:v>61</c:v>
                </c:pt>
                <c:pt idx="964">
                  <c:v>50</c:v>
                </c:pt>
                <c:pt idx="965">
                  <c:v>58</c:v>
                </c:pt>
                <c:pt idx="966">
                  <c:v>55</c:v>
                </c:pt>
                <c:pt idx="967">
                  <c:v>59</c:v>
                </c:pt>
                <c:pt idx="968">
                  <c:v>50</c:v>
                </c:pt>
                <c:pt idx="969">
                  <c:v>58</c:v>
                </c:pt>
                <c:pt idx="970">
                  <c:v>54</c:v>
                </c:pt>
                <c:pt idx="971">
                  <c:v>59</c:v>
                </c:pt>
                <c:pt idx="972">
                  <c:v>63</c:v>
                </c:pt>
                <c:pt idx="973">
                  <c:v>59</c:v>
                </c:pt>
                <c:pt idx="974">
                  <c:v>59</c:v>
                </c:pt>
                <c:pt idx="975">
                  <c:v>51</c:v>
                </c:pt>
                <c:pt idx="976">
                  <c:v>59</c:v>
                </c:pt>
                <c:pt idx="977">
                  <c:v>56</c:v>
                </c:pt>
                <c:pt idx="978">
                  <c:v>56</c:v>
                </c:pt>
                <c:pt idx="979">
                  <c:v>52</c:v>
                </c:pt>
                <c:pt idx="980">
                  <c:v>62</c:v>
                </c:pt>
                <c:pt idx="981">
                  <c:v>54</c:v>
                </c:pt>
                <c:pt idx="982">
                  <c:v>62</c:v>
                </c:pt>
                <c:pt idx="983">
                  <c:v>62</c:v>
                </c:pt>
                <c:pt idx="984">
                  <c:v>56</c:v>
                </c:pt>
                <c:pt idx="985">
                  <c:v>64</c:v>
                </c:pt>
                <c:pt idx="986">
                  <c:v>53</c:v>
                </c:pt>
                <c:pt idx="987">
                  <c:v>62</c:v>
                </c:pt>
                <c:pt idx="988">
                  <c:v>58</c:v>
                </c:pt>
                <c:pt idx="989">
                  <c:v>63</c:v>
                </c:pt>
                <c:pt idx="990">
                  <c:v>51</c:v>
                </c:pt>
                <c:pt idx="991">
                  <c:v>63</c:v>
                </c:pt>
                <c:pt idx="992">
                  <c:v>58</c:v>
                </c:pt>
                <c:pt idx="993">
                  <c:v>64</c:v>
                </c:pt>
                <c:pt idx="994">
                  <c:v>52</c:v>
                </c:pt>
                <c:pt idx="995">
                  <c:v>56</c:v>
                </c:pt>
                <c:pt idx="996">
                  <c:v>53</c:v>
                </c:pt>
                <c:pt idx="997">
                  <c:v>56</c:v>
                </c:pt>
                <c:pt idx="998">
                  <c:v>56</c:v>
                </c:pt>
                <c:pt idx="999">
                  <c:v>63</c:v>
                </c:pt>
                <c:pt idx="1000">
                  <c:v>58</c:v>
                </c:pt>
                <c:pt idx="1001">
                  <c:v>64</c:v>
                </c:pt>
                <c:pt idx="1002">
                  <c:v>59</c:v>
                </c:pt>
                <c:pt idx="1003">
                  <c:v>55</c:v>
                </c:pt>
                <c:pt idx="1004">
                  <c:v>54</c:v>
                </c:pt>
                <c:pt idx="1005">
                  <c:v>55</c:v>
                </c:pt>
                <c:pt idx="1006">
                  <c:v>52</c:v>
                </c:pt>
                <c:pt idx="1007">
                  <c:v>64</c:v>
                </c:pt>
                <c:pt idx="1008">
                  <c:v>62</c:v>
                </c:pt>
                <c:pt idx="1009">
                  <c:v>59</c:v>
                </c:pt>
                <c:pt idx="1010">
                  <c:v>62</c:v>
                </c:pt>
                <c:pt idx="1011">
                  <c:v>64</c:v>
                </c:pt>
                <c:pt idx="1012">
                  <c:v>53</c:v>
                </c:pt>
                <c:pt idx="1013">
                  <c:v>59</c:v>
                </c:pt>
                <c:pt idx="1014">
                  <c:v>59</c:v>
                </c:pt>
                <c:pt idx="1015">
                  <c:v>61</c:v>
                </c:pt>
                <c:pt idx="1016">
                  <c:v>64</c:v>
                </c:pt>
                <c:pt idx="1017">
                  <c:v>60</c:v>
                </c:pt>
                <c:pt idx="1018">
                  <c:v>60</c:v>
                </c:pt>
                <c:pt idx="1019">
                  <c:v>58</c:v>
                </c:pt>
                <c:pt idx="1020">
                  <c:v>60</c:v>
                </c:pt>
                <c:pt idx="1021">
                  <c:v>53</c:v>
                </c:pt>
                <c:pt idx="1022">
                  <c:v>55</c:v>
                </c:pt>
                <c:pt idx="1023">
                  <c:v>60</c:v>
                </c:pt>
                <c:pt idx="1024">
                  <c:v>61</c:v>
                </c:pt>
                <c:pt idx="1025">
                  <c:v>61</c:v>
                </c:pt>
                <c:pt idx="1026">
                  <c:v>53</c:v>
                </c:pt>
                <c:pt idx="1027">
                  <c:v>57</c:v>
                </c:pt>
                <c:pt idx="1028">
                  <c:v>59</c:v>
                </c:pt>
                <c:pt idx="1029">
                  <c:v>52</c:v>
                </c:pt>
                <c:pt idx="1030">
                  <c:v>56</c:v>
                </c:pt>
                <c:pt idx="1031">
                  <c:v>59</c:v>
                </c:pt>
                <c:pt idx="1032">
                  <c:v>58</c:v>
                </c:pt>
                <c:pt idx="1033">
                  <c:v>56</c:v>
                </c:pt>
                <c:pt idx="1034">
                  <c:v>56</c:v>
                </c:pt>
                <c:pt idx="1035">
                  <c:v>58</c:v>
                </c:pt>
                <c:pt idx="1036">
                  <c:v>61</c:v>
                </c:pt>
                <c:pt idx="1037">
                  <c:v>55</c:v>
                </c:pt>
                <c:pt idx="1038">
                  <c:v>64</c:v>
                </c:pt>
                <c:pt idx="1039">
                  <c:v>57</c:v>
                </c:pt>
                <c:pt idx="1040">
                  <c:v>56</c:v>
                </c:pt>
                <c:pt idx="1041">
                  <c:v>61</c:v>
                </c:pt>
                <c:pt idx="1042">
                  <c:v>58</c:v>
                </c:pt>
                <c:pt idx="1043">
                  <c:v>64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64</c:v>
                </c:pt>
                <c:pt idx="1048">
                  <c:v>64</c:v>
                </c:pt>
                <c:pt idx="1049">
                  <c:v>62</c:v>
                </c:pt>
                <c:pt idx="1050">
                  <c:v>65</c:v>
                </c:pt>
                <c:pt idx="1051">
                  <c:v>61</c:v>
                </c:pt>
                <c:pt idx="1052">
                  <c:v>62</c:v>
                </c:pt>
                <c:pt idx="1053">
                  <c:v>54</c:v>
                </c:pt>
                <c:pt idx="1054">
                  <c:v>58</c:v>
                </c:pt>
                <c:pt idx="1055">
                  <c:v>55</c:v>
                </c:pt>
                <c:pt idx="1056">
                  <c:v>60</c:v>
                </c:pt>
                <c:pt idx="1057">
                  <c:v>63</c:v>
                </c:pt>
                <c:pt idx="1058">
                  <c:v>64</c:v>
                </c:pt>
                <c:pt idx="1059">
                  <c:v>59</c:v>
                </c:pt>
                <c:pt idx="1060">
                  <c:v>65</c:v>
                </c:pt>
                <c:pt idx="1061">
                  <c:v>60</c:v>
                </c:pt>
                <c:pt idx="1062">
                  <c:v>61</c:v>
                </c:pt>
                <c:pt idx="1063">
                  <c:v>64</c:v>
                </c:pt>
                <c:pt idx="1064">
                  <c:v>55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66</c:v>
                </c:pt>
                <c:pt idx="1069">
                  <c:v>66</c:v>
                </c:pt>
                <c:pt idx="1070">
                  <c:v>57</c:v>
                </c:pt>
                <c:pt idx="1071">
                  <c:v>56</c:v>
                </c:pt>
                <c:pt idx="1072">
                  <c:v>59</c:v>
                </c:pt>
                <c:pt idx="1073">
                  <c:v>67</c:v>
                </c:pt>
                <c:pt idx="1074">
                  <c:v>62</c:v>
                </c:pt>
                <c:pt idx="1075">
                  <c:v>54</c:v>
                </c:pt>
                <c:pt idx="1076">
                  <c:v>61</c:v>
                </c:pt>
                <c:pt idx="1077">
                  <c:v>54</c:v>
                </c:pt>
                <c:pt idx="1078">
                  <c:v>62</c:v>
                </c:pt>
                <c:pt idx="1079">
                  <c:v>60</c:v>
                </c:pt>
                <c:pt idx="1080">
                  <c:v>55</c:v>
                </c:pt>
                <c:pt idx="1081">
                  <c:v>67</c:v>
                </c:pt>
                <c:pt idx="1082">
                  <c:v>58</c:v>
                </c:pt>
                <c:pt idx="1083">
                  <c:v>64</c:v>
                </c:pt>
                <c:pt idx="1084">
                  <c:v>58</c:v>
                </c:pt>
                <c:pt idx="1085">
                  <c:v>56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56</c:v>
                </c:pt>
                <c:pt idx="1090">
                  <c:v>64</c:v>
                </c:pt>
                <c:pt idx="1091">
                  <c:v>62</c:v>
                </c:pt>
                <c:pt idx="1092">
                  <c:v>61</c:v>
                </c:pt>
                <c:pt idx="1093">
                  <c:v>63</c:v>
                </c:pt>
                <c:pt idx="1094">
                  <c:v>66</c:v>
                </c:pt>
                <c:pt idx="109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A-4B47-8FC9-88F76B96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72896"/>
        <c:axId val="627073856"/>
      </c:lineChart>
      <c:catAx>
        <c:axId val="6270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3856"/>
        <c:crosses val="autoZero"/>
        <c:auto val="1"/>
        <c:lblAlgn val="ctr"/>
        <c:lblOffset val="100"/>
        <c:noMultiLvlLbl val="0"/>
      </c:catAx>
      <c:valAx>
        <c:axId val="6270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P</a:t>
            </a:r>
            <a:r>
              <a:rPr lang="en-US"/>
              <a:t>urchase</a:t>
            </a:r>
            <a:r>
              <a:rPr lang="en-US" baseline="0"/>
              <a:t> C</a:t>
            </a:r>
            <a:r>
              <a:rPr lang="en-US"/>
              <a:t>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Constraints!$C$1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Constraints!$C$2:$C$1097</c:f>
              <c:numCache>
                <c:formatCode>General</c:formatCode>
                <c:ptCount val="1096"/>
                <c:pt idx="0">
                  <c:v>56.97</c:v>
                </c:pt>
                <c:pt idx="1">
                  <c:v>51.42</c:v>
                </c:pt>
                <c:pt idx="2">
                  <c:v>66.540000000000006</c:v>
                </c:pt>
                <c:pt idx="3">
                  <c:v>66.569999999999993</c:v>
                </c:pt>
                <c:pt idx="4">
                  <c:v>56.04</c:v>
                </c:pt>
                <c:pt idx="5">
                  <c:v>58.33</c:v>
                </c:pt>
                <c:pt idx="6">
                  <c:v>61.09</c:v>
                </c:pt>
                <c:pt idx="7">
                  <c:v>52.23</c:v>
                </c:pt>
                <c:pt idx="8">
                  <c:v>63.62</c:v>
                </c:pt>
                <c:pt idx="9">
                  <c:v>49.84</c:v>
                </c:pt>
                <c:pt idx="10">
                  <c:v>59.49</c:v>
                </c:pt>
                <c:pt idx="11">
                  <c:v>58.45</c:v>
                </c:pt>
                <c:pt idx="12">
                  <c:v>54.91</c:v>
                </c:pt>
                <c:pt idx="13">
                  <c:v>59.27</c:v>
                </c:pt>
                <c:pt idx="14">
                  <c:v>50.89</c:v>
                </c:pt>
                <c:pt idx="15">
                  <c:v>66.75</c:v>
                </c:pt>
                <c:pt idx="16">
                  <c:v>57.64</c:v>
                </c:pt>
                <c:pt idx="17">
                  <c:v>62.64</c:v>
                </c:pt>
                <c:pt idx="18">
                  <c:v>54.59</c:v>
                </c:pt>
                <c:pt idx="19">
                  <c:v>55.34</c:v>
                </c:pt>
                <c:pt idx="20">
                  <c:v>51.46</c:v>
                </c:pt>
                <c:pt idx="21">
                  <c:v>61.77</c:v>
                </c:pt>
                <c:pt idx="22">
                  <c:v>64.59</c:v>
                </c:pt>
                <c:pt idx="23">
                  <c:v>58.46</c:v>
                </c:pt>
                <c:pt idx="24">
                  <c:v>51.8</c:v>
                </c:pt>
                <c:pt idx="25">
                  <c:v>55.07</c:v>
                </c:pt>
                <c:pt idx="26">
                  <c:v>59.55</c:v>
                </c:pt>
                <c:pt idx="27">
                  <c:v>62.04</c:v>
                </c:pt>
                <c:pt idx="28">
                  <c:v>56.86</c:v>
                </c:pt>
                <c:pt idx="29">
                  <c:v>59.89</c:v>
                </c:pt>
                <c:pt idx="30">
                  <c:v>51.84</c:v>
                </c:pt>
                <c:pt idx="31">
                  <c:v>57.88</c:v>
                </c:pt>
                <c:pt idx="32">
                  <c:v>66.86</c:v>
                </c:pt>
                <c:pt idx="33">
                  <c:v>57.64</c:v>
                </c:pt>
                <c:pt idx="34">
                  <c:v>57.03</c:v>
                </c:pt>
                <c:pt idx="35">
                  <c:v>66.75</c:v>
                </c:pt>
                <c:pt idx="36">
                  <c:v>58.55</c:v>
                </c:pt>
                <c:pt idx="37">
                  <c:v>62.78</c:v>
                </c:pt>
                <c:pt idx="38">
                  <c:v>68.39</c:v>
                </c:pt>
                <c:pt idx="39">
                  <c:v>67.709999999999994</c:v>
                </c:pt>
                <c:pt idx="40">
                  <c:v>56.39</c:v>
                </c:pt>
                <c:pt idx="41">
                  <c:v>65.37</c:v>
                </c:pt>
                <c:pt idx="42">
                  <c:v>51.73</c:v>
                </c:pt>
                <c:pt idx="43">
                  <c:v>58.36</c:v>
                </c:pt>
                <c:pt idx="44">
                  <c:v>57.24</c:v>
                </c:pt>
                <c:pt idx="45">
                  <c:v>59.7</c:v>
                </c:pt>
                <c:pt idx="46">
                  <c:v>49.66</c:v>
                </c:pt>
                <c:pt idx="47">
                  <c:v>68.540000000000006</c:v>
                </c:pt>
                <c:pt idx="48">
                  <c:v>49.94</c:v>
                </c:pt>
                <c:pt idx="49">
                  <c:v>65.709999999999994</c:v>
                </c:pt>
                <c:pt idx="50">
                  <c:v>52.82</c:v>
                </c:pt>
                <c:pt idx="51">
                  <c:v>66.95</c:v>
                </c:pt>
                <c:pt idx="52">
                  <c:v>64.98</c:v>
                </c:pt>
                <c:pt idx="53">
                  <c:v>62.89</c:v>
                </c:pt>
                <c:pt idx="54">
                  <c:v>64.45</c:v>
                </c:pt>
                <c:pt idx="55">
                  <c:v>53.39</c:v>
                </c:pt>
                <c:pt idx="56">
                  <c:v>53.34</c:v>
                </c:pt>
                <c:pt idx="57">
                  <c:v>57.97</c:v>
                </c:pt>
                <c:pt idx="58">
                  <c:v>58.88</c:v>
                </c:pt>
                <c:pt idx="59">
                  <c:v>51.3</c:v>
                </c:pt>
                <c:pt idx="60">
                  <c:v>65.31</c:v>
                </c:pt>
                <c:pt idx="61">
                  <c:v>68.150000000000006</c:v>
                </c:pt>
                <c:pt idx="62">
                  <c:v>54.18</c:v>
                </c:pt>
                <c:pt idx="63">
                  <c:v>51.91</c:v>
                </c:pt>
                <c:pt idx="64">
                  <c:v>56.63</c:v>
                </c:pt>
                <c:pt idx="65">
                  <c:v>52.77</c:v>
                </c:pt>
                <c:pt idx="66">
                  <c:v>54.13</c:v>
                </c:pt>
                <c:pt idx="67">
                  <c:v>66.3</c:v>
                </c:pt>
                <c:pt idx="68">
                  <c:v>56.64</c:v>
                </c:pt>
                <c:pt idx="69">
                  <c:v>49.45</c:v>
                </c:pt>
                <c:pt idx="70">
                  <c:v>58.99</c:v>
                </c:pt>
                <c:pt idx="71">
                  <c:v>56.81</c:v>
                </c:pt>
                <c:pt idx="72">
                  <c:v>63.02</c:v>
                </c:pt>
                <c:pt idx="73">
                  <c:v>57.84</c:v>
                </c:pt>
                <c:pt idx="74">
                  <c:v>62.96</c:v>
                </c:pt>
                <c:pt idx="75">
                  <c:v>57.96</c:v>
                </c:pt>
                <c:pt idx="76">
                  <c:v>60.78</c:v>
                </c:pt>
                <c:pt idx="77">
                  <c:v>62.36</c:v>
                </c:pt>
                <c:pt idx="78">
                  <c:v>67.48</c:v>
                </c:pt>
                <c:pt idx="79">
                  <c:v>63.79</c:v>
                </c:pt>
                <c:pt idx="80">
                  <c:v>68</c:v>
                </c:pt>
                <c:pt idx="81">
                  <c:v>55.69</c:v>
                </c:pt>
                <c:pt idx="82">
                  <c:v>68.91</c:v>
                </c:pt>
                <c:pt idx="83">
                  <c:v>65.19</c:v>
                </c:pt>
                <c:pt idx="84">
                  <c:v>68</c:v>
                </c:pt>
                <c:pt idx="85">
                  <c:v>61.94</c:v>
                </c:pt>
                <c:pt idx="86">
                  <c:v>53.95</c:v>
                </c:pt>
                <c:pt idx="87">
                  <c:v>63.78</c:v>
                </c:pt>
                <c:pt idx="88">
                  <c:v>66.260000000000005</c:v>
                </c:pt>
                <c:pt idx="89">
                  <c:v>63.92</c:v>
                </c:pt>
                <c:pt idx="90">
                  <c:v>60.3</c:v>
                </c:pt>
                <c:pt idx="91">
                  <c:v>61.55</c:v>
                </c:pt>
                <c:pt idx="92">
                  <c:v>50.4</c:v>
                </c:pt>
                <c:pt idx="93">
                  <c:v>50.79</c:v>
                </c:pt>
                <c:pt idx="94">
                  <c:v>53.79</c:v>
                </c:pt>
                <c:pt idx="95">
                  <c:v>62.44</c:v>
                </c:pt>
                <c:pt idx="96">
                  <c:v>64.38</c:v>
                </c:pt>
                <c:pt idx="97">
                  <c:v>60.49</c:v>
                </c:pt>
                <c:pt idx="98">
                  <c:v>67.12</c:v>
                </c:pt>
                <c:pt idx="99">
                  <c:v>57.88</c:v>
                </c:pt>
                <c:pt idx="100">
                  <c:v>52.77</c:v>
                </c:pt>
                <c:pt idx="101">
                  <c:v>50.24</c:v>
                </c:pt>
                <c:pt idx="102">
                  <c:v>68.92</c:v>
                </c:pt>
                <c:pt idx="103">
                  <c:v>65.489999999999995</c:v>
                </c:pt>
                <c:pt idx="104">
                  <c:v>60.83</c:v>
                </c:pt>
                <c:pt idx="105">
                  <c:v>62.48</c:v>
                </c:pt>
                <c:pt idx="106">
                  <c:v>60.88</c:v>
                </c:pt>
                <c:pt idx="107">
                  <c:v>64.42</c:v>
                </c:pt>
                <c:pt idx="108">
                  <c:v>53.72</c:v>
                </c:pt>
                <c:pt idx="109">
                  <c:v>50.78</c:v>
                </c:pt>
                <c:pt idx="110">
                  <c:v>60.99</c:v>
                </c:pt>
                <c:pt idx="111">
                  <c:v>61.39</c:v>
                </c:pt>
                <c:pt idx="112">
                  <c:v>65.19</c:v>
                </c:pt>
                <c:pt idx="113">
                  <c:v>52.08</c:v>
                </c:pt>
                <c:pt idx="114">
                  <c:v>61.96</c:v>
                </c:pt>
                <c:pt idx="115">
                  <c:v>68.34</c:v>
                </c:pt>
                <c:pt idx="116">
                  <c:v>51.18</c:v>
                </c:pt>
                <c:pt idx="117">
                  <c:v>58.16</c:v>
                </c:pt>
                <c:pt idx="118">
                  <c:v>58.94</c:v>
                </c:pt>
                <c:pt idx="119">
                  <c:v>63.7</c:v>
                </c:pt>
                <c:pt idx="120">
                  <c:v>56.47</c:v>
                </c:pt>
                <c:pt idx="121">
                  <c:v>49.96</c:v>
                </c:pt>
                <c:pt idx="122">
                  <c:v>63.86</c:v>
                </c:pt>
                <c:pt idx="123">
                  <c:v>63.23</c:v>
                </c:pt>
                <c:pt idx="124">
                  <c:v>55.19</c:v>
                </c:pt>
                <c:pt idx="125">
                  <c:v>68.709999999999994</c:v>
                </c:pt>
                <c:pt idx="126">
                  <c:v>54.57</c:v>
                </c:pt>
                <c:pt idx="127">
                  <c:v>68.599999999999994</c:v>
                </c:pt>
                <c:pt idx="128">
                  <c:v>59.61</c:v>
                </c:pt>
                <c:pt idx="129">
                  <c:v>66.48</c:v>
                </c:pt>
                <c:pt idx="130">
                  <c:v>57.73</c:v>
                </c:pt>
                <c:pt idx="131">
                  <c:v>67.45</c:v>
                </c:pt>
                <c:pt idx="132">
                  <c:v>58.62</c:v>
                </c:pt>
                <c:pt idx="133">
                  <c:v>65.099999999999994</c:v>
                </c:pt>
                <c:pt idx="134">
                  <c:v>59.16</c:v>
                </c:pt>
                <c:pt idx="135">
                  <c:v>63.91</c:v>
                </c:pt>
                <c:pt idx="136">
                  <c:v>62.64</c:v>
                </c:pt>
                <c:pt idx="137">
                  <c:v>50.11</c:v>
                </c:pt>
                <c:pt idx="138">
                  <c:v>63.83</c:v>
                </c:pt>
                <c:pt idx="139">
                  <c:v>60.52</c:v>
                </c:pt>
                <c:pt idx="140">
                  <c:v>49.62</c:v>
                </c:pt>
                <c:pt idx="141">
                  <c:v>53.29</c:v>
                </c:pt>
                <c:pt idx="142">
                  <c:v>66.16</c:v>
                </c:pt>
                <c:pt idx="143">
                  <c:v>65.06</c:v>
                </c:pt>
                <c:pt idx="144">
                  <c:v>61.48</c:v>
                </c:pt>
                <c:pt idx="145">
                  <c:v>51.96</c:v>
                </c:pt>
                <c:pt idx="146">
                  <c:v>54.55</c:v>
                </c:pt>
                <c:pt idx="147">
                  <c:v>66.83</c:v>
                </c:pt>
                <c:pt idx="148">
                  <c:v>55.1</c:v>
                </c:pt>
                <c:pt idx="149">
                  <c:v>57.71</c:v>
                </c:pt>
                <c:pt idx="150">
                  <c:v>63.53</c:v>
                </c:pt>
                <c:pt idx="151">
                  <c:v>65.14</c:v>
                </c:pt>
                <c:pt idx="152">
                  <c:v>50.89</c:v>
                </c:pt>
                <c:pt idx="153">
                  <c:v>54.06</c:v>
                </c:pt>
                <c:pt idx="154">
                  <c:v>59.29</c:v>
                </c:pt>
                <c:pt idx="155">
                  <c:v>61.24</c:v>
                </c:pt>
                <c:pt idx="156">
                  <c:v>63.19</c:v>
                </c:pt>
                <c:pt idx="157">
                  <c:v>53.13</c:v>
                </c:pt>
                <c:pt idx="158">
                  <c:v>55.15</c:v>
                </c:pt>
                <c:pt idx="159">
                  <c:v>60.72</c:v>
                </c:pt>
                <c:pt idx="160">
                  <c:v>56.19</c:v>
                </c:pt>
                <c:pt idx="161">
                  <c:v>60.42</c:v>
                </c:pt>
                <c:pt idx="162">
                  <c:v>53.49</c:v>
                </c:pt>
                <c:pt idx="163">
                  <c:v>63.86</c:v>
                </c:pt>
                <c:pt idx="164">
                  <c:v>55.62</c:v>
                </c:pt>
                <c:pt idx="165">
                  <c:v>61.23</c:v>
                </c:pt>
                <c:pt idx="166">
                  <c:v>62.34</c:v>
                </c:pt>
                <c:pt idx="167">
                  <c:v>51.27</c:v>
                </c:pt>
                <c:pt idx="168">
                  <c:v>67.569999999999993</c:v>
                </c:pt>
                <c:pt idx="169">
                  <c:v>67.91</c:v>
                </c:pt>
                <c:pt idx="170">
                  <c:v>49.2</c:v>
                </c:pt>
                <c:pt idx="171">
                  <c:v>55.7</c:v>
                </c:pt>
                <c:pt idx="172">
                  <c:v>52.18</c:v>
                </c:pt>
                <c:pt idx="173">
                  <c:v>61.3</c:v>
                </c:pt>
                <c:pt idx="174">
                  <c:v>63.59</c:v>
                </c:pt>
                <c:pt idx="175">
                  <c:v>48.39</c:v>
                </c:pt>
                <c:pt idx="176">
                  <c:v>49.18</c:v>
                </c:pt>
                <c:pt idx="177">
                  <c:v>58.27</c:v>
                </c:pt>
                <c:pt idx="178">
                  <c:v>66.33</c:v>
                </c:pt>
                <c:pt idx="179">
                  <c:v>48.76</c:v>
                </c:pt>
                <c:pt idx="180">
                  <c:v>50.01</c:v>
                </c:pt>
                <c:pt idx="181">
                  <c:v>65.33</c:v>
                </c:pt>
                <c:pt idx="182">
                  <c:v>64.38</c:v>
                </c:pt>
                <c:pt idx="183">
                  <c:v>64.27</c:v>
                </c:pt>
                <c:pt idx="184">
                  <c:v>50.8</c:v>
                </c:pt>
                <c:pt idx="185">
                  <c:v>52.46</c:v>
                </c:pt>
                <c:pt idx="186">
                  <c:v>59.16</c:v>
                </c:pt>
                <c:pt idx="187">
                  <c:v>55.83</c:v>
                </c:pt>
                <c:pt idx="188">
                  <c:v>62.53</c:v>
                </c:pt>
                <c:pt idx="189">
                  <c:v>58.49</c:v>
                </c:pt>
                <c:pt idx="190">
                  <c:v>50.02</c:v>
                </c:pt>
                <c:pt idx="191">
                  <c:v>58.19</c:v>
                </c:pt>
                <c:pt idx="192">
                  <c:v>52.75</c:v>
                </c:pt>
                <c:pt idx="193">
                  <c:v>54.18</c:v>
                </c:pt>
                <c:pt idx="194">
                  <c:v>64.959999999999994</c:v>
                </c:pt>
                <c:pt idx="195">
                  <c:v>50.45</c:v>
                </c:pt>
                <c:pt idx="196">
                  <c:v>49.12</c:v>
                </c:pt>
                <c:pt idx="197">
                  <c:v>60.72</c:v>
                </c:pt>
                <c:pt idx="198">
                  <c:v>52.48</c:v>
                </c:pt>
                <c:pt idx="199">
                  <c:v>51.36</c:v>
                </c:pt>
                <c:pt idx="200">
                  <c:v>50.76</c:v>
                </c:pt>
                <c:pt idx="201">
                  <c:v>58.28</c:v>
                </c:pt>
                <c:pt idx="202">
                  <c:v>67.260000000000005</c:v>
                </c:pt>
                <c:pt idx="203">
                  <c:v>60.6</c:v>
                </c:pt>
                <c:pt idx="204">
                  <c:v>55.23</c:v>
                </c:pt>
                <c:pt idx="205">
                  <c:v>61.18</c:v>
                </c:pt>
                <c:pt idx="206">
                  <c:v>64.739999999999995</c:v>
                </c:pt>
                <c:pt idx="207">
                  <c:v>56.32</c:v>
                </c:pt>
                <c:pt idx="208">
                  <c:v>57.03</c:v>
                </c:pt>
                <c:pt idx="209">
                  <c:v>55.18</c:v>
                </c:pt>
                <c:pt idx="210">
                  <c:v>50.73</c:v>
                </c:pt>
                <c:pt idx="211">
                  <c:v>67.11</c:v>
                </c:pt>
                <c:pt idx="212">
                  <c:v>51.12</c:v>
                </c:pt>
                <c:pt idx="213">
                  <c:v>64.14</c:v>
                </c:pt>
                <c:pt idx="214">
                  <c:v>67.760000000000005</c:v>
                </c:pt>
                <c:pt idx="215">
                  <c:v>66.11</c:v>
                </c:pt>
                <c:pt idx="216">
                  <c:v>52.65</c:v>
                </c:pt>
                <c:pt idx="217">
                  <c:v>66.209999999999994</c:v>
                </c:pt>
                <c:pt idx="218">
                  <c:v>55.79</c:v>
                </c:pt>
                <c:pt idx="219">
                  <c:v>49.51</c:v>
                </c:pt>
                <c:pt idx="220">
                  <c:v>52.7</c:v>
                </c:pt>
                <c:pt idx="221">
                  <c:v>59.31</c:v>
                </c:pt>
                <c:pt idx="222">
                  <c:v>57.28</c:v>
                </c:pt>
                <c:pt idx="223">
                  <c:v>61.54</c:v>
                </c:pt>
                <c:pt idx="224">
                  <c:v>53.58</c:v>
                </c:pt>
                <c:pt idx="225">
                  <c:v>61.74</c:v>
                </c:pt>
                <c:pt idx="226">
                  <c:v>51.95</c:v>
                </c:pt>
                <c:pt idx="227">
                  <c:v>47.85</c:v>
                </c:pt>
                <c:pt idx="228">
                  <c:v>54.49</c:v>
                </c:pt>
                <c:pt idx="229">
                  <c:v>67.040000000000006</c:v>
                </c:pt>
                <c:pt idx="230">
                  <c:v>61.29</c:v>
                </c:pt>
                <c:pt idx="231">
                  <c:v>62.32</c:v>
                </c:pt>
                <c:pt idx="232">
                  <c:v>51.17</c:v>
                </c:pt>
                <c:pt idx="233">
                  <c:v>55.86</c:v>
                </c:pt>
                <c:pt idx="234">
                  <c:v>56.58</c:v>
                </c:pt>
                <c:pt idx="235">
                  <c:v>53.18</c:v>
                </c:pt>
                <c:pt idx="236">
                  <c:v>61.64</c:v>
                </c:pt>
                <c:pt idx="237">
                  <c:v>51.26</c:v>
                </c:pt>
                <c:pt idx="238">
                  <c:v>63.98</c:v>
                </c:pt>
                <c:pt idx="239">
                  <c:v>51.94</c:v>
                </c:pt>
                <c:pt idx="240">
                  <c:v>53.9</c:v>
                </c:pt>
                <c:pt idx="241">
                  <c:v>53.23</c:v>
                </c:pt>
                <c:pt idx="242">
                  <c:v>59.38</c:v>
                </c:pt>
                <c:pt idx="243">
                  <c:v>61.57</c:v>
                </c:pt>
                <c:pt idx="244">
                  <c:v>56.23</c:v>
                </c:pt>
                <c:pt idx="245">
                  <c:v>60.77</c:v>
                </c:pt>
                <c:pt idx="246">
                  <c:v>60.03</c:v>
                </c:pt>
                <c:pt idx="247">
                  <c:v>47.88</c:v>
                </c:pt>
                <c:pt idx="248">
                  <c:v>53.36</c:v>
                </c:pt>
                <c:pt idx="249">
                  <c:v>47.78</c:v>
                </c:pt>
                <c:pt idx="250">
                  <c:v>50.52</c:v>
                </c:pt>
                <c:pt idx="251">
                  <c:v>48.87</c:v>
                </c:pt>
                <c:pt idx="252">
                  <c:v>63.52</c:v>
                </c:pt>
                <c:pt idx="253">
                  <c:v>64.849999999999994</c:v>
                </c:pt>
                <c:pt idx="254">
                  <c:v>60.1</c:v>
                </c:pt>
                <c:pt idx="255">
                  <c:v>56.8</c:v>
                </c:pt>
                <c:pt idx="256">
                  <c:v>48.04</c:v>
                </c:pt>
                <c:pt idx="257">
                  <c:v>65.87</c:v>
                </c:pt>
                <c:pt idx="258">
                  <c:v>48</c:v>
                </c:pt>
                <c:pt idx="259">
                  <c:v>60.13</c:v>
                </c:pt>
                <c:pt idx="260">
                  <c:v>56.86</c:v>
                </c:pt>
                <c:pt idx="261">
                  <c:v>56.01</c:v>
                </c:pt>
                <c:pt idx="262">
                  <c:v>60.67</c:v>
                </c:pt>
                <c:pt idx="263">
                  <c:v>53.7</c:v>
                </c:pt>
                <c:pt idx="264">
                  <c:v>64.28</c:v>
                </c:pt>
                <c:pt idx="265">
                  <c:v>50.3</c:v>
                </c:pt>
                <c:pt idx="266">
                  <c:v>64.75</c:v>
                </c:pt>
                <c:pt idx="267">
                  <c:v>54.77</c:v>
                </c:pt>
                <c:pt idx="268">
                  <c:v>64.61</c:v>
                </c:pt>
                <c:pt idx="269">
                  <c:v>56.95</c:v>
                </c:pt>
                <c:pt idx="270">
                  <c:v>59.08</c:v>
                </c:pt>
                <c:pt idx="271">
                  <c:v>66.47</c:v>
                </c:pt>
                <c:pt idx="272">
                  <c:v>60.7</c:v>
                </c:pt>
                <c:pt idx="273">
                  <c:v>49.47</c:v>
                </c:pt>
                <c:pt idx="274">
                  <c:v>48.94</c:v>
                </c:pt>
                <c:pt idx="275">
                  <c:v>64.19</c:v>
                </c:pt>
                <c:pt idx="276">
                  <c:v>54.22</c:v>
                </c:pt>
                <c:pt idx="277">
                  <c:v>67.010000000000005</c:v>
                </c:pt>
                <c:pt idx="278">
                  <c:v>60.19</c:v>
                </c:pt>
                <c:pt idx="279">
                  <c:v>60.33</c:v>
                </c:pt>
                <c:pt idx="280">
                  <c:v>48.93</c:v>
                </c:pt>
                <c:pt idx="281">
                  <c:v>62.54</c:v>
                </c:pt>
                <c:pt idx="282">
                  <c:v>59.18</c:v>
                </c:pt>
                <c:pt idx="283">
                  <c:v>59.8</c:v>
                </c:pt>
                <c:pt idx="284">
                  <c:v>67.2</c:v>
                </c:pt>
                <c:pt idx="285">
                  <c:v>64.91</c:v>
                </c:pt>
                <c:pt idx="286">
                  <c:v>54.84</c:v>
                </c:pt>
                <c:pt idx="287">
                  <c:v>66.430000000000007</c:v>
                </c:pt>
                <c:pt idx="288">
                  <c:v>47.71</c:v>
                </c:pt>
                <c:pt idx="289">
                  <c:v>51.84</c:v>
                </c:pt>
                <c:pt idx="290">
                  <c:v>54.36</c:v>
                </c:pt>
                <c:pt idx="291">
                  <c:v>58.04</c:v>
                </c:pt>
                <c:pt idx="292">
                  <c:v>53.14</c:v>
                </c:pt>
                <c:pt idx="293">
                  <c:v>48.63</c:v>
                </c:pt>
                <c:pt idx="294">
                  <c:v>57.86</c:v>
                </c:pt>
                <c:pt idx="295">
                  <c:v>50.83</c:v>
                </c:pt>
                <c:pt idx="296">
                  <c:v>61.07</c:v>
                </c:pt>
                <c:pt idx="297">
                  <c:v>60.4</c:v>
                </c:pt>
                <c:pt idx="298">
                  <c:v>52.26</c:v>
                </c:pt>
                <c:pt idx="299">
                  <c:v>56.16</c:v>
                </c:pt>
                <c:pt idx="300">
                  <c:v>49.58</c:v>
                </c:pt>
                <c:pt idx="301">
                  <c:v>54.82</c:v>
                </c:pt>
                <c:pt idx="302">
                  <c:v>55.94</c:v>
                </c:pt>
                <c:pt idx="303">
                  <c:v>49.78</c:v>
                </c:pt>
                <c:pt idx="304">
                  <c:v>59.41</c:v>
                </c:pt>
                <c:pt idx="305">
                  <c:v>60.69</c:v>
                </c:pt>
                <c:pt idx="306">
                  <c:v>56.59</c:v>
                </c:pt>
                <c:pt idx="307">
                  <c:v>57.04</c:v>
                </c:pt>
                <c:pt idx="308">
                  <c:v>54.94</c:v>
                </c:pt>
                <c:pt idx="309">
                  <c:v>51.5</c:v>
                </c:pt>
                <c:pt idx="310">
                  <c:v>59.06</c:v>
                </c:pt>
                <c:pt idx="311">
                  <c:v>63.13</c:v>
                </c:pt>
                <c:pt idx="312">
                  <c:v>62.83</c:v>
                </c:pt>
                <c:pt idx="313">
                  <c:v>65.38</c:v>
                </c:pt>
                <c:pt idx="314">
                  <c:v>60.96</c:v>
                </c:pt>
                <c:pt idx="315">
                  <c:v>49.36</c:v>
                </c:pt>
                <c:pt idx="316">
                  <c:v>61.84</c:v>
                </c:pt>
                <c:pt idx="317">
                  <c:v>53.6</c:v>
                </c:pt>
                <c:pt idx="318">
                  <c:v>47.81</c:v>
                </c:pt>
                <c:pt idx="319">
                  <c:v>47.03</c:v>
                </c:pt>
                <c:pt idx="320">
                  <c:v>48.91</c:v>
                </c:pt>
                <c:pt idx="321">
                  <c:v>55.19</c:v>
                </c:pt>
                <c:pt idx="322">
                  <c:v>47.88</c:v>
                </c:pt>
                <c:pt idx="323">
                  <c:v>51.17</c:v>
                </c:pt>
                <c:pt idx="324">
                  <c:v>54.62</c:v>
                </c:pt>
                <c:pt idx="325">
                  <c:v>59.66</c:v>
                </c:pt>
                <c:pt idx="326">
                  <c:v>64.709999999999994</c:v>
                </c:pt>
                <c:pt idx="327">
                  <c:v>55.88</c:v>
                </c:pt>
                <c:pt idx="328">
                  <c:v>50.03</c:v>
                </c:pt>
                <c:pt idx="329">
                  <c:v>55.67</c:v>
                </c:pt>
                <c:pt idx="330">
                  <c:v>61.49</c:v>
                </c:pt>
                <c:pt idx="331">
                  <c:v>61.59</c:v>
                </c:pt>
                <c:pt idx="332">
                  <c:v>48.96</c:v>
                </c:pt>
                <c:pt idx="333">
                  <c:v>49.49</c:v>
                </c:pt>
                <c:pt idx="334">
                  <c:v>52.8</c:v>
                </c:pt>
                <c:pt idx="335">
                  <c:v>59.52</c:v>
                </c:pt>
                <c:pt idx="336">
                  <c:v>63.94</c:v>
                </c:pt>
                <c:pt idx="337">
                  <c:v>59.59</c:v>
                </c:pt>
                <c:pt idx="338">
                  <c:v>64.37</c:v>
                </c:pt>
                <c:pt idx="339">
                  <c:v>56.35</c:v>
                </c:pt>
                <c:pt idx="340">
                  <c:v>51.92</c:v>
                </c:pt>
                <c:pt idx="341">
                  <c:v>47.97</c:v>
                </c:pt>
                <c:pt idx="342">
                  <c:v>50.69</c:v>
                </c:pt>
                <c:pt idx="343">
                  <c:v>52.47</c:v>
                </c:pt>
                <c:pt idx="344">
                  <c:v>63.57</c:v>
                </c:pt>
                <c:pt idx="345">
                  <c:v>53.15</c:v>
                </c:pt>
                <c:pt idx="346">
                  <c:v>60.58</c:v>
                </c:pt>
                <c:pt idx="347">
                  <c:v>59.9</c:v>
                </c:pt>
                <c:pt idx="348">
                  <c:v>57.05</c:v>
                </c:pt>
                <c:pt idx="349">
                  <c:v>55.49</c:v>
                </c:pt>
                <c:pt idx="350">
                  <c:v>53.31</c:v>
                </c:pt>
                <c:pt idx="351">
                  <c:v>50.2</c:v>
                </c:pt>
                <c:pt idx="352">
                  <c:v>65.349999999999994</c:v>
                </c:pt>
                <c:pt idx="353">
                  <c:v>54.52</c:v>
                </c:pt>
                <c:pt idx="354">
                  <c:v>53.92</c:v>
                </c:pt>
                <c:pt idx="355">
                  <c:v>47.04</c:v>
                </c:pt>
                <c:pt idx="356">
                  <c:v>48.95</c:v>
                </c:pt>
                <c:pt idx="357">
                  <c:v>55.87</c:v>
                </c:pt>
                <c:pt idx="358">
                  <c:v>53.16</c:v>
                </c:pt>
                <c:pt idx="359">
                  <c:v>48.66</c:v>
                </c:pt>
                <c:pt idx="360">
                  <c:v>55.63</c:v>
                </c:pt>
                <c:pt idx="361">
                  <c:v>51.77</c:v>
                </c:pt>
                <c:pt idx="362">
                  <c:v>53.11</c:v>
                </c:pt>
                <c:pt idx="363">
                  <c:v>58.14</c:v>
                </c:pt>
                <c:pt idx="364">
                  <c:v>65.569999999999993</c:v>
                </c:pt>
                <c:pt idx="365">
                  <c:v>57.72</c:v>
                </c:pt>
                <c:pt idx="366">
                  <c:v>60.5</c:v>
                </c:pt>
                <c:pt idx="367">
                  <c:v>65.19</c:v>
                </c:pt>
                <c:pt idx="368">
                  <c:v>53.32</c:v>
                </c:pt>
                <c:pt idx="369">
                  <c:v>49.84</c:v>
                </c:pt>
                <c:pt idx="370">
                  <c:v>48.64</c:v>
                </c:pt>
                <c:pt idx="371">
                  <c:v>55.31</c:v>
                </c:pt>
                <c:pt idx="372">
                  <c:v>60.21</c:v>
                </c:pt>
                <c:pt idx="373">
                  <c:v>48.24</c:v>
                </c:pt>
                <c:pt idx="374">
                  <c:v>57.18</c:v>
                </c:pt>
                <c:pt idx="375">
                  <c:v>65.44</c:v>
                </c:pt>
                <c:pt idx="376">
                  <c:v>62.24</c:v>
                </c:pt>
                <c:pt idx="377">
                  <c:v>51.52</c:v>
                </c:pt>
                <c:pt idx="378">
                  <c:v>57.43</c:v>
                </c:pt>
                <c:pt idx="379">
                  <c:v>49.02</c:v>
                </c:pt>
                <c:pt idx="380">
                  <c:v>65.53</c:v>
                </c:pt>
                <c:pt idx="381">
                  <c:v>60.06</c:v>
                </c:pt>
                <c:pt idx="382">
                  <c:v>62.01</c:v>
                </c:pt>
                <c:pt idx="383">
                  <c:v>48.48</c:v>
                </c:pt>
                <c:pt idx="384">
                  <c:v>50.8</c:v>
                </c:pt>
                <c:pt idx="385">
                  <c:v>52.8</c:v>
                </c:pt>
                <c:pt idx="386">
                  <c:v>51.92</c:v>
                </c:pt>
                <c:pt idx="387">
                  <c:v>64.540000000000006</c:v>
                </c:pt>
                <c:pt idx="388">
                  <c:v>59.83</c:v>
                </c:pt>
                <c:pt idx="389">
                  <c:v>62.89</c:v>
                </c:pt>
                <c:pt idx="390">
                  <c:v>62.85</c:v>
                </c:pt>
                <c:pt idx="391">
                  <c:v>60.54</c:v>
                </c:pt>
                <c:pt idx="392">
                  <c:v>48.21</c:v>
                </c:pt>
                <c:pt idx="393">
                  <c:v>54.51</c:v>
                </c:pt>
                <c:pt idx="394">
                  <c:v>64.25</c:v>
                </c:pt>
                <c:pt idx="395">
                  <c:v>46.4</c:v>
                </c:pt>
                <c:pt idx="396">
                  <c:v>60.73</c:v>
                </c:pt>
                <c:pt idx="397">
                  <c:v>61.55</c:v>
                </c:pt>
                <c:pt idx="398">
                  <c:v>56.86</c:v>
                </c:pt>
                <c:pt idx="399">
                  <c:v>46.89</c:v>
                </c:pt>
                <c:pt idx="400">
                  <c:v>54.44</c:v>
                </c:pt>
                <c:pt idx="401">
                  <c:v>58.81</c:v>
                </c:pt>
                <c:pt idx="402">
                  <c:v>50.27</c:v>
                </c:pt>
                <c:pt idx="403">
                  <c:v>54.91</c:v>
                </c:pt>
                <c:pt idx="404">
                  <c:v>57.1</c:v>
                </c:pt>
                <c:pt idx="405">
                  <c:v>48.51</c:v>
                </c:pt>
                <c:pt idx="406">
                  <c:v>64.77</c:v>
                </c:pt>
                <c:pt idx="407">
                  <c:v>57.68</c:v>
                </c:pt>
                <c:pt idx="408">
                  <c:v>54.62</c:v>
                </c:pt>
                <c:pt idx="409">
                  <c:v>63.39</c:v>
                </c:pt>
                <c:pt idx="410">
                  <c:v>50.21</c:v>
                </c:pt>
                <c:pt idx="411">
                  <c:v>58.7</c:v>
                </c:pt>
                <c:pt idx="412">
                  <c:v>48.42</c:v>
                </c:pt>
                <c:pt idx="413">
                  <c:v>50.11</c:v>
                </c:pt>
                <c:pt idx="414">
                  <c:v>50.81</c:v>
                </c:pt>
                <c:pt idx="415">
                  <c:v>47.2</c:v>
                </c:pt>
                <c:pt idx="416">
                  <c:v>66.010000000000005</c:v>
                </c:pt>
                <c:pt idx="417">
                  <c:v>53.25</c:v>
                </c:pt>
                <c:pt idx="418">
                  <c:v>49.34</c:v>
                </c:pt>
                <c:pt idx="419">
                  <c:v>56.45</c:v>
                </c:pt>
                <c:pt idx="420">
                  <c:v>63.67</c:v>
                </c:pt>
                <c:pt idx="421">
                  <c:v>56.49</c:v>
                </c:pt>
                <c:pt idx="422">
                  <c:v>54.78</c:v>
                </c:pt>
                <c:pt idx="423">
                  <c:v>47.16</c:v>
                </c:pt>
                <c:pt idx="424">
                  <c:v>50.25</c:v>
                </c:pt>
                <c:pt idx="425">
                  <c:v>50.83</c:v>
                </c:pt>
                <c:pt idx="426">
                  <c:v>63.84</c:v>
                </c:pt>
                <c:pt idx="427">
                  <c:v>50.74</c:v>
                </c:pt>
                <c:pt idx="428">
                  <c:v>54.82</c:v>
                </c:pt>
                <c:pt idx="429">
                  <c:v>48.89</c:v>
                </c:pt>
                <c:pt idx="430">
                  <c:v>51.89</c:v>
                </c:pt>
                <c:pt idx="431">
                  <c:v>53.47</c:v>
                </c:pt>
                <c:pt idx="432">
                  <c:v>49.45</c:v>
                </c:pt>
                <c:pt idx="433">
                  <c:v>48.58</c:v>
                </c:pt>
                <c:pt idx="434">
                  <c:v>46.4</c:v>
                </c:pt>
                <c:pt idx="435">
                  <c:v>49.69</c:v>
                </c:pt>
                <c:pt idx="436">
                  <c:v>48.83</c:v>
                </c:pt>
                <c:pt idx="437">
                  <c:v>54.19</c:v>
                </c:pt>
                <c:pt idx="438">
                  <c:v>59.66</c:v>
                </c:pt>
                <c:pt idx="439">
                  <c:v>50.16</c:v>
                </c:pt>
                <c:pt idx="440">
                  <c:v>50.86</c:v>
                </c:pt>
                <c:pt idx="441">
                  <c:v>64.349999999999994</c:v>
                </c:pt>
                <c:pt idx="442">
                  <c:v>50.33</c:v>
                </c:pt>
                <c:pt idx="443">
                  <c:v>48.29</c:v>
                </c:pt>
                <c:pt idx="444">
                  <c:v>53.08</c:v>
                </c:pt>
                <c:pt idx="445">
                  <c:v>60.03</c:v>
                </c:pt>
                <c:pt idx="446">
                  <c:v>54.75</c:v>
                </c:pt>
                <c:pt idx="447">
                  <c:v>48.44</c:v>
                </c:pt>
                <c:pt idx="448">
                  <c:v>46.45</c:v>
                </c:pt>
                <c:pt idx="449">
                  <c:v>60.96</c:v>
                </c:pt>
                <c:pt idx="450">
                  <c:v>46.94</c:v>
                </c:pt>
                <c:pt idx="451">
                  <c:v>54.21</c:v>
                </c:pt>
                <c:pt idx="452">
                  <c:v>56.5</c:v>
                </c:pt>
                <c:pt idx="453">
                  <c:v>47.96</c:v>
                </c:pt>
                <c:pt idx="454">
                  <c:v>60.52</c:v>
                </c:pt>
                <c:pt idx="455">
                  <c:v>46.49</c:v>
                </c:pt>
                <c:pt idx="456">
                  <c:v>47.83</c:v>
                </c:pt>
                <c:pt idx="457">
                  <c:v>55.72</c:v>
                </c:pt>
                <c:pt idx="458">
                  <c:v>63.78</c:v>
                </c:pt>
                <c:pt idx="459">
                  <c:v>51.73</c:v>
                </c:pt>
                <c:pt idx="460">
                  <c:v>52.83</c:v>
                </c:pt>
                <c:pt idx="461">
                  <c:v>47.09</c:v>
                </c:pt>
                <c:pt idx="462">
                  <c:v>53.58</c:v>
                </c:pt>
                <c:pt idx="463">
                  <c:v>54.76</c:v>
                </c:pt>
                <c:pt idx="464">
                  <c:v>61.64</c:v>
                </c:pt>
                <c:pt idx="465">
                  <c:v>62.52</c:v>
                </c:pt>
                <c:pt idx="466">
                  <c:v>48.98</c:v>
                </c:pt>
                <c:pt idx="467">
                  <c:v>53.22</c:v>
                </c:pt>
                <c:pt idx="468">
                  <c:v>64.14</c:v>
                </c:pt>
                <c:pt idx="469">
                  <c:v>52.01</c:v>
                </c:pt>
                <c:pt idx="470">
                  <c:v>64.17</c:v>
                </c:pt>
                <c:pt idx="471">
                  <c:v>64</c:v>
                </c:pt>
                <c:pt idx="472">
                  <c:v>54.34</c:v>
                </c:pt>
                <c:pt idx="473">
                  <c:v>51.17</c:v>
                </c:pt>
                <c:pt idx="474">
                  <c:v>47.51</c:v>
                </c:pt>
                <c:pt idx="475">
                  <c:v>51.76</c:v>
                </c:pt>
                <c:pt idx="476">
                  <c:v>47.89</c:v>
                </c:pt>
                <c:pt idx="477">
                  <c:v>45.89</c:v>
                </c:pt>
                <c:pt idx="478">
                  <c:v>54.14</c:v>
                </c:pt>
                <c:pt idx="479">
                  <c:v>52.27</c:v>
                </c:pt>
                <c:pt idx="480">
                  <c:v>46.84</c:v>
                </c:pt>
                <c:pt idx="481">
                  <c:v>54.15</c:v>
                </c:pt>
                <c:pt idx="482">
                  <c:v>62.54</c:v>
                </c:pt>
                <c:pt idx="483">
                  <c:v>53.92</c:v>
                </c:pt>
                <c:pt idx="484">
                  <c:v>55.89</c:v>
                </c:pt>
                <c:pt idx="485">
                  <c:v>59.92</c:v>
                </c:pt>
                <c:pt idx="486">
                  <c:v>47.18</c:v>
                </c:pt>
                <c:pt idx="487">
                  <c:v>54.26</c:v>
                </c:pt>
                <c:pt idx="488">
                  <c:v>48.79</c:v>
                </c:pt>
                <c:pt idx="489">
                  <c:v>55.04</c:v>
                </c:pt>
                <c:pt idx="490">
                  <c:v>54.18</c:v>
                </c:pt>
                <c:pt idx="491">
                  <c:v>63.16</c:v>
                </c:pt>
                <c:pt idx="492">
                  <c:v>48.98</c:v>
                </c:pt>
                <c:pt idx="493">
                  <c:v>48.27</c:v>
                </c:pt>
                <c:pt idx="494">
                  <c:v>49.52</c:v>
                </c:pt>
                <c:pt idx="495">
                  <c:v>52.37</c:v>
                </c:pt>
                <c:pt idx="496">
                  <c:v>59.19</c:v>
                </c:pt>
                <c:pt idx="497">
                  <c:v>47.83</c:v>
                </c:pt>
                <c:pt idx="498">
                  <c:v>50.59</c:v>
                </c:pt>
                <c:pt idx="499">
                  <c:v>55.18</c:v>
                </c:pt>
                <c:pt idx="500">
                  <c:v>58.39</c:v>
                </c:pt>
                <c:pt idx="501">
                  <c:v>57.35</c:v>
                </c:pt>
                <c:pt idx="502">
                  <c:v>51.9</c:v>
                </c:pt>
                <c:pt idx="503">
                  <c:v>61.3</c:v>
                </c:pt>
                <c:pt idx="504">
                  <c:v>61.59</c:v>
                </c:pt>
                <c:pt idx="505">
                  <c:v>61.41</c:v>
                </c:pt>
                <c:pt idx="506">
                  <c:v>58.91</c:v>
                </c:pt>
                <c:pt idx="507">
                  <c:v>48.67</c:v>
                </c:pt>
                <c:pt idx="508">
                  <c:v>60.94</c:v>
                </c:pt>
                <c:pt idx="509">
                  <c:v>51.93</c:v>
                </c:pt>
                <c:pt idx="510">
                  <c:v>60.23</c:v>
                </c:pt>
                <c:pt idx="511">
                  <c:v>63.6</c:v>
                </c:pt>
                <c:pt idx="512">
                  <c:v>45.45</c:v>
                </c:pt>
                <c:pt idx="513">
                  <c:v>48.11</c:v>
                </c:pt>
                <c:pt idx="514">
                  <c:v>56.21</c:v>
                </c:pt>
                <c:pt idx="515">
                  <c:v>49.63</c:v>
                </c:pt>
                <c:pt idx="516">
                  <c:v>62.77</c:v>
                </c:pt>
                <c:pt idx="517">
                  <c:v>46.27</c:v>
                </c:pt>
                <c:pt idx="518">
                  <c:v>57.96</c:v>
                </c:pt>
                <c:pt idx="519">
                  <c:v>59.03</c:v>
                </c:pt>
                <c:pt idx="520">
                  <c:v>51.81</c:v>
                </c:pt>
                <c:pt idx="521">
                  <c:v>57.86</c:v>
                </c:pt>
                <c:pt idx="522">
                  <c:v>48.28</c:v>
                </c:pt>
                <c:pt idx="523">
                  <c:v>60.04</c:v>
                </c:pt>
                <c:pt idx="524">
                  <c:v>47.37</c:v>
                </c:pt>
                <c:pt idx="525">
                  <c:v>59.74</c:v>
                </c:pt>
                <c:pt idx="526">
                  <c:v>57.35</c:v>
                </c:pt>
                <c:pt idx="527">
                  <c:v>58.43</c:v>
                </c:pt>
                <c:pt idx="528">
                  <c:v>48.24</c:v>
                </c:pt>
                <c:pt idx="529">
                  <c:v>57.25</c:v>
                </c:pt>
                <c:pt idx="530">
                  <c:v>48.18</c:v>
                </c:pt>
                <c:pt idx="531">
                  <c:v>60.19</c:v>
                </c:pt>
                <c:pt idx="532">
                  <c:v>62.21</c:v>
                </c:pt>
                <c:pt idx="533">
                  <c:v>62.57</c:v>
                </c:pt>
                <c:pt idx="534">
                  <c:v>56.54</c:v>
                </c:pt>
                <c:pt idx="535">
                  <c:v>57.62</c:v>
                </c:pt>
                <c:pt idx="536">
                  <c:v>50.47</c:v>
                </c:pt>
                <c:pt idx="537">
                  <c:v>53</c:v>
                </c:pt>
                <c:pt idx="538">
                  <c:v>57.18</c:v>
                </c:pt>
                <c:pt idx="539">
                  <c:v>63.7</c:v>
                </c:pt>
                <c:pt idx="540">
                  <c:v>45.5</c:v>
                </c:pt>
                <c:pt idx="541">
                  <c:v>59.99</c:v>
                </c:pt>
                <c:pt idx="542">
                  <c:v>59.46</c:v>
                </c:pt>
                <c:pt idx="543">
                  <c:v>60.57</c:v>
                </c:pt>
                <c:pt idx="544">
                  <c:v>48.05</c:v>
                </c:pt>
                <c:pt idx="545">
                  <c:v>60.54</c:v>
                </c:pt>
                <c:pt idx="546">
                  <c:v>51.16</c:v>
                </c:pt>
                <c:pt idx="547">
                  <c:v>52.9</c:v>
                </c:pt>
                <c:pt idx="548">
                  <c:v>51.68</c:v>
                </c:pt>
                <c:pt idx="549">
                  <c:v>60.35</c:v>
                </c:pt>
                <c:pt idx="550">
                  <c:v>61.35</c:v>
                </c:pt>
                <c:pt idx="551">
                  <c:v>63.77</c:v>
                </c:pt>
                <c:pt idx="552">
                  <c:v>61.9</c:v>
                </c:pt>
                <c:pt idx="553">
                  <c:v>55.39</c:v>
                </c:pt>
                <c:pt idx="554">
                  <c:v>63.57</c:v>
                </c:pt>
                <c:pt idx="555">
                  <c:v>62.8</c:v>
                </c:pt>
                <c:pt idx="556">
                  <c:v>61.52</c:v>
                </c:pt>
                <c:pt idx="557">
                  <c:v>47.07</c:v>
                </c:pt>
                <c:pt idx="558">
                  <c:v>52.53</c:v>
                </c:pt>
                <c:pt idx="559">
                  <c:v>60.97</c:v>
                </c:pt>
                <c:pt idx="560">
                  <c:v>58.32</c:v>
                </c:pt>
                <c:pt idx="561">
                  <c:v>62.44</c:v>
                </c:pt>
                <c:pt idx="562">
                  <c:v>56.82</c:v>
                </c:pt>
                <c:pt idx="563">
                  <c:v>64.45</c:v>
                </c:pt>
                <c:pt idx="564">
                  <c:v>63.91</c:v>
                </c:pt>
                <c:pt idx="565">
                  <c:v>54.75</c:v>
                </c:pt>
                <c:pt idx="566">
                  <c:v>52.21</c:v>
                </c:pt>
                <c:pt idx="567">
                  <c:v>45.57</c:v>
                </c:pt>
                <c:pt idx="568">
                  <c:v>44.75</c:v>
                </c:pt>
                <c:pt idx="569">
                  <c:v>57.29</c:v>
                </c:pt>
                <c:pt idx="570">
                  <c:v>51.6</c:v>
                </c:pt>
                <c:pt idx="571">
                  <c:v>60.23</c:v>
                </c:pt>
                <c:pt idx="572">
                  <c:v>54.39</c:v>
                </c:pt>
                <c:pt idx="573">
                  <c:v>54.24</c:v>
                </c:pt>
                <c:pt idx="574">
                  <c:v>49.83</c:v>
                </c:pt>
                <c:pt idx="575">
                  <c:v>61.7</c:v>
                </c:pt>
                <c:pt idx="576">
                  <c:v>46.6</c:v>
                </c:pt>
                <c:pt idx="577">
                  <c:v>62.78</c:v>
                </c:pt>
                <c:pt idx="578">
                  <c:v>45.97</c:v>
                </c:pt>
                <c:pt idx="579">
                  <c:v>54.79</c:v>
                </c:pt>
                <c:pt idx="580">
                  <c:v>59.4</c:v>
                </c:pt>
                <c:pt idx="581">
                  <c:v>59.77</c:v>
                </c:pt>
                <c:pt idx="582">
                  <c:v>60.6</c:v>
                </c:pt>
                <c:pt idx="583">
                  <c:v>45.91</c:v>
                </c:pt>
                <c:pt idx="584">
                  <c:v>63.08</c:v>
                </c:pt>
                <c:pt idx="585">
                  <c:v>61.18</c:v>
                </c:pt>
                <c:pt idx="586">
                  <c:v>61.97</c:v>
                </c:pt>
                <c:pt idx="587">
                  <c:v>57.79</c:v>
                </c:pt>
                <c:pt idx="588">
                  <c:v>54.89</c:v>
                </c:pt>
                <c:pt idx="589">
                  <c:v>46.78</c:v>
                </c:pt>
                <c:pt idx="590">
                  <c:v>61.91</c:v>
                </c:pt>
                <c:pt idx="591">
                  <c:v>46.64</c:v>
                </c:pt>
                <c:pt idx="592">
                  <c:v>45.7</c:v>
                </c:pt>
                <c:pt idx="593">
                  <c:v>46.92</c:v>
                </c:pt>
                <c:pt idx="594">
                  <c:v>53.6</c:v>
                </c:pt>
                <c:pt idx="595">
                  <c:v>55.3</c:v>
                </c:pt>
                <c:pt idx="596">
                  <c:v>64.430000000000007</c:v>
                </c:pt>
                <c:pt idx="597">
                  <c:v>57.98</c:v>
                </c:pt>
                <c:pt idx="598">
                  <c:v>53.86</c:v>
                </c:pt>
                <c:pt idx="599">
                  <c:v>44.71</c:v>
                </c:pt>
                <c:pt idx="600">
                  <c:v>56.34</c:v>
                </c:pt>
                <c:pt idx="601">
                  <c:v>56.39</c:v>
                </c:pt>
                <c:pt idx="602">
                  <c:v>49.05</c:v>
                </c:pt>
                <c:pt idx="603">
                  <c:v>59.51</c:v>
                </c:pt>
                <c:pt idx="604">
                  <c:v>55.31</c:v>
                </c:pt>
                <c:pt idx="605">
                  <c:v>58.46</c:v>
                </c:pt>
                <c:pt idx="606">
                  <c:v>59.3</c:v>
                </c:pt>
                <c:pt idx="607">
                  <c:v>48.71</c:v>
                </c:pt>
                <c:pt idx="608">
                  <c:v>47.15</c:v>
                </c:pt>
                <c:pt idx="609">
                  <c:v>53.94</c:v>
                </c:pt>
                <c:pt idx="610">
                  <c:v>54.84</c:v>
                </c:pt>
                <c:pt idx="611">
                  <c:v>54.29</c:v>
                </c:pt>
                <c:pt idx="612">
                  <c:v>44.65</c:v>
                </c:pt>
                <c:pt idx="613">
                  <c:v>59.27</c:v>
                </c:pt>
                <c:pt idx="614">
                  <c:v>49.13</c:v>
                </c:pt>
                <c:pt idx="615">
                  <c:v>54.57</c:v>
                </c:pt>
                <c:pt idx="616">
                  <c:v>61.74</c:v>
                </c:pt>
                <c:pt idx="617">
                  <c:v>62.54</c:v>
                </c:pt>
                <c:pt idx="618">
                  <c:v>44.85</c:v>
                </c:pt>
                <c:pt idx="619">
                  <c:v>54.05</c:v>
                </c:pt>
                <c:pt idx="620">
                  <c:v>57.08</c:v>
                </c:pt>
                <c:pt idx="621">
                  <c:v>44.43</c:v>
                </c:pt>
                <c:pt idx="622">
                  <c:v>63.99</c:v>
                </c:pt>
                <c:pt idx="623">
                  <c:v>64.11</c:v>
                </c:pt>
                <c:pt idx="624">
                  <c:v>55.16</c:v>
                </c:pt>
                <c:pt idx="625">
                  <c:v>61.02</c:v>
                </c:pt>
                <c:pt idx="626">
                  <c:v>61.1</c:v>
                </c:pt>
                <c:pt idx="627">
                  <c:v>44.71</c:v>
                </c:pt>
                <c:pt idx="628">
                  <c:v>48.65</c:v>
                </c:pt>
                <c:pt idx="629">
                  <c:v>57.12</c:v>
                </c:pt>
                <c:pt idx="630">
                  <c:v>51.69</c:v>
                </c:pt>
                <c:pt idx="631">
                  <c:v>49.77</c:v>
                </c:pt>
                <c:pt idx="632">
                  <c:v>45.42</c:v>
                </c:pt>
                <c:pt idx="633">
                  <c:v>49.65</c:v>
                </c:pt>
                <c:pt idx="634">
                  <c:v>46.97</c:v>
                </c:pt>
                <c:pt idx="635">
                  <c:v>63.19</c:v>
                </c:pt>
                <c:pt idx="636">
                  <c:v>60.23</c:v>
                </c:pt>
                <c:pt idx="637">
                  <c:v>54.64</c:v>
                </c:pt>
                <c:pt idx="638">
                  <c:v>49.72</c:v>
                </c:pt>
                <c:pt idx="639">
                  <c:v>62.65</c:v>
                </c:pt>
                <c:pt idx="640">
                  <c:v>53.32</c:v>
                </c:pt>
                <c:pt idx="641">
                  <c:v>45.37</c:v>
                </c:pt>
                <c:pt idx="642">
                  <c:v>46.6</c:v>
                </c:pt>
                <c:pt idx="643">
                  <c:v>58.65</c:v>
                </c:pt>
                <c:pt idx="644">
                  <c:v>47.8</c:v>
                </c:pt>
                <c:pt idx="645">
                  <c:v>45.42</c:v>
                </c:pt>
                <c:pt idx="646">
                  <c:v>60.71</c:v>
                </c:pt>
                <c:pt idx="647">
                  <c:v>59.32</c:v>
                </c:pt>
                <c:pt idx="648">
                  <c:v>46.88</c:v>
                </c:pt>
                <c:pt idx="649">
                  <c:v>58.42</c:v>
                </c:pt>
                <c:pt idx="650">
                  <c:v>45.28</c:v>
                </c:pt>
                <c:pt idx="651">
                  <c:v>53.58</c:v>
                </c:pt>
                <c:pt idx="652">
                  <c:v>60.45</c:v>
                </c:pt>
                <c:pt idx="653">
                  <c:v>48.56</c:v>
                </c:pt>
                <c:pt idx="654">
                  <c:v>48.95</c:v>
                </c:pt>
                <c:pt idx="655">
                  <c:v>56.73</c:v>
                </c:pt>
                <c:pt idx="656">
                  <c:v>46.21</c:v>
                </c:pt>
                <c:pt idx="657">
                  <c:v>48.2</c:v>
                </c:pt>
                <c:pt idx="658">
                  <c:v>52.37</c:v>
                </c:pt>
                <c:pt idx="659">
                  <c:v>58.43</c:v>
                </c:pt>
                <c:pt idx="660">
                  <c:v>44.88</c:v>
                </c:pt>
                <c:pt idx="661">
                  <c:v>54.11</c:v>
                </c:pt>
                <c:pt idx="662">
                  <c:v>52.43</c:v>
                </c:pt>
                <c:pt idx="663">
                  <c:v>44.45</c:v>
                </c:pt>
                <c:pt idx="664">
                  <c:v>60.47</c:v>
                </c:pt>
                <c:pt idx="665">
                  <c:v>44.33</c:v>
                </c:pt>
                <c:pt idx="666">
                  <c:v>44.18</c:v>
                </c:pt>
                <c:pt idx="667">
                  <c:v>49.47</c:v>
                </c:pt>
                <c:pt idx="668">
                  <c:v>53.81</c:v>
                </c:pt>
                <c:pt idx="669">
                  <c:v>63.4</c:v>
                </c:pt>
                <c:pt idx="670">
                  <c:v>50.01</c:v>
                </c:pt>
                <c:pt idx="671">
                  <c:v>60.1</c:v>
                </c:pt>
                <c:pt idx="672">
                  <c:v>57.25</c:v>
                </c:pt>
                <c:pt idx="673">
                  <c:v>58.81</c:v>
                </c:pt>
                <c:pt idx="674">
                  <c:v>61.72</c:v>
                </c:pt>
                <c:pt idx="675">
                  <c:v>53.4</c:v>
                </c:pt>
                <c:pt idx="676">
                  <c:v>45.74</c:v>
                </c:pt>
                <c:pt idx="677">
                  <c:v>59.73</c:v>
                </c:pt>
                <c:pt idx="678">
                  <c:v>58.1</c:v>
                </c:pt>
                <c:pt idx="679">
                  <c:v>60.09</c:v>
                </c:pt>
                <c:pt idx="680">
                  <c:v>59.77</c:v>
                </c:pt>
                <c:pt idx="681">
                  <c:v>58.93</c:v>
                </c:pt>
                <c:pt idx="682">
                  <c:v>46.16</c:v>
                </c:pt>
                <c:pt idx="683">
                  <c:v>46.32</c:v>
                </c:pt>
                <c:pt idx="684">
                  <c:v>48.74</c:v>
                </c:pt>
                <c:pt idx="685">
                  <c:v>51.2</c:v>
                </c:pt>
                <c:pt idx="686">
                  <c:v>50.25</c:v>
                </c:pt>
                <c:pt idx="687">
                  <c:v>51.05</c:v>
                </c:pt>
                <c:pt idx="688">
                  <c:v>54.11</c:v>
                </c:pt>
                <c:pt idx="689">
                  <c:v>49.79</c:v>
                </c:pt>
                <c:pt idx="690">
                  <c:v>44.16</c:v>
                </c:pt>
                <c:pt idx="691">
                  <c:v>47.93</c:v>
                </c:pt>
                <c:pt idx="692">
                  <c:v>43.67</c:v>
                </c:pt>
                <c:pt idx="693">
                  <c:v>47.97</c:v>
                </c:pt>
                <c:pt idx="694">
                  <c:v>62.13</c:v>
                </c:pt>
                <c:pt idx="695">
                  <c:v>52.93</c:v>
                </c:pt>
                <c:pt idx="696">
                  <c:v>61.59</c:v>
                </c:pt>
                <c:pt idx="697">
                  <c:v>63.1</c:v>
                </c:pt>
                <c:pt idx="698">
                  <c:v>52.81</c:v>
                </c:pt>
                <c:pt idx="699">
                  <c:v>59.21</c:v>
                </c:pt>
                <c:pt idx="700">
                  <c:v>62.27</c:v>
                </c:pt>
                <c:pt idx="701">
                  <c:v>52.54</c:v>
                </c:pt>
                <c:pt idx="702">
                  <c:v>50.84</c:v>
                </c:pt>
                <c:pt idx="703">
                  <c:v>53.26</c:v>
                </c:pt>
                <c:pt idx="704">
                  <c:v>54.55</c:v>
                </c:pt>
                <c:pt idx="705">
                  <c:v>61.8</c:v>
                </c:pt>
                <c:pt idx="706">
                  <c:v>44.19</c:v>
                </c:pt>
                <c:pt idx="707">
                  <c:v>57.93</c:v>
                </c:pt>
                <c:pt idx="708">
                  <c:v>55.17</c:v>
                </c:pt>
                <c:pt idx="709">
                  <c:v>61.22</c:v>
                </c:pt>
                <c:pt idx="710">
                  <c:v>50.29</c:v>
                </c:pt>
                <c:pt idx="711">
                  <c:v>54.62</c:v>
                </c:pt>
                <c:pt idx="712">
                  <c:v>54.09</c:v>
                </c:pt>
                <c:pt idx="713">
                  <c:v>61.03</c:v>
                </c:pt>
                <c:pt idx="714">
                  <c:v>51.06</c:v>
                </c:pt>
                <c:pt idx="715">
                  <c:v>58.29</c:v>
                </c:pt>
                <c:pt idx="716">
                  <c:v>53.84</c:v>
                </c:pt>
                <c:pt idx="717">
                  <c:v>54.12</c:v>
                </c:pt>
                <c:pt idx="718">
                  <c:v>44.8</c:v>
                </c:pt>
                <c:pt idx="719">
                  <c:v>59.54</c:v>
                </c:pt>
                <c:pt idx="720">
                  <c:v>59.79</c:v>
                </c:pt>
                <c:pt idx="721">
                  <c:v>54.94</c:v>
                </c:pt>
                <c:pt idx="722">
                  <c:v>43.76</c:v>
                </c:pt>
                <c:pt idx="723">
                  <c:v>44.48</c:v>
                </c:pt>
                <c:pt idx="724">
                  <c:v>52.73</c:v>
                </c:pt>
                <c:pt idx="725">
                  <c:v>47.22</c:v>
                </c:pt>
                <c:pt idx="726">
                  <c:v>54.85</c:v>
                </c:pt>
                <c:pt idx="727">
                  <c:v>52.29</c:v>
                </c:pt>
                <c:pt idx="728">
                  <c:v>55.64</c:v>
                </c:pt>
                <c:pt idx="729">
                  <c:v>48.51</c:v>
                </c:pt>
                <c:pt idx="730">
                  <c:v>62.16</c:v>
                </c:pt>
                <c:pt idx="731">
                  <c:v>51.08</c:v>
                </c:pt>
                <c:pt idx="732">
                  <c:v>50.32</c:v>
                </c:pt>
                <c:pt idx="733">
                  <c:v>55.68</c:v>
                </c:pt>
                <c:pt idx="734">
                  <c:v>57.85</c:v>
                </c:pt>
                <c:pt idx="735">
                  <c:v>50.97</c:v>
                </c:pt>
                <c:pt idx="736">
                  <c:v>56.98</c:v>
                </c:pt>
                <c:pt idx="737">
                  <c:v>43.74</c:v>
                </c:pt>
                <c:pt idx="738">
                  <c:v>50.3</c:v>
                </c:pt>
                <c:pt idx="739">
                  <c:v>58.97</c:v>
                </c:pt>
                <c:pt idx="740">
                  <c:v>46.44</c:v>
                </c:pt>
                <c:pt idx="741">
                  <c:v>49.07</c:v>
                </c:pt>
                <c:pt idx="742">
                  <c:v>60.38</c:v>
                </c:pt>
                <c:pt idx="743">
                  <c:v>61.74</c:v>
                </c:pt>
                <c:pt idx="744">
                  <c:v>59.07</c:v>
                </c:pt>
                <c:pt idx="745">
                  <c:v>43.89</c:v>
                </c:pt>
                <c:pt idx="746">
                  <c:v>61.8</c:v>
                </c:pt>
                <c:pt idx="747">
                  <c:v>52.47</c:v>
                </c:pt>
                <c:pt idx="748">
                  <c:v>52.95</c:v>
                </c:pt>
                <c:pt idx="749">
                  <c:v>53.37</c:v>
                </c:pt>
                <c:pt idx="750">
                  <c:v>60.48</c:v>
                </c:pt>
                <c:pt idx="751">
                  <c:v>47.83</c:v>
                </c:pt>
                <c:pt idx="752">
                  <c:v>44.38</c:v>
                </c:pt>
                <c:pt idx="753">
                  <c:v>49.17</c:v>
                </c:pt>
                <c:pt idx="754">
                  <c:v>54.57</c:v>
                </c:pt>
                <c:pt idx="755">
                  <c:v>59.31</c:v>
                </c:pt>
                <c:pt idx="756">
                  <c:v>54.18</c:v>
                </c:pt>
                <c:pt idx="757">
                  <c:v>57.99</c:v>
                </c:pt>
                <c:pt idx="758">
                  <c:v>55.13</c:v>
                </c:pt>
                <c:pt idx="759">
                  <c:v>58.12</c:v>
                </c:pt>
                <c:pt idx="760">
                  <c:v>62.51</c:v>
                </c:pt>
                <c:pt idx="761">
                  <c:v>62.48</c:v>
                </c:pt>
                <c:pt idx="762">
                  <c:v>59.8</c:v>
                </c:pt>
                <c:pt idx="763">
                  <c:v>57.72</c:v>
                </c:pt>
                <c:pt idx="764">
                  <c:v>48.95</c:v>
                </c:pt>
                <c:pt idx="765">
                  <c:v>50.3</c:v>
                </c:pt>
                <c:pt idx="766">
                  <c:v>43.69</c:v>
                </c:pt>
                <c:pt idx="767">
                  <c:v>45.56</c:v>
                </c:pt>
                <c:pt idx="768">
                  <c:v>43.51</c:v>
                </c:pt>
                <c:pt idx="769">
                  <c:v>58.46</c:v>
                </c:pt>
                <c:pt idx="770">
                  <c:v>60.35</c:v>
                </c:pt>
                <c:pt idx="771">
                  <c:v>48.66</c:v>
                </c:pt>
                <c:pt idx="772">
                  <c:v>62.66</c:v>
                </c:pt>
                <c:pt idx="773">
                  <c:v>59.3</c:v>
                </c:pt>
                <c:pt idx="774">
                  <c:v>53.23</c:v>
                </c:pt>
                <c:pt idx="775">
                  <c:v>45.43</c:v>
                </c:pt>
                <c:pt idx="776">
                  <c:v>61.81</c:v>
                </c:pt>
                <c:pt idx="777">
                  <c:v>52.77</c:v>
                </c:pt>
                <c:pt idx="778">
                  <c:v>43.95</c:v>
                </c:pt>
                <c:pt idx="779">
                  <c:v>45.43</c:v>
                </c:pt>
                <c:pt idx="780">
                  <c:v>46.42</c:v>
                </c:pt>
                <c:pt idx="781">
                  <c:v>55.08</c:v>
                </c:pt>
                <c:pt idx="782">
                  <c:v>53.22</c:v>
                </c:pt>
                <c:pt idx="783">
                  <c:v>60.45</c:v>
                </c:pt>
                <c:pt idx="784">
                  <c:v>61.84</c:v>
                </c:pt>
                <c:pt idx="785">
                  <c:v>55.71</c:v>
                </c:pt>
                <c:pt idx="786">
                  <c:v>46.55</c:v>
                </c:pt>
                <c:pt idx="787">
                  <c:v>50.42</c:v>
                </c:pt>
                <c:pt idx="788">
                  <c:v>55.58</c:v>
                </c:pt>
                <c:pt idx="789">
                  <c:v>54.95</c:v>
                </c:pt>
                <c:pt idx="790">
                  <c:v>57.93</c:v>
                </c:pt>
                <c:pt idx="791">
                  <c:v>61.7</c:v>
                </c:pt>
                <c:pt idx="792">
                  <c:v>52.71</c:v>
                </c:pt>
                <c:pt idx="793">
                  <c:v>51.31</c:v>
                </c:pt>
                <c:pt idx="794">
                  <c:v>52.95</c:v>
                </c:pt>
                <c:pt idx="795">
                  <c:v>55.68</c:v>
                </c:pt>
                <c:pt idx="796">
                  <c:v>58.82</c:v>
                </c:pt>
                <c:pt idx="797">
                  <c:v>45.54</c:v>
                </c:pt>
                <c:pt idx="798">
                  <c:v>56.1</c:v>
                </c:pt>
                <c:pt idx="799">
                  <c:v>57.22</c:v>
                </c:pt>
                <c:pt idx="800">
                  <c:v>43.86</c:v>
                </c:pt>
                <c:pt idx="801">
                  <c:v>47.61</c:v>
                </c:pt>
                <c:pt idx="802">
                  <c:v>57.2</c:v>
                </c:pt>
                <c:pt idx="803">
                  <c:v>49.23</c:v>
                </c:pt>
                <c:pt idx="804">
                  <c:v>49.08</c:v>
                </c:pt>
                <c:pt idx="805">
                  <c:v>47.53</c:v>
                </c:pt>
                <c:pt idx="806">
                  <c:v>49.31</c:v>
                </c:pt>
                <c:pt idx="807">
                  <c:v>61.26</c:v>
                </c:pt>
                <c:pt idx="808">
                  <c:v>58.24</c:v>
                </c:pt>
                <c:pt idx="809">
                  <c:v>45.17</c:v>
                </c:pt>
                <c:pt idx="810">
                  <c:v>49.77</c:v>
                </c:pt>
                <c:pt idx="811">
                  <c:v>45.5</c:v>
                </c:pt>
                <c:pt idx="812">
                  <c:v>53.19</c:v>
                </c:pt>
                <c:pt idx="813">
                  <c:v>58.73</c:v>
                </c:pt>
                <c:pt idx="814">
                  <c:v>50.16</c:v>
                </c:pt>
                <c:pt idx="815">
                  <c:v>60.9</c:v>
                </c:pt>
                <c:pt idx="816">
                  <c:v>57.63</c:v>
                </c:pt>
                <c:pt idx="817">
                  <c:v>51.64</c:v>
                </c:pt>
                <c:pt idx="818">
                  <c:v>56.23</c:v>
                </c:pt>
                <c:pt idx="819">
                  <c:v>61.1</c:v>
                </c:pt>
                <c:pt idx="820">
                  <c:v>54.31</c:v>
                </c:pt>
                <c:pt idx="821">
                  <c:v>56.79</c:v>
                </c:pt>
                <c:pt idx="822">
                  <c:v>52.89</c:v>
                </c:pt>
                <c:pt idx="823">
                  <c:v>43.4</c:v>
                </c:pt>
                <c:pt idx="824">
                  <c:v>58.76</c:v>
                </c:pt>
                <c:pt idx="825">
                  <c:v>49.59</c:v>
                </c:pt>
                <c:pt idx="826">
                  <c:v>44.45</c:v>
                </c:pt>
                <c:pt idx="827">
                  <c:v>42.88</c:v>
                </c:pt>
                <c:pt idx="828">
                  <c:v>61.25</c:v>
                </c:pt>
                <c:pt idx="829">
                  <c:v>49.63</c:v>
                </c:pt>
                <c:pt idx="830">
                  <c:v>57.32</c:v>
                </c:pt>
                <c:pt idx="831">
                  <c:v>51.48</c:v>
                </c:pt>
                <c:pt idx="832">
                  <c:v>57.06</c:v>
                </c:pt>
                <c:pt idx="833">
                  <c:v>50.83</c:v>
                </c:pt>
                <c:pt idx="834">
                  <c:v>54.81</c:v>
                </c:pt>
                <c:pt idx="835">
                  <c:v>43.94</c:v>
                </c:pt>
                <c:pt idx="836">
                  <c:v>48.85</c:v>
                </c:pt>
                <c:pt idx="837">
                  <c:v>49.79</c:v>
                </c:pt>
                <c:pt idx="838">
                  <c:v>58.96</c:v>
                </c:pt>
                <c:pt idx="839">
                  <c:v>56.92</c:v>
                </c:pt>
                <c:pt idx="840">
                  <c:v>46.4</c:v>
                </c:pt>
                <c:pt idx="841">
                  <c:v>51.95</c:v>
                </c:pt>
                <c:pt idx="842">
                  <c:v>60.57</c:v>
                </c:pt>
                <c:pt idx="843">
                  <c:v>51.33</c:v>
                </c:pt>
                <c:pt idx="844">
                  <c:v>55.86</c:v>
                </c:pt>
                <c:pt idx="845">
                  <c:v>49.98</c:v>
                </c:pt>
                <c:pt idx="846">
                  <c:v>53.71</c:v>
                </c:pt>
                <c:pt idx="847">
                  <c:v>43.52</c:v>
                </c:pt>
                <c:pt idx="848">
                  <c:v>48.44</c:v>
                </c:pt>
                <c:pt idx="849">
                  <c:v>42.7</c:v>
                </c:pt>
                <c:pt idx="850">
                  <c:v>55.36</c:v>
                </c:pt>
                <c:pt idx="851">
                  <c:v>43.55</c:v>
                </c:pt>
                <c:pt idx="852">
                  <c:v>48.92</c:v>
                </c:pt>
                <c:pt idx="853">
                  <c:v>44.62</c:v>
                </c:pt>
                <c:pt idx="854">
                  <c:v>47.75</c:v>
                </c:pt>
                <c:pt idx="855">
                  <c:v>42.9</c:v>
                </c:pt>
                <c:pt idx="856">
                  <c:v>51.17</c:v>
                </c:pt>
                <c:pt idx="857">
                  <c:v>55.09</c:v>
                </c:pt>
                <c:pt idx="858">
                  <c:v>53.2</c:v>
                </c:pt>
                <c:pt idx="859">
                  <c:v>56.72</c:v>
                </c:pt>
                <c:pt idx="860">
                  <c:v>62.02</c:v>
                </c:pt>
                <c:pt idx="861">
                  <c:v>45.31</c:v>
                </c:pt>
                <c:pt idx="862">
                  <c:v>50.96</c:v>
                </c:pt>
                <c:pt idx="863">
                  <c:v>56.81</c:v>
                </c:pt>
                <c:pt idx="864">
                  <c:v>50.46</c:v>
                </c:pt>
                <c:pt idx="865">
                  <c:v>53.98</c:v>
                </c:pt>
                <c:pt idx="866">
                  <c:v>50.67</c:v>
                </c:pt>
                <c:pt idx="867">
                  <c:v>54.39</c:v>
                </c:pt>
                <c:pt idx="868">
                  <c:v>43.28</c:v>
                </c:pt>
                <c:pt idx="869">
                  <c:v>43.65</c:v>
                </c:pt>
                <c:pt idx="870">
                  <c:v>49.84</c:v>
                </c:pt>
                <c:pt idx="871">
                  <c:v>47.58</c:v>
                </c:pt>
                <c:pt idx="872">
                  <c:v>50.07</c:v>
                </c:pt>
                <c:pt idx="873">
                  <c:v>44.09</c:v>
                </c:pt>
                <c:pt idx="874">
                  <c:v>57.81</c:v>
                </c:pt>
                <c:pt idx="875">
                  <c:v>42.13</c:v>
                </c:pt>
                <c:pt idx="876">
                  <c:v>52.34</c:v>
                </c:pt>
                <c:pt idx="877">
                  <c:v>49.49</c:v>
                </c:pt>
                <c:pt idx="878">
                  <c:v>57.56</c:v>
                </c:pt>
                <c:pt idx="879">
                  <c:v>44.37</c:v>
                </c:pt>
                <c:pt idx="880">
                  <c:v>55.98</c:v>
                </c:pt>
                <c:pt idx="881">
                  <c:v>58.37</c:v>
                </c:pt>
                <c:pt idx="882">
                  <c:v>57.71</c:v>
                </c:pt>
                <c:pt idx="883">
                  <c:v>47.77</c:v>
                </c:pt>
                <c:pt idx="884">
                  <c:v>45.1</c:v>
                </c:pt>
                <c:pt idx="885">
                  <c:v>49.42</c:v>
                </c:pt>
                <c:pt idx="886">
                  <c:v>42.66</c:v>
                </c:pt>
                <c:pt idx="887">
                  <c:v>50.88</c:v>
                </c:pt>
                <c:pt idx="888">
                  <c:v>58.61</c:v>
                </c:pt>
                <c:pt idx="889">
                  <c:v>41.92</c:v>
                </c:pt>
                <c:pt idx="890">
                  <c:v>58.87</c:v>
                </c:pt>
                <c:pt idx="891">
                  <c:v>59.3</c:v>
                </c:pt>
                <c:pt idx="892">
                  <c:v>59.25</c:v>
                </c:pt>
                <c:pt idx="893">
                  <c:v>55.91</c:v>
                </c:pt>
                <c:pt idx="894">
                  <c:v>53.78</c:v>
                </c:pt>
                <c:pt idx="895">
                  <c:v>47.93</c:v>
                </c:pt>
                <c:pt idx="896">
                  <c:v>45.33</c:v>
                </c:pt>
                <c:pt idx="897">
                  <c:v>58.55</c:v>
                </c:pt>
                <c:pt idx="898">
                  <c:v>56.3</c:v>
                </c:pt>
                <c:pt idx="899">
                  <c:v>45.06</c:v>
                </c:pt>
                <c:pt idx="900">
                  <c:v>50.54</c:v>
                </c:pt>
                <c:pt idx="901">
                  <c:v>60.05</c:v>
                </c:pt>
                <c:pt idx="902">
                  <c:v>59.47</c:v>
                </c:pt>
                <c:pt idx="903">
                  <c:v>57.43</c:v>
                </c:pt>
                <c:pt idx="904">
                  <c:v>49.87</c:v>
                </c:pt>
                <c:pt idx="905">
                  <c:v>52.18</c:v>
                </c:pt>
                <c:pt idx="906">
                  <c:v>50.21</c:v>
                </c:pt>
                <c:pt idx="907">
                  <c:v>57.16</c:v>
                </c:pt>
                <c:pt idx="908">
                  <c:v>59.87</c:v>
                </c:pt>
                <c:pt idx="909">
                  <c:v>42.69</c:v>
                </c:pt>
                <c:pt idx="910">
                  <c:v>54.81</c:v>
                </c:pt>
                <c:pt idx="911">
                  <c:v>55.59</c:v>
                </c:pt>
                <c:pt idx="912">
                  <c:v>45.03</c:v>
                </c:pt>
                <c:pt idx="913">
                  <c:v>45.75</c:v>
                </c:pt>
                <c:pt idx="914">
                  <c:v>49.57</c:v>
                </c:pt>
                <c:pt idx="915">
                  <c:v>50.91</c:v>
                </c:pt>
                <c:pt idx="916">
                  <c:v>54.75</c:v>
                </c:pt>
                <c:pt idx="917">
                  <c:v>52.98</c:v>
                </c:pt>
                <c:pt idx="918">
                  <c:v>46.26</c:v>
                </c:pt>
                <c:pt idx="919">
                  <c:v>44.99</c:v>
                </c:pt>
                <c:pt idx="920">
                  <c:v>42.24</c:v>
                </c:pt>
                <c:pt idx="921">
                  <c:v>50.84</c:v>
                </c:pt>
                <c:pt idx="922">
                  <c:v>59.34</c:v>
                </c:pt>
                <c:pt idx="923">
                  <c:v>51.57</c:v>
                </c:pt>
                <c:pt idx="924">
                  <c:v>56.6</c:v>
                </c:pt>
                <c:pt idx="925">
                  <c:v>51.26</c:v>
                </c:pt>
                <c:pt idx="926">
                  <c:v>54.84</c:v>
                </c:pt>
                <c:pt idx="927">
                  <c:v>41.52</c:v>
                </c:pt>
                <c:pt idx="928">
                  <c:v>60.56</c:v>
                </c:pt>
                <c:pt idx="929">
                  <c:v>53.09</c:v>
                </c:pt>
                <c:pt idx="930">
                  <c:v>61.05</c:v>
                </c:pt>
                <c:pt idx="931">
                  <c:v>55.3</c:v>
                </c:pt>
                <c:pt idx="932">
                  <c:v>48.72</c:v>
                </c:pt>
                <c:pt idx="933">
                  <c:v>60.06</c:v>
                </c:pt>
                <c:pt idx="934">
                  <c:v>48.8</c:v>
                </c:pt>
                <c:pt idx="935">
                  <c:v>61.15</c:v>
                </c:pt>
                <c:pt idx="936">
                  <c:v>52.98</c:v>
                </c:pt>
                <c:pt idx="937">
                  <c:v>44.7</c:v>
                </c:pt>
                <c:pt idx="938">
                  <c:v>50.57</c:v>
                </c:pt>
                <c:pt idx="939">
                  <c:v>53.8</c:v>
                </c:pt>
                <c:pt idx="940">
                  <c:v>54.17</c:v>
                </c:pt>
                <c:pt idx="941">
                  <c:v>57.94</c:v>
                </c:pt>
                <c:pt idx="942">
                  <c:v>43.37</c:v>
                </c:pt>
                <c:pt idx="943">
                  <c:v>48.63</c:v>
                </c:pt>
                <c:pt idx="944">
                  <c:v>60.64</c:v>
                </c:pt>
                <c:pt idx="945">
                  <c:v>46.83</c:v>
                </c:pt>
                <c:pt idx="946">
                  <c:v>50.43</c:v>
                </c:pt>
                <c:pt idx="947">
                  <c:v>41.78</c:v>
                </c:pt>
                <c:pt idx="948">
                  <c:v>46.48</c:v>
                </c:pt>
                <c:pt idx="949">
                  <c:v>45.57</c:v>
                </c:pt>
                <c:pt idx="950">
                  <c:v>53.62</c:v>
                </c:pt>
                <c:pt idx="951">
                  <c:v>58.52</c:v>
                </c:pt>
                <c:pt idx="952">
                  <c:v>50.84</c:v>
                </c:pt>
                <c:pt idx="953">
                  <c:v>55.07</c:v>
                </c:pt>
                <c:pt idx="954">
                  <c:v>58.73</c:v>
                </c:pt>
                <c:pt idx="955">
                  <c:v>52.85</c:v>
                </c:pt>
                <c:pt idx="956">
                  <c:v>46.89</c:v>
                </c:pt>
                <c:pt idx="957">
                  <c:v>56.75</c:v>
                </c:pt>
                <c:pt idx="958">
                  <c:v>60.25</c:v>
                </c:pt>
                <c:pt idx="959">
                  <c:v>48.34</c:v>
                </c:pt>
                <c:pt idx="960">
                  <c:v>52.06</c:v>
                </c:pt>
                <c:pt idx="961">
                  <c:v>50.08</c:v>
                </c:pt>
                <c:pt idx="962">
                  <c:v>53.29</c:v>
                </c:pt>
                <c:pt idx="963">
                  <c:v>48.09</c:v>
                </c:pt>
                <c:pt idx="964">
                  <c:v>52.28</c:v>
                </c:pt>
                <c:pt idx="965">
                  <c:v>53</c:v>
                </c:pt>
                <c:pt idx="966">
                  <c:v>43.49</c:v>
                </c:pt>
                <c:pt idx="967">
                  <c:v>51.01</c:v>
                </c:pt>
                <c:pt idx="968">
                  <c:v>47.59</c:v>
                </c:pt>
                <c:pt idx="969">
                  <c:v>52.89</c:v>
                </c:pt>
                <c:pt idx="970">
                  <c:v>51.6</c:v>
                </c:pt>
                <c:pt idx="971">
                  <c:v>52.55</c:v>
                </c:pt>
                <c:pt idx="972">
                  <c:v>44.66</c:v>
                </c:pt>
                <c:pt idx="973">
                  <c:v>49.27</c:v>
                </c:pt>
                <c:pt idx="974">
                  <c:v>54.15</c:v>
                </c:pt>
                <c:pt idx="975">
                  <c:v>47.11</c:v>
                </c:pt>
                <c:pt idx="976">
                  <c:v>41.93</c:v>
                </c:pt>
                <c:pt idx="977">
                  <c:v>51.5</c:v>
                </c:pt>
                <c:pt idx="978">
                  <c:v>41.65</c:v>
                </c:pt>
                <c:pt idx="979">
                  <c:v>59.85</c:v>
                </c:pt>
                <c:pt idx="980">
                  <c:v>44.25</c:v>
                </c:pt>
                <c:pt idx="981">
                  <c:v>60.91</c:v>
                </c:pt>
                <c:pt idx="982">
                  <c:v>60.27</c:v>
                </c:pt>
                <c:pt idx="983">
                  <c:v>56.54</c:v>
                </c:pt>
                <c:pt idx="984">
                  <c:v>41.22</c:v>
                </c:pt>
                <c:pt idx="985">
                  <c:v>51.98</c:v>
                </c:pt>
                <c:pt idx="986">
                  <c:v>51.13</c:v>
                </c:pt>
                <c:pt idx="987">
                  <c:v>41.64</c:v>
                </c:pt>
                <c:pt idx="988">
                  <c:v>53.13</c:v>
                </c:pt>
                <c:pt idx="989">
                  <c:v>58.64</c:v>
                </c:pt>
                <c:pt idx="990">
                  <c:v>45.45</c:v>
                </c:pt>
                <c:pt idx="991">
                  <c:v>50.82</c:v>
                </c:pt>
                <c:pt idx="992">
                  <c:v>43.85</c:v>
                </c:pt>
                <c:pt idx="993">
                  <c:v>59.33</c:v>
                </c:pt>
                <c:pt idx="994">
                  <c:v>60.69</c:v>
                </c:pt>
                <c:pt idx="995">
                  <c:v>42.33</c:v>
                </c:pt>
                <c:pt idx="996">
                  <c:v>59.57</c:v>
                </c:pt>
                <c:pt idx="997">
                  <c:v>56.55</c:v>
                </c:pt>
                <c:pt idx="998">
                  <c:v>56.14</c:v>
                </c:pt>
                <c:pt idx="999">
                  <c:v>56.32</c:v>
                </c:pt>
                <c:pt idx="1000">
                  <c:v>58.36</c:v>
                </c:pt>
                <c:pt idx="1001">
                  <c:v>50.98</c:v>
                </c:pt>
                <c:pt idx="1002">
                  <c:v>59.33</c:v>
                </c:pt>
                <c:pt idx="1003">
                  <c:v>40.92</c:v>
                </c:pt>
                <c:pt idx="1004">
                  <c:v>57.52</c:v>
                </c:pt>
                <c:pt idx="1005">
                  <c:v>54.54</c:v>
                </c:pt>
                <c:pt idx="1006">
                  <c:v>52.49</c:v>
                </c:pt>
                <c:pt idx="1007">
                  <c:v>41.67</c:v>
                </c:pt>
                <c:pt idx="1008">
                  <c:v>48.61</c:v>
                </c:pt>
                <c:pt idx="1009">
                  <c:v>49.74</c:v>
                </c:pt>
                <c:pt idx="1010">
                  <c:v>59.1</c:v>
                </c:pt>
                <c:pt idx="1011">
                  <c:v>56.65</c:v>
                </c:pt>
                <c:pt idx="1012">
                  <c:v>54.9</c:v>
                </c:pt>
                <c:pt idx="1013">
                  <c:v>49.53</c:v>
                </c:pt>
                <c:pt idx="1014">
                  <c:v>44.48</c:v>
                </c:pt>
                <c:pt idx="1015">
                  <c:v>46.92</c:v>
                </c:pt>
                <c:pt idx="1016">
                  <c:v>57.51</c:v>
                </c:pt>
                <c:pt idx="1017">
                  <c:v>45.38</c:v>
                </c:pt>
                <c:pt idx="1018">
                  <c:v>50.3</c:v>
                </c:pt>
                <c:pt idx="1019">
                  <c:v>60.19</c:v>
                </c:pt>
                <c:pt idx="1020">
                  <c:v>59.55</c:v>
                </c:pt>
                <c:pt idx="1021">
                  <c:v>58.51</c:v>
                </c:pt>
                <c:pt idx="1022">
                  <c:v>59.63</c:v>
                </c:pt>
                <c:pt idx="1023">
                  <c:v>59.14</c:v>
                </c:pt>
                <c:pt idx="1024">
                  <c:v>57.85</c:v>
                </c:pt>
                <c:pt idx="1025">
                  <c:v>57.09</c:v>
                </c:pt>
                <c:pt idx="1026">
                  <c:v>51.7</c:v>
                </c:pt>
                <c:pt idx="1027">
                  <c:v>59.97</c:v>
                </c:pt>
                <c:pt idx="1028">
                  <c:v>49.73</c:v>
                </c:pt>
                <c:pt idx="1029">
                  <c:v>42.67</c:v>
                </c:pt>
                <c:pt idx="1030">
                  <c:v>57.24</c:v>
                </c:pt>
                <c:pt idx="1031">
                  <c:v>48.61</c:v>
                </c:pt>
                <c:pt idx="1032">
                  <c:v>56.49</c:v>
                </c:pt>
                <c:pt idx="1033">
                  <c:v>54.79</c:v>
                </c:pt>
                <c:pt idx="1034">
                  <c:v>45.75</c:v>
                </c:pt>
                <c:pt idx="1035">
                  <c:v>43.51</c:v>
                </c:pt>
                <c:pt idx="1036">
                  <c:v>57.15</c:v>
                </c:pt>
                <c:pt idx="1037">
                  <c:v>50.46</c:v>
                </c:pt>
                <c:pt idx="1038">
                  <c:v>54.23</c:v>
                </c:pt>
                <c:pt idx="1039">
                  <c:v>55.57</c:v>
                </c:pt>
                <c:pt idx="1040">
                  <c:v>48.53</c:v>
                </c:pt>
                <c:pt idx="1041">
                  <c:v>56.44</c:v>
                </c:pt>
                <c:pt idx="1042">
                  <c:v>51.65</c:v>
                </c:pt>
                <c:pt idx="1043">
                  <c:v>50.47</c:v>
                </c:pt>
                <c:pt idx="1044">
                  <c:v>45.67</c:v>
                </c:pt>
                <c:pt idx="1045">
                  <c:v>49.52</c:v>
                </c:pt>
                <c:pt idx="1046">
                  <c:v>46.37</c:v>
                </c:pt>
                <c:pt idx="1047">
                  <c:v>45.47</c:v>
                </c:pt>
                <c:pt idx="1048">
                  <c:v>52.78</c:v>
                </c:pt>
                <c:pt idx="1049">
                  <c:v>51.94</c:v>
                </c:pt>
                <c:pt idx="1050">
                  <c:v>42.96</c:v>
                </c:pt>
                <c:pt idx="1051">
                  <c:v>41.86</c:v>
                </c:pt>
                <c:pt idx="1052">
                  <c:v>50.25</c:v>
                </c:pt>
                <c:pt idx="1053">
                  <c:v>59.82</c:v>
                </c:pt>
                <c:pt idx="1054">
                  <c:v>58.32</c:v>
                </c:pt>
                <c:pt idx="1055">
                  <c:v>51.5</c:v>
                </c:pt>
                <c:pt idx="1056">
                  <c:v>46.67</c:v>
                </c:pt>
                <c:pt idx="1057">
                  <c:v>53.74</c:v>
                </c:pt>
                <c:pt idx="1058">
                  <c:v>54.78</c:v>
                </c:pt>
                <c:pt idx="1059">
                  <c:v>49.06</c:v>
                </c:pt>
                <c:pt idx="1060">
                  <c:v>52.74</c:v>
                </c:pt>
                <c:pt idx="1061">
                  <c:v>57.32</c:v>
                </c:pt>
                <c:pt idx="1062">
                  <c:v>58.81</c:v>
                </c:pt>
                <c:pt idx="1063">
                  <c:v>47.24</c:v>
                </c:pt>
                <c:pt idx="1064">
                  <c:v>41.87</c:v>
                </c:pt>
                <c:pt idx="1065">
                  <c:v>41.1</c:v>
                </c:pt>
                <c:pt idx="1066">
                  <c:v>45.39</c:v>
                </c:pt>
                <c:pt idx="1067">
                  <c:v>58.75</c:v>
                </c:pt>
                <c:pt idx="1068">
                  <c:v>50.59</c:v>
                </c:pt>
                <c:pt idx="1069">
                  <c:v>41.22</c:v>
                </c:pt>
                <c:pt idx="1070">
                  <c:v>47.89</c:v>
                </c:pt>
                <c:pt idx="1071">
                  <c:v>42.11</c:v>
                </c:pt>
                <c:pt idx="1072">
                  <c:v>45.39</c:v>
                </c:pt>
                <c:pt idx="1073">
                  <c:v>40.56</c:v>
                </c:pt>
                <c:pt idx="1074">
                  <c:v>40.22</c:v>
                </c:pt>
                <c:pt idx="1075">
                  <c:v>41.53</c:v>
                </c:pt>
                <c:pt idx="1076">
                  <c:v>54.7</c:v>
                </c:pt>
                <c:pt idx="1077">
                  <c:v>43.04</c:v>
                </c:pt>
                <c:pt idx="1078">
                  <c:v>47.19</c:v>
                </c:pt>
                <c:pt idx="1079">
                  <c:v>50.58</c:v>
                </c:pt>
                <c:pt idx="1080">
                  <c:v>43.35</c:v>
                </c:pt>
                <c:pt idx="1081">
                  <c:v>50.99</c:v>
                </c:pt>
                <c:pt idx="1082">
                  <c:v>46.36</c:v>
                </c:pt>
                <c:pt idx="1083">
                  <c:v>41.4</c:v>
                </c:pt>
                <c:pt idx="1084">
                  <c:v>40.64</c:v>
                </c:pt>
                <c:pt idx="1085">
                  <c:v>49.46</c:v>
                </c:pt>
                <c:pt idx="1086">
                  <c:v>40.83</c:v>
                </c:pt>
                <c:pt idx="1087">
                  <c:v>47.33</c:v>
                </c:pt>
                <c:pt idx="1088">
                  <c:v>42.88</c:v>
                </c:pt>
                <c:pt idx="1089">
                  <c:v>44.07</c:v>
                </c:pt>
                <c:pt idx="1090">
                  <c:v>52.87</c:v>
                </c:pt>
                <c:pt idx="1091">
                  <c:v>59.18</c:v>
                </c:pt>
                <c:pt idx="1092">
                  <c:v>52.24</c:v>
                </c:pt>
                <c:pt idx="1093">
                  <c:v>47.29</c:v>
                </c:pt>
                <c:pt idx="1094">
                  <c:v>44.69</c:v>
                </c:pt>
                <c:pt idx="1095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D-4E54-AA78-1C8942C8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83936"/>
        <c:axId val="627078656"/>
      </c:lineChart>
      <c:catAx>
        <c:axId val="6270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8656"/>
        <c:crosses val="autoZero"/>
        <c:auto val="1"/>
        <c:lblAlgn val="ctr"/>
        <c:lblOffset val="100"/>
        <c:noMultiLvlLbl val="0"/>
      </c:catAx>
      <c:valAx>
        <c:axId val="6270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8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O</a:t>
            </a:r>
            <a:r>
              <a:rPr lang="en-US"/>
              <a:t>rder</a:t>
            </a:r>
            <a:r>
              <a:rPr lang="en-US" baseline="0"/>
              <a:t> C</a:t>
            </a:r>
            <a:r>
              <a:rPr lang="en-US"/>
              <a:t>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Constraints!$D$1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Constraints!$D$2:$D$1097</c:f>
              <c:numCache>
                <c:formatCode>General</c:formatCode>
                <c:ptCount val="1096"/>
                <c:pt idx="0">
                  <c:v>197.47</c:v>
                </c:pt>
                <c:pt idx="1">
                  <c:v>139.13999999999999</c:v>
                </c:pt>
                <c:pt idx="2">
                  <c:v>133.29</c:v>
                </c:pt>
                <c:pt idx="3">
                  <c:v>184.86</c:v>
                </c:pt>
                <c:pt idx="4">
                  <c:v>158.37</c:v>
                </c:pt>
                <c:pt idx="5">
                  <c:v>193.23</c:v>
                </c:pt>
                <c:pt idx="6">
                  <c:v>210.98</c:v>
                </c:pt>
                <c:pt idx="7">
                  <c:v>127.19</c:v>
                </c:pt>
                <c:pt idx="8">
                  <c:v>194.11</c:v>
                </c:pt>
                <c:pt idx="9">
                  <c:v>138.99</c:v>
                </c:pt>
                <c:pt idx="10">
                  <c:v>223.79</c:v>
                </c:pt>
                <c:pt idx="11">
                  <c:v>132.15</c:v>
                </c:pt>
                <c:pt idx="12">
                  <c:v>148.07</c:v>
                </c:pt>
                <c:pt idx="13">
                  <c:v>212.09</c:v>
                </c:pt>
                <c:pt idx="14">
                  <c:v>192.03</c:v>
                </c:pt>
                <c:pt idx="15">
                  <c:v>188.45</c:v>
                </c:pt>
                <c:pt idx="16">
                  <c:v>151.72</c:v>
                </c:pt>
                <c:pt idx="17">
                  <c:v>127.03</c:v>
                </c:pt>
                <c:pt idx="18">
                  <c:v>130.9</c:v>
                </c:pt>
                <c:pt idx="19">
                  <c:v>208.84</c:v>
                </c:pt>
                <c:pt idx="20">
                  <c:v>213.15</c:v>
                </c:pt>
                <c:pt idx="21">
                  <c:v>194.63</c:v>
                </c:pt>
                <c:pt idx="22">
                  <c:v>211.86</c:v>
                </c:pt>
                <c:pt idx="23">
                  <c:v>150.15</c:v>
                </c:pt>
                <c:pt idx="24">
                  <c:v>190.83</c:v>
                </c:pt>
                <c:pt idx="25">
                  <c:v>213.92</c:v>
                </c:pt>
                <c:pt idx="26">
                  <c:v>193.57</c:v>
                </c:pt>
                <c:pt idx="27">
                  <c:v>216.41</c:v>
                </c:pt>
                <c:pt idx="28">
                  <c:v>137.44</c:v>
                </c:pt>
                <c:pt idx="29">
                  <c:v>173.42</c:v>
                </c:pt>
                <c:pt idx="30">
                  <c:v>165.72</c:v>
                </c:pt>
                <c:pt idx="31">
                  <c:v>128.52000000000001</c:v>
                </c:pt>
                <c:pt idx="32">
                  <c:v>223.23</c:v>
                </c:pt>
                <c:pt idx="33">
                  <c:v>187.4</c:v>
                </c:pt>
                <c:pt idx="34">
                  <c:v>195.4</c:v>
                </c:pt>
                <c:pt idx="35">
                  <c:v>157.56</c:v>
                </c:pt>
                <c:pt idx="36">
                  <c:v>221.7</c:v>
                </c:pt>
                <c:pt idx="37">
                  <c:v>147.03</c:v>
                </c:pt>
                <c:pt idx="38">
                  <c:v>218.24</c:v>
                </c:pt>
                <c:pt idx="39">
                  <c:v>184.65</c:v>
                </c:pt>
                <c:pt idx="40">
                  <c:v>218.47</c:v>
                </c:pt>
                <c:pt idx="41">
                  <c:v>158.83000000000001</c:v>
                </c:pt>
                <c:pt idx="42">
                  <c:v>166.38</c:v>
                </c:pt>
                <c:pt idx="43">
                  <c:v>205.48</c:v>
                </c:pt>
                <c:pt idx="44">
                  <c:v>150.41</c:v>
                </c:pt>
                <c:pt idx="45">
                  <c:v>180.36</c:v>
                </c:pt>
                <c:pt idx="46">
                  <c:v>164.11</c:v>
                </c:pt>
                <c:pt idx="47">
                  <c:v>213.27</c:v>
                </c:pt>
                <c:pt idx="48">
                  <c:v>152.79</c:v>
                </c:pt>
                <c:pt idx="49">
                  <c:v>127.85</c:v>
                </c:pt>
                <c:pt idx="50">
                  <c:v>150.43</c:v>
                </c:pt>
                <c:pt idx="51">
                  <c:v>188.01</c:v>
                </c:pt>
                <c:pt idx="52">
                  <c:v>222.87</c:v>
                </c:pt>
                <c:pt idx="53">
                  <c:v>191.44</c:v>
                </c:pt>
                <c:pt idx="54">
                  <c:v>131.01</c:v>
                </c:pt>
                <c:pt idx="55">
                  <c:v>196.56</c:v>
                </c:pt>
                <c:pt idx="56">
                  <c:v>131.27000000000001</c:v>
                </c:pt>
                <c:pt idx="57">
                  <c:v>153.13999999999999</c:v>
                </c:pt>
                <c:pt idx="58">
                  <c:v>152.63</c:v>
                </c:pt>
                <c:pt idx="59">
                  <c:v>169.81</c:v>
                </c:pt>
                <c:pt idx="60">
                  <c:v>177.52</c:v>
                </c:pt>
                <c:pt idx="61">
                  <c:v>222.94</c:v>
                </c:pt>
                <c:pt idx="62">
                  <c:v>128.11000000000001</c:v>
                </c:pt>
                <c:pt idx="63">
                  <c:v>223.52</c:v>
                </c:pt>
                <c:pt idx="64">
                  <c:v>133.5</c:v>
                </c:pt>
                <c:pt idx="65">
                  <c:v>188.65</c:v>
                </c:pt>
                <c:pt idx="66">
                  <c:v>149.66999999999999</c:v>
                </c:pt>
                <c:pt idx="67">
                  <c:v>168.3</c:v>
                </c:pt>
                <c:pt idx="68">
                  <c:v>135.38999999999999</c:v>
                </c:pt>
                <c:pt idx="69">
                  <c:v>144.49</c:v>
                </c:pt>
                <c:pt idx="70">
                  <c:v>169.34</c:v>
                </c:pt>
                <c:pt idx="71">
                  <c:v>197.22</c:v>
                </c:pt>
                <c:pt idx="72">
                  <c:v>147.81</c:v>
                </c:pt>
                <c:pt idx="73">
                  <c:v>193.93</c:v>
                </c:pt>
                <c:pt idx="74">
                  <c:v>144.88999999999999</c:v>
                </c:pt>
                <c:pt idx="75">
                  <c:v>161.31</c:v>
                </c:pt>
                <c:pt idx="76">
                  <c:v>131.22999999999999</c:v>
                </c:pt>
                <c:pt idx="77">
                  <c:v>162.46</c:v>
                </c:pt>
                <c:pt idx="78">
                  <c:v>168.14</c:v>
                </c:pt>
                <c:pt idx="79">
                  <c:v>173.42</c:v>
                </c:pt>
                <c:pt idx="80">
                  <c:v>128.55000000000001</c:v>
                </c:pt>
                <c:pt idx="81">
                  <c:v>141.32</c:v>
                </c:pt>
                <c:pt idx="82">
                  <c:v>183.21</c:v>
                </c:pt>
                <c:pt idx="83">
                  <c:v>180.74</c:v>
                </c:pt>
                <c:pt idx="84">
                  <c:v>174.71</c:v>
                </c:pt>
                <c:pt idx="85">
                  <c:v>164.02</c:v>
                </c:pt>
                <c:pt idx="86">
                  <c:v>211.93</c:v>
                </c:pt>
                <c:pt idx="87">
                  <c:v>186.2</c:v>
                </c:pt>
                <c:pt idx="88">
                  <c:v>184.9</c:v>
                </c:pt>
                <c:pt idx="89">
                  <c:v>131.94999999999999</c:v>
                </c:pt>
                <c:pt idx="90">
                  <c:v>190.77</c:v>
                </c:pt>
                <c:pt idx="91">
                  <c:v>204.61</c:v>
                </c:pt>
                <c:pt idx="92">
                  <c:v>198.48</c:v>
                </c:pt>
                <c:pt idx="93">
                  <c:v>209.3</c:v>
                </c:pt>
                <c:pt idx="94">
                  <c:v>199.6</c:v>
                </c:pt>
                <c:pt idx="95">
                  <c:v>159.99</c:v>
                </c:pt>
                <c:pt idx="96">
                  <c:v>194.78</c:v>
                </c:pt>
                <c:pt idx="97">
                  <c:v>147.43</c:v>
                </c:pt>
                <c:pt idx="98">
                  <c:v>155.13</c:v>
                </c:pt>
                <c:pt idx="99">
                  <c:v>132.65</c:v>
                </c:pt>
                <c:pt idx="100">
                  <c:v>175.22</c:v>
                </c:pt>
                <c:pt idx="101">
                  <c:v>214.98</c:v>
                </c:pt>
                <c:pt idx="102">
                  <c:v>164.33</c:v>
                </c:pt>
                <c:pt idx="103">
                  <c:v>192.83</c:v>
                </c:pt>
                <c:pt idx="104">
                  <c:v>161.16</c:v>
                </c:pt>
                <c:pt idx="105">
                  <c:v>213.83</c:v>
                </c:pt>
                <c:pt idx="106">
                  <c:v>169.68</c:v>
                </c:pt>
                <c:pt idx="107">
                  <c:v>214.75</c:v>
                </c:pt>
                <c:pt idx="108">
                  <c:v>143.34</c:v>
                </c:pt>
                <c:pt idx="109">
                  <c:v>184.36</c:v>
                </c:pt>
                <c:pt idx="110">
                  <c:v>142.4</c:v>
                </c:pt>
                <c:pt idx="111">
                  <c:v>183.38</c:v>
                </c:pt>
                <c:pt idx="112">
                  <c:v>219.69</c:v>
                </c:pt>
                <c:pt idx="113">
                  <c:v>220.89</c:v>
                </c:pt>
                <c:pt idx="114">
                  <c:v>143.91</c:v>
                </c:pt>
                <c:pt idx="115">
                  <c:v>215.38</c:v>
                </c:pt>
                <c:pt idx="116">
                  <c:v>162.86000000000001</c:v>
                </c:pt>
                <c:pt idx="117">
                  <c:v>202.89</c:v>
                </c:pt>
                <c:pt idx="118">
                  <c:v>141.29</c:v>
                </c:pt>
                <c:pt idx="119">
                  <c:v>199.42</c:v>
                </c:pt>
                <c:pt idx="120">
                  <c:v>145.88</c:v>
                </c:pt>
                <c:pt idx="121">
                  <c:v>138.59</c:v>
                </c:pt>
                <c:pt idx="122">
                  <c:v>132.08000000000001</c:v>
                </c:pt>
                <c:pt idx="123">
                  <c:v>208.41</c:v>
                </c:pt>
                <c:pt idx="124">
                  <c:v>155.72999999999999</c:v>
                </c:pt>
                <c:pt idx="125">
                  <c:v>153.07</c:v>
                </c:pt>
                <c:pt idx="126">
                  <c:v>196.76</c:v>
                </c:pt>
                <c:pt idx="127">
                  <c:v>197.21</c:v>
                </c:pt>
                <c:pt idx="128">
                  <c:v>213.31</c:v>
                </c:pt>
                <c:pt idx="129">
                  <c:v>155.88</c:v>
                </c:pt>
                <c:pt idx="130">
                  <c:v>193.79</c:v>
                </c:pt>
                <c:pt idx="131">
                  <c:v>223.42</c:v>
                </c:pt>
                <c:pt idx="132">
                  <c:v>223.56</c:v>
                </c:pt>
                <c:pt idx="133">
                  <c:v>171.78</c:v>
                </c:pt>
                <c:pt idx="134">
                  <c:v>221.92</c:v>
                </c:pt>
                <c:pt idx="135">
                  <c:v>184.87</c:v>
                </c:pt>
                <c:pt idx="136">
                  <c:v>206.12</c:v>
                </c:pt>
                <c:pt idx="137">
                  <c:v>140.97999999999999</c:v>
                </c:pt>
                <c:pt idx="138">
                  <c:v>140.84</c:v>
                </c:pt>
                <c:pt idx="139">
                  <c:v>188.54</c:v>
                </c:pt>
                <c:pt idx="140">
                  <c:v>182.36</c:v>
                </c:pt>
                <c:pt idx="141">
                  <c:v>124.85</c:v>
                </c:pt>
                <c:pt idx="142">
                  <c:v>206.14</c:v>
                </c:pt>
                <c:pt idx="143">
                  <c:v>165.01</c:v>
                </c:pt>
                <c:pt idx="144">
                  <c:v>171.63</c:v>
                </c:pt>
                <c:pt idx="145">
                  <c:v>183.37</c:v>
                </c:pt>
                <c:pt idx="146">
                  <c:v>171.65</c:v>
                </c:pt>
                <c:pt idx="147">
                  <c:v>200.11</c:v>
                </c:pt>
                <c:pt idx="148">
                  <c:v>157.32</c:v>
                </c:pt>
                <c:pt idx="149">
                  <c:v>217.11</c:v>
                </c:pt>
                <c:pt idx="150">
                  <c:v>128.53</c:v>
                </c:pt>
                <c:pt idx="151">
                  <c:v>148.12</c:v>
                </c:pt>
                <c:pt idx="152">
                  <c:v>183.98</c:v>
                </c:pt>
                <c:pt idx="153">
                  <c:v>189.63</c:v>
                </c:pt>
                <c:pt idx="154">
                  <c:v>214.92</c:v>
                </c:pt>
                <c:pt idx="155">
                  <c:v>158.24</c:v>
                </c:pt>
                <c:pt idx="156">
                  <c:v>137.99</c:v>
                </c:pt>
                <c:pt idx="157">
                  <c:v>128.85</c:v>
                </c:pt>
                <c:pt idx="158">
                  <c:v>178.19</c:v>
                </c:pt>
                <c:pt idx="159">
                  <c:v>138.44</c:v>
                </c:pt>
                <c:pt idx="160">
                  <c:v>202.64</c:v>
                </c:pt>
                <c:pt idx="161">
                  <c:v>210.66</c:v>
                </c:pt>
                <c:pt idx="162">
                  <c:v>189</c:v>
                </c:pt>
                <c:pt idx="163">
                  <c:v>222.02</c:v>
                </c:pt>
                <c:pt idx="164">
                  <c:v>151.66</c:v>
                </c:pt>
                <c:pt idx="165">
                  <c:v>136.18</c:v>
                </c:pt>
                <c:pt idx="166">
                  <c:v>151.9</c:v>
                </c:pt>
                <c:pt idx="167">
                  <c:v>130.41999999999999</c:v>
                </c:pt>
                <c:pt idx="168">
                  <c:v>191.35</c:v>
                </c:pt>
                <c:pt idx="169">
                  <c:v>141.57</c:v>
                </c:pt>
                <c:pt idx="170">
                  <c:v>175.81</c:v>
                </c:pt>
                <c:pt idx="171">
                  <c:v>213.1</c:v>
                </c:pt>
                <c:pt idx="172">
                  <c:v>223.74</c:v>
                </c:pt>
                <c:pt idx="173">
                  <c:v>149.91999999999999</c:v>
                </c:pt>
                <c:pt idx="174">
                  <c:v>198.6</c:v>
                </c:pt>
                <c:pt idx="175">
                  <c:v>222.28</c:v>
                </c:pt>
                <c:pt idx="176">
                  <c:v>167.2</c:v>
                </c:pt>
                <c:pt idx="177">
                  <c:v>134.37</c:v>
                </c:pt>
                <c:pt idx="178">
                  <c:v>165.43</c:v>
                </c:pt>
                <c:pt idx="179">
                  <c:v>128.66</c:v>
                </c:pt>
                <c:pt idx="180">
                  <c:v>155.71</c:v>
                </c:pt>
                <c:pt idx="181">
                  <c:v>215.94</c:v>
                </c:pt>
                <c:pt idx="182">
                  <c:v>138.26</c:v>
                </c:pt>
                <c:pt idx="183">
                  <c:v>146.46</c:v>
                </c:pt>
                <c:pt idx="184">
                  <c:v>179.95</c:v>
                </c:pt>
                <c:pt idx="185">
                  <c:v>206.03</c:v>
                </c:pt>
                <c:pt idx="186">
                  <c:v>125.96</c:v>
                </c:pt>
                <c:pt idx="187">
                  <c:v>159.31</c:v>
                </c:pt>
                <c:pt idx="188">
                  <c:v>214.85</c:v>
                </c:pt>
                <c:pt idx="189">
                  <c:v>134.02000000000001</c:v>
                </c:pt>
                <c:pt idx="190">
                  <c:v>136.33000000000001</c:v>
                </c:pt>
                <c:pt idx="191">
                  <c:v>153.91999999999999</c:v>
                </c:pt>
                <c:pt idx="192">
                  <c:v>220.73</c:v>
                </c:pt>
                <c:pt idx="193">
                  <c:v>172.96</c:v>
                </c:pt>
                <c:pt idx="194">
                  <c:v>186.77</c:v>
                </c:pt>
                <c:pt idx="195">
                  <c:v>132.19999999999999</c:v>
                </c:pt>
                <c:pt idx="196">
                  <c:v>223.37</c:v>
                </c:pt>
                <c:pt idx="197">
                  <c:v>191.69</c:v>
                </c:pt>
                <c:pt idx="198">
                  <c:v>139.69999999999999</c:v>
                </c:pt>
                <c:pt idx="199">
                  <c:v>211.59</c:v>
                </c:pt>
                <c:pt idx="200">
                  <c:v>224.09</c:v>
                </c:pt>
                <c:pt idx="201">
                  <c:v>167.85</c:v>
                </c:pt>
                <c:pt idx="202">
                  <c:v>175</c:v>
                </c:pt>
                <c:pt idx="203">
                  <c:v>132.44</c:v>
                </c:pt>
                <c:pt idx="204">
                  <c:v>160.44</c:v>
                </c:pt>
                <c:pt idx="205">
                  <c:v>166.03</c:v>
                </c:pt>
                <c:pt idx="206">
                  <c:v>174.01</c:v>
                </c:pt>
                <c:pt idx="207">
                  <c:v>191.59</c:v>
                </c:pt>
                <c:pt idx="208">
                  <c:v>160.30000000000001</c:v>
                </c:pt>
                <c:pt idx="209">
                  <c:v>197.64</c:v>
                </c:pt>
                <c:pt idx="210">
                  <c:v>181.09</c:v>
                </c:pt>
                <c:pt idx="211">
                  <c:v>195.15</c:v>
                </c:pt>
                <c:pt idx="212">
                  <c:v>166.17</c:v>
                </c:pt>
                <c:pt idx="213">
                  <c:v>167.06</c:v>
                </c:pt>
                <c:pt idx="214">
                  <c:v>201.22</c:v>
                </c:pt>
                <c:pt idx="215">
                  <c:v>200.04</c:v>
                </c:pt>
                <c:pt idx="216">
                  <c:v>215.76</c:v>
                </c:pt>
                <c:pt idx="217">
                  <c:v>172.44</c:v>
                </c:pt>
                <c:pt idx="218">
                  <c:v>148.66999999999999</c:v>
                </c:pt>
                <c:pt idx="219">
                  <c:v>182.06</c:v>
                </c:pt>
                <c:pt idx="220">
                  <c:v>137.85</c:v>
                </c:pt>
                <c:pt idx="221">
                  <c:v>156.94</c:v>
                </c:pt>
                <c:pt idx="222">
                  <c:v>194.43</c:v>
                </c:pt>
                <c:pt idx="223">
                  <c:v>204.19</c:v>
                </c:pt>
                <c:pt idx="224">
                  <c:v>167.28</c:v>
                </c:pt>
                <c:pt idx="225">
                  <c:v>214.93</c:v>
                </c:pt>
                <c:pt idx="226">
                  <c:v>131.16</c:v>
                </c:pt>
                <c:pt idx="227">
                  <c:v>173.13</c:v>
                </c:pt>
                <c:pt idx="228">
                  <c:v>208.86</c:v>
                </c:pt>
                <c:pt idx="229">
                  <c:v>176.67</c:v>
                </c:pt>
                <c:pt idx="230">
                  <c:v>178.04</c:v>
                </c:pt>
                <c:pt idx="231">
                  <c:v>187.87</c:v>
                </c:pt>
                <c:pt idx="232">
                  <c:v>222.83</c:v>
                </c:pt>
                <c:pt idx="233">
                  <c:v>173.13</c:v>
                </c:pt>
                <c:pt idx="234">
                  <c:v>219.76</c:v>
                </c:pt>
                <c:pt idx="235">
                  <c:v>200.74</c:v>
                </c:pt>
                <c:pt idx="236">
                  <c:v>144.91</c:v>
                </c:pt>
                <c:pt idx="237">
                  <c:v>164.39</c:v>
                </c:pt>
                <c:pt idx="238">
                  <c:v>165.21</c:v>
                </c:pt>
                <c:pt idx="239">
                  <c:v>172.58</c:v>
                </c:pt>
                <c:pt idx="240">
                  <c:v>163.47999999999999</c:v>
                </c:pt>
                <c:pt idx="241">
                  <c:v>146.65</c:v>
                </c:pt>
                <c:pt idx="242">
                  <c:v>137.97</c:v>
                </c:pt>
                <c:pt idx="243">
                  <c:v>140.72999999999999</c:v>
                </c:pt>
                <c:pt idx="244">
                  <c:v>202.61</c:v>
                </c:pt>
                <c:pt idx="245">
                  <c:v>151.02000000000001</c:v>
                </c:pt>
                <c:pt idx="246">
                  <c:v>192.87</c:v>
                </c:pt>
                <c:pt idx="247">
                  <c:v>214.05</c:v>
                </c:pt>
                <c:pt idx="248">
                  <c:v>156.72</c:v>
                </c:pt>
                <c:pt idx="249">
                  <c:v>224.36</c:v>
                </c:pt>
                <c:pt idx="250">
                  <c:v>154.61000000000001</c:v>
                </c:pt>
                <c:pt idx="251">
                  <c:v>164.59</c:v>
                </c:pt>
                <c:pt idx="252">
                  <c:v>144.83000000000001</c:v>
                </c:pt>
                <c:pt idx="253">
                  <c:v>155.28</c:v>
                </c:pt>
                <c:pt idx="254">
                  <c:v>224.53</c:v>
                </c:pt>
                <c:pt idx="255">
                  <c:v>143.19</c:v>
                </c:pt>
                <c:pt idx="256">
                  <c:v>129.87</c:v>
                </c:pt>
                <c:pt idx="257">
                  <c:v>207.36</c:v>
                </c:pt>
                <c:pt idx="258">
                  <c:v>134.91</c:v>
                </c:pt>
                <c:pt idx="259">
                  <c:v>223.08</c:v>
                </c:pt>
                <c:pt idx="260">
                  <c:v>188.93</c:v>
                </c:pt>
                <c:pt idx="261">
                  <c:v>137.55000000000001</c:v>
                </c:pt>
                <c:pt idx="262">
                  <c:v>193.73</c:v>
                </c:pt>
                <c:pt idx="263">
                  <c:v>224.32</c:v>
                </c:pt>
                <c:pt idx="264">
                  <c:v>138.53</c:v>
                </c:pt>
                <c:pt idx="265">
                  <c:v>174.41</c:v>
                </c:pt>
                <c:pt idx="266">
                  <c:v>126.41</c:v>
                </c:pt>
                <c:pt idx="267">
                  <c:v>137.06</c:v>
                </c:pt>
                <c:pt idx="268">
                  <c:v>176.56</c:v>
                </c:pt>
                <c:pt idx="269">
                  <c:v>209.39</c:v>
                </c:pt>
                <c:pt idx="270">
                  <c:v>185.34</c:v>
                </c:pt>
                <c:pt idx="271">
                  <c:v>170.37</c:v>
                </c:pt>
                <c:pt idx="272">
                  <c:v>205.44</c:v>
                </c:pt>
                <c:pt idx="273">
                  <c:v>141.36000000000001</c:v>
                </c:pt>
                <c:pt idx="274">
                  <c:v>153.75</c:v>
                </c:pt>
                <c:pt idx="275">
                  <c:v>189.51</c:v>
                </c:pt>
                <c:pt idx="276">
                  <c:v>172.54</c:v>
                </c:pt>
                <c:pt idx="277">
                  <c:v>197.61</c:v>
                </c:pt>
                <c:pt idx="278">
                  <c:v>164.05</c:v>
                </c:pt>
                <c:pt idx="279">
                  <c:v>174.48</c:v>
                </c:pt>
                <c:pt idx="280">
                  <c:v>158.38999999999999</c:v>
                </c:pt>
                <c:pt idx="281">
                  <c:v>179.79</c:v>
                </c:pt>
                <c:pt idx="282">
                  <c:v>127.8</c:v>
                </c:pt>
                <c:pt idx="283">
                  <c:v>156.29</c:v>
                </c:pt>
                <c:pt idx="284">
                  <c:v>199.45</c:v>
                </c:pt>
                <c:pt idx="285">
                  <c:v>213.69</c:v>
                </c:pt>
                <c:pt idx="286">
                  <c:v>223.86</c:v>
                </c:pt>
                <c:pt idx="287">
                  <c:v>124.73</c:v>
                </c:pt>
                <c:pt idx="288">
                  <c:v>126.23</c:v>
                </c:pt>
                <c:pt idx="289">
                  <c:v>132.22999999999999</c:v>
                </c:pt>
                <c:pt idx="290">
                  <c:v>224.25</c:v>
                </c:pt>
                <c:pt idx="291">
                  <c:v>179.39</c:v>
                </c:pt>
                <c:pt idx="292">
                  <c:v>171.79</c:v>
                </c:pt>
                <c:pt idx="293">
                  <c:v>218.57</c:v>
                </c:pt>
                <c:pt idx="294">
                  <c:v>152.85</c:v>
                </c:pt>
                <c:pt idx="295">
                  <c:v>185.47</c:v>
                </c:pt>
                <c:pt idx="296">
                  <c:v>179.93</c:v>
                </c:pt>
                <c:pt idx="297">
                  <c:v>177.8</c:v>
                </c:pt>
                <c:pt idx="298">
                  <c:v>141.34</c:v>
                </c:pt>
                <c:pt idx="299">
                  <c:v>139.78</c:v>
                </c:pt>
                <c:pt idx="300">
                  <c:v>125.64</c:v>
                </c:pt>
                <c:pt idx="301">
                  <c:v>149.43</c:v>
                </c:pt>
                <c:pt idx="302">
                  <c:v>149.97</c:v>
                </c:pt>
                <c:pt idx="303">
                  <c:v>189.3</c:v>
                </c:pt>
                <c:pt idx="304">
                  <c:v>162.38999999999999</c:v>
                </c:pt>
                <c:pt idx="305">
                  <c:v>186.46</c:v>
                </c:pt>
                <c:pt idx="306">
                  <c:v>153.99</c:v>
                </c:pt>
                <c:pt idx="307">
                  <c:v>216.71</c:v>
                </c:pt>
                <c:pt idx="308">
                  <c:v>201.31</c:v>
                </c:pt>
                <c:pt idx="309">
                  <c:v>148.01</c:v>
                </c:pt>
                <c:pt idx="310">
                  <c:v>136.58000000000001</c:v>
                </c:pt>
                <c:pt idx="311">
                  <c:v>198.2</c:v>
                </c:pt>
                <c:pt idx="312">
                  <c:v>177.45</c:v>
                </c:pt>
                <c:pt idx="313">
                  <c:v>155.16</c:v>
                </c:pt>
                <c:pt idx="314">
                  <c:v>136.55000000000001</c:v>
                </c:pt>
                <c:pt idx="315">
                  <c:v>151.29</c:v>
                </c:pt>
                <c:pt idx="316">
                  <c:v>211.02</c:v>
                </c:pt>
                <c:pt idx="317">
                  <c:v>134.05000000000001</c:v>
                </c:pt>
                <c:pt idx="318">
                  <c:v>139.84</c:v>
                </c:pt>
                <c:pt idx="319">
                  <c:v>218.45</c:v>
                </c:pt>
                <c:pt idx="320">
                  <c:v>217.02</c:v>
                </c:pt>
                <c:pt idx="321">
                  <c:v>128.76</c:v>
                </c:pt>
                <c:pt idx="322">
                  <c:v>143.25</c:v>
                </c:pt>
                <c:pt idx="323">
                  <c:v>178.41</c:v>
                </c:pt>
                <c:pt idx="324">
                  <c:v>153.69</c:v>
                </c:pt>
                <c:pt idx="325">
                  <c:v>168.84</c:v>
                </c:pt>
                <c:pt idx="326">
                  <c:v>172.44</c:v>
                </c:pt>
                <c:pt idx="327">
                  <c:v>223.91</c:v>
                </c:pt>
                <c:pt idx="328">
                  <c:v>174.49</c:v>
                </c:pt>
                <c:pt idx="329">
                  <c:v>169.54</c:v>
                </c:pt>
                <c:pt idx="330">
                  <c:v>197.78</c:v>
                </c:pt>
                <c:pt idx="331">
                  <c:v>212.48</c:v>
                </c:pt>
                <c:pt idx="332">
                  <c:v>159.62</c:v>
                </c:pt>
                <c:pt idx="333">
                  <c:v>163.77000000000001</c:v>
                </c:pt>
                <c:pt idx="334">
                  <c:v>149.34</c:v>
                </c:pt>
                <c:pt idx="335">
                  <c:v>193.35</c:v>
                </c:pt>
                <c:pt idx="336">
                  <c:v>166.73</c:v>
                </c:pt>
                <c:pt idx="337">
                  <c:v>152.41999999999999</c:v>
                </c:pt>
                <c:pt idx="338">
                  <c:v>151.55000000000001</c:v>
                </c:pt>
                <c:pt idx="339">
                  <c:v>156.59</c:v>
                </c:pt>
                <c:pt idx="340">
                  <c:v>194.74</c:v>
                </c:pt>
                <c:pt idx="341">
                  <c:v>153.54</c:v>
                </c:pt>
                <c:pt idx="342">
                  <c:v>197.18</c:v>
                </c:pt>
                <c:pt idx="343">
                  <c:v>136.54</c:v>
                </c:pt>
                <c:pt idx="344">
                  <c:v>162.65</c:v>
                </c:pt>
                <c:pt idx="345">
                  <c:v>186.25</c:v>
                </c:pt>
                <c:pt idx="346">
                  <c:v>189.72</c:v>
                </c:pt>
                <c:pt idx="347">
                  <c:v>154.22999999999999</c:v>
                </c:pt>
                <c:pt idx="348">
                  <c:v>201.12</c:v>
                </c:pt>
                <c:pt idx="349">
                  <c:v>147.82</c:v>
                </c:pt>
                <c:pt idx="350">
                  <c:v>151.72</c:v>
                </c:pt>
                <c:pt idx="351">
                  <c:v>190.78</c:v>
                </c:pt>
                <c:pt idx="352">
                  <c:v>150.18</c:v>
                </c:pt>
                <c:pt idx="353">
                  <c:v>159.04</c:v>
                </c:pt>
                <c:pt idx="354">
                  <c:v>131.78</c:v>
                </c:pt>
                <c:pt idx="355">
                  <c:v>135.43</c:v>
                </c:pt>
                <c:pt idx="356">
                  <c:v>157.63999999999999</c:v>
                </c:pt>
                <c:pt idx="357">
                  <c:v>128.37</c:v>
                </c:pt>
                <c:pt idx="358">
                  <c:v>126.32</c:v>
                </c:pt>
                <c:pt idx="359">
                  <c:v>139.28</c:v>
                </c:pt>
                <c:pt idx="360">
                  <c:v>195.14</c:v>
                </c:pt>
                <c:pt idx="361">
                  <c:v>140.66</c:v>
                </c:pt>
                <c:pt idx="362">
                  <c:v>196.9</c:v>
                </c:pt>
                <c:pt idx="363">
                  <c:v>146.74</c:v>
                </c:pt>
                <c:pt idx="364">
                  <c:v>180.99</c:v>
                </c:pt>
                <c:pt idx="365">
                  <c:v>130.38</c:v>
                </c:pt>
                <c:pt idx="366">
                  <c:v>213.81</c:v>
                </c:pt>
                <c:pt idx="367">
                  <c:v>207.19</c:v>
                </c:pt>
                <c:pt idx="368">
                  <c:v>168.95</c:v>
                </c:pt>
                <c:pt idx="369">
                  <c:v>157.29</c:v>
                </c:pt>
                <c:pt idx="370">
                  <c:v>135.56</c:v>
                </c:pt>
                <c:pt idx="371">
                  <c:v>217.12</c:v>
                </c:pt>
                <c:pt idx="372">
                  <c:v>179.84</c:v>
                </c:pt>
                <c:pt idx="373">
                  <c:v>204.32</c:v>
                </c:pt>
                <c:pt idx="374">
                  <c:v>124.82</c:v>
                </c:pt>
                <c:pt idx="375">
                  <c:v>135.99</c:v>
                </c:pt>
                <c:pt idx="376">
                  <c:v>139.71</c:v>
                </c:pt>
                <c:pt idx="377">
                  <c:v>182.15</c:v>
                </c:pt>
                <c:pt idx="378">
                  <c:v>128.28</c:v>
                </c:pt>
                <c:pt idx="379">
                  <c:v>213.86</c:v>
                </c:pt>
                <c:pt idx="380">
                  <c:v>186.21</c:v>
                </c:pt>
                <c:pt idx="381">
                  <c:v>198.65</c:v>
                </c:pt>
                <c:pt idx="382">
                  <c:v>124.99</c:v>
                </c:pt>
                <c:pt idx="383">
                  <c:v>139.43</c:v>
                </c:pt>
                <c:pt idx="384">
                  <c:v>155.71</c:v>
                </c:pt>
                <c:pt idx="385">
                  <c:v>163.19999999999999</c:v>
                </c:pt>
                <c:pt idx="386">
                  <c:v>132.32</c:v>
                </c:pt>
                <c:pt idx="387">
                  <c:v>167.55</c:v>
                </c:pt>
                <c:pt idx="388">
                  <c:v>138.88</c:v>
                </c:pt>
                <c:pt idx="389">
                  <c:v>139.74</c:v>
                </c:pt>
                <c:pt idx="390">
                  <c:v>168.33</c:v>
                </c:pt>
                <c:pt idx="391">
                  <c:v>148.06</c:v>
                </c:pt>
                <c:pt idx="392">
                  <c:v>135.66999999999999</c:v>
                </c:pt>
                <c:pt idx="393">
                  <c:v>165.39</c:v>
                </c:pt>
                <c:pt idx="394">
                  <c:v>143.16</c:v>
                </c:pt>
                <c:pt idx="395">
                  <c:v>223.75</c:v>
                </c:pt>
                <c:pt idx="396">
                  <c:v>129.1</c:v>
                </c:pt>
                <c:pt idx="397">
                  <c:v>197.04</c:v>
                </c:pt>
                <c:pt idx="398">
                  <c:v>171.15</c:v>
                </c:pt>
                <c:pt idx="399">
                  <c:v>156.82</c:v>
                </c:pt>
                <c:pt idx="400">
                  <c:v>166.25</c:v>
                </c:pt>
                <c:pt idx="401">
                  <c:v>149.58000000000001</c:v>
                </c:pt>
                <c:pt idx="402">
                  <c:v>142.11000000000001</c:v>
                </c:pt>
                <c:pt idx="403">
                  <c:v>167.12</c:v>
                </c:pt>
                <c:pt idx="404">
                  <c:v>129.9</c:v>
                </c:pt>
                <c:pt idx="405">
                  <c:v>130.91</c:v>
                </c:pt>
                <c:pt idx="406">
                  <c:v>180.77</c:v>
                </c:pt>
                <c:pt idx="407">
                  <c:v>172.22</c:v>
                </c:pt>
                <c:pt idx="408">
                  <c:v>163.12</c:v>
                </c:pt>
                <c:pt idx="409">
                  <c:v>194.43</c:v>
                </c:pt>
                <c:pt idx="410">
                  <c:v>151.52000000000001</c:v>
                </c:pt>
                <c:pt idx="411">
                  <c:v>129.77000000000001</c:v>
                </c:pt>
                <c:pt idx="412">
                  <c:v>152.04</c:v>
                </c:pt>
                <c:pt idx="413">
                  <c:v>219.94</c:v>
                </c:pt>
                <c:pt idx="414">
                  <c:v>199.01</c:v>
                </c:pt>
                <c:pt idx="415">
                  <c:v>135.04</c:v>
                </c:pt>
                <c:pt idx="416">
                  <c:v>208.16</c:v>
                </c:pt>
                <c:pt idx="417">
                  <c:v>139.65</c:v>
                </c:pt>
                <c:pt idx="418">
                  <c:v>213.97</c:v>
                </c:pt>
                <c:pt idx="419">
                  <c:v>181.11</c:v>
                </c:pt>
                <c:pt idx="420">
                  <c:v>200.39</c:v>
                </c:pt>
                <c:pt idx="421">
                  <c:v>137.21</c:v>
                </c:pt>
                <c:pt idx="422">
                  <c:v>207.97</c:v>
                </c:pt>
                <c:pt idx="423">
                  <c:v>201.35</c:v>
                </c:pt>
                <c:pt idx="424">
                  <c:v>203.92</c:v>
                </c:pt>
                <c:pt idx="425">
                  <c:v>181.18</c:v>
                </c:pt>
                <c:pt idx="426">
                  <c:v>179.16</c:v>
                </c:pt>
                <c:pt idx="427">
                  <c:v>223.46</c:v>
                </c:pt>
                <c:pt idx="428">
                  <c:v>164.23</c:v>
                </c:pt>
                <c:pt idx="429">
                  <c:v>159.33000000000001</c:v>
                </c:pt>
                <c:pt idx="430">
                  <c:v>168.06</c:v>
                </c:pt>
                <c:pt idx="431">
                  <c:v>140.97</c:v>
                </c:pt>
                <c:pt idx="432">
                  <c:v>217.2</c:v>
                </c:pt>
                <c:pt idx="433">
                  <c:v>164.76</c:v>
                </c:pt>
                <c:pt idx="434">
                  <c:v>177.83</c:v>
                </c:pt>
                <c:pt idx="435">
                  <c:v>161.32</c:v>
                </c:pt>
                <c:pt idx="436">
                  <c:v>156.58000000000001</c:v>
                </c:pt>
                <c:pt idx="437">
                  <c:v>196.18</c:v>
                </c:pt>
                <c:pt idx="438">
                  <c:v>133.87</c:v>
                </c:pt>
                <c:pt idx="439">
                  <c:v>210.33</c:v>
                </c:pt>
                <c:pt idx="440">
                  <c:v>184.92</c:v>
                </c:pt>
                <c:pt idx="441">
                  <c:v>209.7</c:v>
                </c:pt>
                <c:pt idx="442">
                  <c:v>175.38</c:v>
                </c:pt>
                <c:pt idx="443">
                  <c:v>131.58000000000001</c:v>
                </c:pt>
                <c:pt idx="444">
                  <c:v>141.82</c:v>
                </c:pt>
                <c:pt idx="445">
                  <c:v>223.63</c:v>
                </c:pt>
                <c:pt idx="446">
                  <c:v>180.17</c:v>
                </c:pt>
                <c:pt idx="447">
                  <c:v>135.68</c:v>
                </c:pt>
                <c:pt idx="448">
                  <c:v>214.31</c:v>
                </c:pt>
                <c:pt idx="449">
                  <c:v>199.25</c:v>
                </c:pt>
                <c:pt idx="450">
                  <c:v>215.28</c:v>
                </c:pt>
                <c:pt idx="451">
                  <c:v>138.91999999999999</c:v>
                </c:pt>
                <c:pt idx="452">
                  <c:v>217.12</c:v>
                </c:pt>
                <c:pt idx="453">
                  <c:v>200.97</c:v>
                </c:pt>
                <c:pt idx="454">
                  <c:v>139.75</c:v>
                </c:pt>
                <c:pt idx="455">
                  <c:v>205.99</c:v>
                </c:pt>
                <c:pt idx="456">
                  <c:v>190.22</c:v>
                </c:pt>
                <c:pt idx="457">
                  <c:v>156.32</c:v>
                </c:pt>
                <c:pt idx="458">
                  <c:v>155.11000000000001</c:v>
                </c:pt>
                <c:pt idx="459">
                  <c:v>153.81</c:v>
                </c:pt>
                <c:pt idx="460">
                  <c:v>198.94</c:v>
                </c:pt>
                <c:pt idx="461">
                  <c:v>177.82</c:v>
                </c:pt>
                <c:pt idx="462">
                  <c:v>146.88</c:v>
                </c:pt>
                <c:pt idx="463">
                  <c:v>155.47</c:v>
                </c:pt>
                <c:pt idx="464">
                  <c:v>199.1</c:v>
                </c:pt>
                <c:pt idx="465">
                  <c:v>170.39</c:v>
                </c:pt>
                <c:pt idx="466">
                  <c:v>221.24</c:v>
                </c:pt>
                <c:pt idx="467">
                  <c:v>207.43</c:v>
                </c:pt>
                <c:pt idx="468">
                  <c:v>175.04</c:v>
                </c:pt>
                <c:pt idx="469">
                  <c:v>203</c:v>
                </c:pt>
                <c:pt idx="470">
                  <c:v>208.31</c:v>
                </c:pt>
                <c:pt idx="471">
                  <c:v>203.48</c:v>
                </c:pt>
                <c:pt idx="472">
                  <c:v>198.09</c:v>
                </c:pt>
                <c:pt idx="473">
                  <c:v>220.05</c:v>
                </c:pt>
                <c:pt idx="474">
                  <c:v>208.65</c:v>
                </c:pt>
                <c:pt idx="475">
                  <c:v>181.29</c:v>
                </c:pt>
                <c:pt idx="476">
                  <c:v>168.87</c:v>
                </c:pt>
                <c:pt idx="477">
                  <c:v>165.54</c:v>
                </c:pt>
                <c:pt idx="478">
                  <c:v>171.98</c:v>
                </c:pt>
                <c:pt idx="479">
                  <c:v>147.04</c:v>
                </c:pt>
                <c:pt idx="480">
                  <c:v>204.61</c:v>
                </c:pt>
                <c:pt idx="481">
                  <c:v>129.07</c:v>
                </c:pt>
                <c:pt idx="482">
                  <c:v>183.77</c:v>
                </c:pt>
                <c:pt idx="483">
                  <c:v>128.47999999999999</c:v>
                </c:pt>
                <c:pt idx="484">
                  <c:v>158.30000000000001</c:v>
                </c:pt>
                <c:pt idx="485">
                  <c:v>128.38</c:v>
                </c:pt>
                <c:pt idx="486">
                  <c:v>164.08</c:v>
                </c:pt>
                <c:pt idx="487">
                  <c:v>162.36000000000001</c:v>
                </c:pt>
                <c:pt idx="488">
                  <c:v>218.55</c:v>
                </c:pt>
                <c:pt idx="489">
                  <c:v>174.18</c:v>
                </c:pt>
                <c:pt idx="490">
                  <c:v>205.95</c:v>
                </c:pt>
                <c:pt idx="491">
                  <c:v>135.4</c:v>
                </c:pt>
                <c:pt idx="492">
                  <c:v>215.05</c:v>
                </c:pt>
                <c:pt idx="493">
                  <c:v>208.92</c:v>
                </c:pt>
                <c:pt idx="494">
                  <c:v>191.06</c:v>
                </c:pt>
                <c:pt idx="495">
                  <c:v>184.94</c:v>
                </c:pt>
                <c:pt idx="496">
                  <c:v>179.34</c:v>
                </c:pt>
                <c:pt idx="497">
                  <c:v>137.88</c:v>
                </c:pt>
                <c:pt idx="498">
                  <c:v>200.35</c:v>
                </c:pt>
                <c:pt idx="499">
                  <c:v>183.75</c:v>
                </c:pt>
                <c:pt idx="500">
                  <c:v>191.46</c:v>
                </c:pt>
                <c:pt idx="501">
                  <c:v>187.36</c:v>
                </c:pt>
                <c:pt idx="502">
                  <c:v>178.14</c:v>
                </c:pt>
                <c:pt idx="503">
                  <c:v>158.63999999999999</c:v>
                </c:pt>
                <c:pt idx="504">
                  <c:v>127.03</c:v>
                </c:pt>
                <c:pt idx="505">
                  <c:v>137.63999999999999</c:v>
                </c:pt>
                <c:pt idx="506">
                  <c:v>182.97</c:v>
                </c:pt>
                <c:pt idx="507">
                  <c:v>158.37</c:v>
                </c:pt>
                <c:pt idx="508">
                  <c:v>211.26</c:v>
                </c:pt>
                <c:pt idx="509">
                  <c:v>187.05</c:v>
                </c:pt>
                <c:pt idx="510">
                  <c:v>197.19</c:v>
                </c:pt>
                <c:pt idx="511">
                  <c:v>175.07</c:v>
                </c:pt>
                <c:pt idx="512">
                  <c:v>193.91</c:v>
                </c:pt>
                <c:pt idx="513">
                  <c:v>210.32</c:v>
                </c:pt>
                <c:pt idx="514">
                  <c:v>184</c:v>
                </c:pt>
                <c:pt idx="515">
                  <c:v>188.76</c:v>
                </c:pt>
                <c:pt idx="516">
                  <c:v>219.84</c:v>
                </c:pt>
                <c:pt idx="517">
                  <c:v>214.75</c:v>
                </c:pt>
                <c:pt idx="518">
                  <c:v>147.85</c:v>
                </c:pt>
                <c:pt idx="519">
                  <c:v>202.96</c:v>
                </c:pt>
                <c:pt idx="520">
                  <c:v>186.43</c:v>
                </c:pt>
                <c:pt idx="521">
                  <c:v>179.64</c:v>
                </c:pt>
                <c:pt idx="522">
                  <c:v>145.38999999999999</c:v>
                </c:pt>
                <c:pt idx="523">
                  <c:v>169.8</c:v>
                </c:pt>
                <c:pt idx="524">
                  <c:v>156.54</c:v>
                </c:pt>
                <c:pt idx="525">
                  <c:v>129.11000000000001</c:v>
                </c:pt>
                <c:pt idx="526">
                  <c:v>161.31</c:v>
                </c:pt>
                <c:pt idx="527">
                  <c:v>140.55000000000001</c:v>
                </c:pt>
                <c:pt idx="528">
                  <c:v>128.62</c:v>
                </c:pt>
                <c:pt idx="529">
                  <c:v>156.47999999999999</c:v>
                </c:pt>
                <c:pt idx="530">
                  <c:v>212.58</c:v>
                </c:pt>
                <c:pt idx="531">
                  <c:v>203.84</c:v>
                </c:pt>
                <c:pt idx="532">
                  <c:v>128.01</c:v>
                </c:pt>
                <c:pt idx="533">
                  <c:v>175.37</c:v>
                </c:pt>
                <c:pt idx="534">
                  <c:v>156.71</c:v>
                </c:pt>
                <c:pt idx="535">
                  <c:v>208.96</c:v>
                </c:pt>
                <c:pt idx="536">
                  <c:v>155.59</c:v>
                </c:pt>
                <c:pt idx="537">
                  <c:v>180.47</c:v>
                </c:pt>
                <c:pt idx="538">
                  <c:v>165.82</c:v>
                </c:pt>
                <c:pt idx="539">
                  <c:v>201.26</c:v>
                </c:pt>
                <c:pt idx="540">
                  <c:v>139.30000000000001</c:v>
                </c:pt>
                <c:pt idx="541">
                  <c:v>175.36</c:v>
                </c:pt>
                <c:pt idx="542">
                  <c:v>136.02000000000001</c:v>
                </c:pt>
                <c:pt idx="543">
                  <c:v>145.66</c:v>
                </c:pt>
                <c:pt idx="544">
                  <c:v>203.64</c:v>
                </c:pt>
                <c:pt idx="545">
                  <c:v>145.94999999999999</c:v>
                </c:pt>
                <c:pt idx="546">
                  <c:v>140.66</c:v>
                </c:pt>
                <c:pt idx="547">
                  <c:v>157.36000000000001</c:v>
                </c:pt>
                <c:pt idx="548">
                  <c:v>185.35</c:v>
                </c:pt>
                <c:pt idx="549">
                  <c:v>213.82</c:v>
                </c:pt>
                <c:pt idx="550">
                  <c:v>217.68</c:v>
                </c:pt>
                <c:pt idx="551">
                  <c:v>129.09</c:v>
                </c:pt>
                <c:pt idx="552">
                  <c:v>203.7</c:v>
                </c:pt>
                <c:pt idx="553">
                  <c:v>171.18</c:v>
                </c:pt>
                <c:pt idx="554">
                  <c:v>211.91</c:v>
                </c:pt>
                <c:pt idx="555">
                  <c:v>179.65</c:v>
                </c:pt>
                <c:pt idx="556">
                  <c:v>158.47999999999999</c:v>
                </c:pt>
                <c:pt idx="557">
                  <c:v>158.66999999999999</c:v>
                </c:pt>
                <c:pt idx="558">
                  <c:v>182.1</c:v>
                </c:pt>
                <c:pt idx="559">
                  <c:v>217.83</c:v>
                </c:pt>
                <c:pt idx="560">
                  <c:v>134.08000000000001</c:v>
                </c:pt>
                <c:pt idx="561">
                  <c:v>192.39</c:v>
                </c:pt>
                <c:pt idx="562">
                  <c:v>168.81</c:v>
                </c:pt>
                <c:pt idx="563">
                  <c:v>197.62</c:v>
                </c:pt>
                <c:pt idx="564">
                  <c:v>161.11000000000001</c:v>
                </c:pt>
                <c:pt idx="565">
                  <c:v>170.73</c:v>
                </c:pt>
                <c:pt idx="566">
                  <c:v>145.34</c:v>
                </c:pt>
                <c:pt idx="567">
                  <c:v>205.14</c:v>
                </c:pt>
                <c:pt idx="568">
                  <c:v>203.89</c:v>
                </c:pt>
                <c:pt idx="569">
                  <c:v>127.93</c:v>
                </c:pt>
                <c:pt idx="570">
                  <c:v>154.46</c:v>
                </c:pt>
                <c:pt idx="571">
                  <c:v>135.18</c:v>
                </c:pt>
                <c:pt idx="572">
                  <c:v>213.33</c:v>
                </c:pt>
                <c:pt idx="573">
                  <c:v>196.57</c:v>
                </c:pt>
                <c:pt idx="574">
                  <c:v>140.91</c:v>
                </c:pt>
                <c:pt idx="575">
                  <c:v>149.99</c:v>
                </c:pt>
                <c:pt idx="576">
                  <c:v>212.99</c:v>
                </c:pt>
                <c:pt idx="577">
                  <c:v>185</c:v>
                </c:pt>
                <c:pt idx="578">
                  <c:v>157.16</c:v>
                </c:pt>
                <c:pt idx="579">
                  <c:v>222.59</c:v>
                </c:pt>
                <c:pt idx="580">
                  <c:v>143.97999999999999</c:v>
                </c:pt>
                <c:pt idx="581">
                  <c:v>191.31</c:v>
                </c:pt>
                <c:pt idx="582">
                  <c:v>132.08000000000001</c:v>
                </c:pt>
                <c:pt idx="583">
                  <c:v>182.68</c:v>
                </c:pt>
                <c:pt idx="584">
                  <c:v>224.39</c:v>
                </c:pt>
                <c:pt idx="585">
                  <c:v>144.80000000000001</c:v>
                </c:pt>
                <c:pt idx="586">
                  <c:v>196.49</c:v>
                </c:pt>
                <c:pt idx="587">
                  <c:v>160.56</c:v>
                </c:pt>
                <c:pt idx="588">
                  <c:v>130.84</c:v>
                </c:pt>
                <c:pt idx="589">
                  <c:v>195.04</c:v>
                </c:pt>
                <c:pt idx="590">
                  <c:v>194.11</c:v>
                </c:pt>
                <c:pt idx="591">
                  <c:v>198.78</c:v>
                </c:pt>
                <c:pt idx="592">
                  <c:v>138.85</c:v>
                </c:pt>
                <c:pt idx="593">
                  <c:v>205.79</c:v>
                </c:pt>
                <c:pt idx="594">
                  <c:v>209.31</c:v>
                </c:pt>
                <c:pt idx="595">
                  <c:v>128.09</c:v>
                </c:pt>
                <c:pt idx="596">
                  <c:v>129.53</c:v>
                </c:pt>
                <c:pt idx="597">
                  <c:v>153.47</c:v>
                </c:pt>
                <c:pt idx="598">
                  <c:v>182.75</c:v>
                </c:pt>
                <c:pt idx="599">
                  <c:v>195.61</c:v>
                </c:pt>
                <c:pt idx="600">
                  <c:v>190.4</c:v>
                </c:pt>
                <c:pt idx="601">
                  <c:v>187.04</c:v>
                </c:pt>
                <c:pt idx="602">
                  <c:v>183.24</c:v>
                </c:pt>
                <c:pt idx="603">
                  <c:v>128.47</c:v>
                </c:pt>
                <c:pt idx="604">
                  <c:v>187.43</c:v>
                </c:pt>
                <c:pt idx="605">
                  <c:v>174.76</c:v>
                </c:pt>
                <c:pt idx="606">
                  <c:v>198.25</c:v>
                </c:pt>
                <c:pt idx="607">
                  <c:v>224.05</c:v>
                </c:pt>
                <c:pt idx="608">
                  <c:v>213.57</c:v>
                </c:pt>
                <c:pt idx="609">
                  <c:v>186.25</c:v>
                </c:pt>
                <c:pt idx="610">
                  <c:v>150.44999999999999</c:v>
                </c:pt>
                <c:pt idx="611">
                  <c:v>202.42</c:v>
                </c:pt>
                <c:pt idx="612">
                  <c:v>181.02</c:v>
                </c:pt>
                <c:pt idx="613">
                  <c:v>217.86</c:v>
                </c:pt>
                <c:pt idx="614">
                  <c:v>172.37</c:v>
                </c:pt>
                <c:pt idx="615">
                  <c:v>179.26</c:v>
                </c:pt>
                <c:pt idx="616">
                  <c:v>193.41</c:v>
                </c:pt>
                <c:pt idx="617">
                  <c:v>188.34</c:v>
                </c:pt>
                <c:pt idx="618">
                  <c:v>174.84</c:v>
                </c:pt>
                <c:pt idx="619">
                  <c:v>220.84</c:v>
                </c:pt>
                <c:pt idx="620">
                  <c:v>150.27000000000001</c:v>
                </c:pt>
                <c:pt idx="621">
                  <c:v>172.51</c:v>
                </c:pt>
                <c:pt idx="622">
                  <c:v>216.26</c:v>
                </c:pt>
                <c:pt idx="623">
                  <c:v>177.21</c:v>
                </c:pt>
                <c:pt idx="624">
                  <c:v>205.76</c:v>
                </c:pt>
                <c:pt idx="625">
                  <c:v>194.34</c:v>
                </c:pt>
                <c:pt idx="626">
                  <c:v>219.72</c:v>
                </c:pt>
                <c:pt idx="627">
                  <c:v>215.46</c:v>
                </c:pt>
                <c:pt idx="628">
                  <c:v>137.52000000000001</c:v>
                </c:pt>
                <c:pt idx="629">
                  <c:v>134.22</c:v>
                </c:pt>
                <c:pt idx="630">
                  <c:v>196.08</c:v>
                </c:pt>
                <c:pt idx="631">
                  <c:v>181.38</c:v>
                </c:pt>
                <c:pt idx="632">
                  <c:v>162.47</c:v>
                </c:pt>
                <c:pt idx="633">
                  <c:v>196.74</c:v>
                </c:pt>
                <c:pt idx="634">
                  <c:v>216.38</c:v>
                </c:pt>
                <c:pt idx="635">
                  <c:v>201.8</c:v>
                </c:pt>
                <c:pt idx="636">
                  <c:v>192.03</c:v>
                </c:pt>
                <c:pt idx="637">
                  <c:v>216.82</c:v>
                </c:pt>
                <c:pt idx="638">
                  <c:v>224.45</c:v>
                </c:pt>
                <c:pt idx="639">
                  <c:v>155.43</c:v>
                </c:pt>
                <c:pt idx="640">
                  <c:v>145.97</c:v>
                </c:pt>
                <c:pt idx="641">
                  <c:v>186.91</c:v>
                </c:pt>
                <c:pt idx="642">
                  <c:v>216.51</c:v>
                </c:pt>
                <c:pt idx="643">
                  <c:v>125.15</c:v>
                </c:pt>
                <c:pt idx="644">
                  <c:v>210.53</c:v>
                </c:pt>
                <c:pt idx="645">
                  <c:v>180.94</c:v>
                </c:pt>
                <c:pt idx="646">
                  <c:v>178.11</c:v>
                </c:pt>
                <c:pt idx="647">
                  <c:v>224.27</c:v>
                </c:pt>
                <c:pt idx="648">
                  <c:v>148.05000000000001</c:v>
                </c:pt>
                <c:pt idx="649">
                  <c:v>206.96</c:v>
                </c:pt>
                <c:pt idx="650">
                  <c:v>196.3</c:v>
                </c:pt>
                <c:pt idx="651">
                  <c:v>183.62</c:v>
                </c:pt>
                <c:pt idx="652">
                  <c:v>199.47</c:v>
                </c:pt>
                <c:pt idx="653">
                  <c:v>215.97</c:v>
                </c:pt>
                <c:pt idx="654">
                  <c:v>132.74</c:v>
                </c:pt>
                <c:pt idx="655">
                  <c:v>202.35</c:v>
                </c:pt>
                <c:pt idx="656">
                  <c:v>176.04</c:v>
                </c:pt>
                <c:pt idx="657">
                  <c:v>174.21</c:v>
                </c:pt>
                <c:pt idx="658">
                  <c:v>147.04</c:v>
                </c:pt>
                <c:pt idx="659">
                  <c:v>178.78</c:v>
                </c:pt>
                <c:pt idx="660">
                  <c:v>153.69999999999999</c:v>
                </c:pt>
                <c:pt idx="661">
                  <c:v>207.83</c:v>
                </c:pt>
                <c:pt idx="662">
                  <c:v>128.33000000000001</c:v>
                </c:pt>
                <c:pt idx="663">
                  <c:v>126.95</c:v>
                </c:pt>
                <c:pt idx="664">
                  <c:v>152.75</c:v>
                </c:pt>
                <c:pt idx="665">
                  <c:v>136.79</c:v>
                </c:pt>
                <c:pt idx="666">
                  <c:v>141.30000000000001</c:v>
                </c:pt>
                <c:pt idx="667">
                  <c:v>125.59</c:v>
                </c:pt>
                <c:pt idx="668">
                  <c:v>152.44999999999999</c:v>
                </c:pt>
                <c:pt idx="669">
                  <c:v>177.44</c:v>
                </c:pt>
                <c:pt idx="670">
                  <c:v>172.09</c:v>
                </c:pt>
                <c:pt idx="671">
                  <c:v>125.57</c:v>
                </c:pt>
                <c:pt idx="672">
                  <c:v>199.95</c:v>
                </c:pt>
                <c:pt idx="673">
                  <c:v>166.83</c:v>
                </c:pt>
                <c:pt idx="674">
                  <c:v>195.73</c:v>
                </c:pt>
                <c:pt idx="675">
                  <c:v>162.99</c:v>
                </c:pt>
                <c:pt idx="676">
                  <c:v>192.32</c:v>
                </c:pt>
                <c:pt idx="677">
                  <c:v>201.85</c:v>
                </c:pt>
                <c:pt idx="678">
                  <c:v>167</c:v>
                </c:pt>
                <c:pt idx="679">
                  <c:v>161.71</c:v>
                </c:pt>
                <c:pt idx="680">
                  <c:v>126.94</c:v>
                </c:pt>
                <c:pt idx="681">
                  <c:v>217.06</c:v>
                </c:pt>
                <c:pt idx="682">
                  <c:v>212.57</c:v>
                </c:pt>
                <c:pt idx="683">
                  <c:v>155.77000000000001</c:v>
                </c:pt>
                <c:pt idx="684">
                  <c:v>149.69999999999999</c:v>
                </c:pt>
                <c:pt idx="685">
                  <c:v>128.11000000000001</c:v>
                </c:pt>
                <c:pt idx="686">
                  <c:v>178.97</c:v>
                </c:pt>
                <c:pt idx="687">
                  <c:v>186.95</c:v>
                </c:pt>
                <c:pt idx="688">
                  <c:v>139.63</c:v>
                </c:pt>
                <c:pt idx="689">
                  <c:v>182.48</c:v>
                </c:pt>
                <c:pt idx="690">
                  <c:v>187.87</c:v>
                </c:pt>
                <c:pt idx="691">
                  <c:v>198.61</c:v>
                </c:pt>
                <c:pt idx="692">
                  <c:v>126.5</c:v>
                </c:pt>
                <c:pt idx="693">
                  <c:v>222.43</c:v>
                </c:pt>
                <c:pt idx="694">
                  <c:v>180.81</c:v>
                </c:pt>
                <c:pt idx="695">
                  <c:v>169.33</c:v>
                </c:pt>
                <c:pt idx="696">
                  <c:v>147.63</c:v>
                </c:pt>
                <c:pt idx="697">
                  <c:v>176.96</c:v>
                </c:pt>
                <c:pt idx="698">
                  <c:v>215.45</c:v>
                </c:pt>
                <c:pt idx="699">
                  <c:v>187.18</c:v>
                </c:pt>
                <c:pt idx="700">
                  <c:v>179.89</c:v>
                </c:pt>
                <c:pt idx="701">
                  <c:v>160.81</c:v>
                </c:pt>
                <c:pt idx="702">
                  <c:v>218.93</c:v>
                </c:pt>
                <c:pt idx="703">
                  <c:v>146.66999999999999</c:v>
                </c:pt>
                <c:pt idx="704">
                  <c:v>128.28</c:v>
                </c:pt>
                <c:pt idx="705">
                  <c:v>165.55</c:v>
                </c:pt>
                <c:pt idx="706">
                  <c:v>129.19999999999999</c:v>
                </c:pt>
                <c:pt idx="707">
                  <c:v>146.88999999999999</c:v>
                </c:pt>
                <c:pt idx="708">
                  <c:v>215.24</c:v>
                </c:pt>
                <c:pt idx="709">
                  <c:v>194.21</c:v>
                </c:pt>
                <c:pt idx="710">
                  <c:v>202.5</c:v>
                </c:pt>
                <c:pt idx="711">
                  <c:v>136.72999999999999</c:v>
                </c:pt>
                <c:pt idx="712">
                  <c:v>152.65</c:v>
                </c:pt>
                <c:pt idx="713">
                  <c:v>129.08000000000001</c:v>
                </c:pt>
                <c:pt idx="714">
                  <c:v>203.15</c:v>
                </c:pt>
                <c:pt idx="715">
                  <c:v>154.82</c:v>
                </c:pt>
                <c:pt idx="716">
                  <c:v>190.53</c:v>
                </c:pt>
                <c:pt idx="717">
                  <c:v>136.65</c:v>
                </c:pt>
                <c:pt idx="718">
                  <c:v>187.9</c:v>
                </c:pt>
                <c:pt idx="719">
                  <c:v>166.44</c:v>
                </c:pt>
                <c:pt idx="720">
                  <c:v>205.45</c:v>
                </c:pt>
                <c:pt idx="721">
                  <c:v>178.81</c:v>
                </c:pt>
                <c:pt idx="722">
                  <c:v>180.74</c:v>
                </c:pt>
                <c:pt idx="723">
                  <c:v>181.74</c:v>
                </c:pt>
                <c:pt idx="724">
                  <c:v>196.25</c:v>
                </c:pt>
                <c:pt idx="725">
                  <c:v>174.36</c:v>
                </c:pt>
                <c:pt idx="726">
                  <c:v>166.51</c:v>
                </c:pt>
                <c:pt idx="727">
                  <c:v>127.68</c:v>
                </c:pt>
                <c:pt idx="728">
                  <c:v>148.31</c:v>
                </c:pt>
                <c:pt idx="729">
                  <c:v>133.5</c:v>
                </c:pt>
                <c:pt idx="730">
                  <c:v>207.68</c:v>
                </c:pt>
                <c:pt idx="731">
                  <c:v>143.58000000000001</c:v>
                </c:pt>
                <c:pt idx="732">
                  <c:v>171.56</c:v>
                </c:pt>
                <c:pt idx="733">
                  <c:v>213.01</c:v>
                </c:pt>
                <c:pt idx="734">
                  <c:v>209.15</c:v>
                </c:pt>
                <c:pt idx="735">
                  <c:v>145.97</c:v>
                </c:pt>
                <c:pt idx="736">
                  <c:v>204.85</c:v>
                </c:pt>
                <c:pt idx="737">
                  <c:v>222.1</c:v>
                </c:pt>
                <c:pt idx="738">
                  <c:v>180.79</c:v>
                </c:pt>
                <c:pt idx="739">
                  <c:v>143.80000000000001</c:v>
                </c:pt>
                <c:pt idx="740">
                  <c:v>153.34</c:v>
                </c:pt>
                <c:pt idx="741">
                  <c:v>147.99</c:v>
                </c:pt>
                <c:pt idx="742">
                  <c:v>220.81</c:v>
                </c:pt>
                <c:pt idx="743">
                  <c:v>152.07</c:v>
                </c:pt>
                <c:pt idx="744">
                  <c:v>134.96</c:v>
                </c:pt>
                <c:pt idx="745">
                  <c:v>205.32</c:v>
                </c:pt>
                <c:pt idx="746">
                  <c:v>192.1</c:v>
                </c:pt>
                <c:pt idx="747">
                  <c:v>163.84</c:v>
                </c:pt>
                <c:pt idx="748">
                  <c:v>183.56</c:v>
                </c:pt>
                <c:pt idx="749">
                  <c:v>125.72</c:v>
                </c:pt>
                <c:pt idx="750">
                  <c:v>221.77</c:v>
                </c:pt>
                <c:pt idx="751">
                  <c:v>167.53</c:v>
                </c:pt>
                <c:pt idx="752">
                  <c:v>161.26</c:v>
                </c:pt>
                <c:pt idx="753">
                  <c:v>160.84</c:v>
                </c:pt>
                <c:pt idx="754">
                  <c:v>152.07</c:v>
                </c:pt>
                <c:pt idx="755">
                  <c:v>224.45</c:v>
                </c:pt>
                <c:pt idx="756">
                  <c:v>141.71</c:v>
                </c:pt>
                <c:pt idx="757">
                  <c:v>180.98</c:v>
                </c:pt>
                <c:pt idx="758">
                  <c:v>223.2</c:v>
                </c:pt>
                <c:pt idx="759">
                  <c:v>139.31</c:v>
                </c:pt>
                <c:pt idx="760">
                  <c:v>176.51</c:v>
                </c:pt>
                <c:pt idx="761">
                  <c:v>196.13</c:v>
                </c:pt>
                <c:pt idx="762">
                  <c:v>126.28</c:v>
                </c:pt>
                <c:pt idx="763">
                  <c:v>198.15</c:v>
                </c:pt>
                <c:pt idx="764">
                  <c:v>222.83</c:v>
                </c:pt>
                <c:pt idx="765">
                  <c:v>219.44</c:v>
                </c:pt>
                <c:pt idx="766">
                  <c:v>140.16</c:v>
                </c:pt>
                <c:pt idx="767">
                  <c:v>196.87</c:v>
                </c:pt>
                <c:pt idx="768">
                  <c:v>168.47</c:v>
                </c:pt>
                <c:pt idx="769">
                  <c:v>162.28</c:v>
                </c:pt>
                <c:pt idx="770">
                  <c:v>127.33</c:v>
                </c:pt>
                <c:pt idx="771">
                  <c:v>143.19</c:v>
                </c:pt>
                <c:pt idx="772">
                  <c:v>136.02000000000001</c:v>
                </c:pt>
                <c:pt idx="773">
                  <c:v>164.35</c:v>
                </c:pt>
                <c:pt idx="774">
                  <c:v>131.88999999999999</c:v>
                </c:pt>
                <c:pt idx="775">
                  <c:v>170.49</c:v>
                </c:pt>
                <c:pt idx="776">
                  <c:v>200.53</c:v>
                </c:pt>
                <c:pt idx="777">
                  <c:v>179.85</c:v>
                </c:pt>
                <c:pt idx="778">
                  <c:v>176.37</c:v>
                </c:pt>
                <c:pt idx="779">
                  <c:v>223.93</c:v>
                </c:pt>
                <c:pt idx="780">
                  <c:v>141.66</c:v>
                </c:pt>
                <c:pt idx="781">
                  <c:v>186.65</c:v>
                </c:pt>
                <c:pt idx="782">
                  <c:v>167.76</c:v>
                </c:pt>
                <c:pt idx="783">
                  <c:v>140.94999999999999</c:v>
                </c:pt>
                <c:pt idx="784">
                  <c:v>177.4</c:v>
                </c:pt>
                <c:pt idx="785">
                  <c:v>157.02000000000001</c:v>
                </c:pt>
                <c:pt idx="786">
                  <c:v>125.83</c:v>
                </c:pt>
                <c:pt idx="787">
                  <c:v>147.88</c:v>
                </c:pt>
                <c:pt idx="788">
                  <c:v>152.9</c:v>
                </c:pt>
                <c:pt idx="789">
                  <c:v>186.96</c:v>
                </c:pt>
                <c:pt idx="790">
                  <c:v>177.21</c:v>
                </c:pt>
                <c:pt idx="791">
                  <c:v>155.24</c:v>
                </c:pt>
                <c:pt idx="792">
                  <c:v>216.29</c:v>
                </c:pt>
                <c:pt idx="793">
                  <c:v>194.15</c:v>
                </c:pt>
                <c:pt idx="794">
                  <c:v>172.18</c:v>
                </c:pt>
                <c:pt idx="795">
                  <c:v>128.32</c:v>
                </c:pt>
                <c:pt idx="796">
                  <c:v>135.62</c:v>
                </c:pt>
                <c:pt idx="797">
                  <c:v>174.66</c:v>
                </c:pt>
                <c:pt idx="798">
                  <c:v>190.32</c:v>
                </c:pt>
                <c:pt idx="799">
                  <c:v>159.72999999999999</c:v>
                </c:pt>
                <c:pt idx="800">
                  <c:v>182.93</c:v>
                </c:pt>
                <c:pt idx="801">
                  <c:v>139.83000000000001</c:v>
                </c:pt>
                <c:pt idx="802">
                  <c:v>201.54</c:v>
                </c:pt>
                <c:pt idx="803">
                  <c:v>139.74</c:v>
                </c:pt>
                <c:pt idx="804">
                  <c:v>170.94</c:v>
                </c:pt>
                <c:pt idx="805">
                  <c:v>164.33</c:v>
                </c:pt>
                <c:pt idx="806">
                  <c:v>128.72999999999999</c:v>
                </c:pt>
                <c:pt idx="807">
                  <c:v>166.42</c:v>
                </c:pt>
                <c:pt idx="808">
                  <c:v>134.27000000000001</c:v>
                </c:pt>
                <c:pt idx="809">
                  <c:v>197.41</c:v>
                </c:pt>
                <c:pt idx="810">
                  <c:v>159.16</c:v>
                </c:pt>
                <c:pt idx="811">
                  <c:v>175.15</c:v>
                </c:pt>
                <c:pt idx="812">
                  <c:v>155.49</c:v>
                </c:pt>
                <c:pt idx="813">
                  <c:v>204.53</c:v>
                </c:pt>
                <c:pt idx="814">
                  <c:v>212.6</c:v>
                </c:pt>
                <c:pt idx="815">
                  <c:v>164.48</c:v>
                </c:pt>
                <c:pt idx="816">
                  <c:v>174.78</c:v>
                </c:pt>
                <c:pt idx="817">
                  <c:v>172.2</c:v>
                </c:pt>
                <c:pt idx="818">
                  <c:v>177.46</c:v>
                </c:pt>
                <c:pt idx="819">
                  <c:v>172.08</c:v>
                </c:pt>
                <c:pt idx="820">
                  <c:v>191.35</c:v>
                </c:pt>
                <c:pt idx="821">
                  <c:v>160.16999999999999</c:v>
                </c:pt>
                <c:pt idx="822">
                  <c:v>152.05000000000001</c:v>
                </c:pt>
                <c:pt idx="823">
                  <c:v>130.18</c:v>
                </c:pt>
                <c:pt idx="824">
                  <c:v>214.83</c:v>
                </c:pt>
                <c:pt idx="825">
                  <c:v>170.15</c:v>
                </c:pt>
                <c:pt idx="826">
                  <c:v>223.48</c:v>
                </c:pt>
                <c:pt idx="827">
                  <c:v>173.15</c:v>
                </c:pt>
                <c:pt idx="828">
                  <c:v>144.77000000000001</c:v>
                </c:pt>
                <c:pt idx="829">
                  <c:v>223.46</c:v>
                </c:pt>
                <c:pt idx="830">
                  <c:v>154.79</c:v>
                </c:pt>
                <c:pt idx="831">
                  <c:v>125.49</c:v>
                </c:pt>
                <c:pt idx="832">
                  <c:v>199.09</c:v>
                </c:pt>
                <c:pt idx="833">
                  <c:v>154.47999999999999</c:v>
                </c:pt>
                <c:pt idx="834">
                  <c:v>126.29</c:v>
                </c:pt>
                <c:pt idx="835">
                  <c:v>201.68</c:v>
                </c:pt>
                <c:pt idx="836">
                  <c:v>147.03</c:v>
                </c:pt>
                <c:pt idx="837">
                  <c:v>176.41</c:v>
                </c:pt>
                <c:pt idx="838">
                  <c:v>223.86</c:v>
                </c:pt>
                <c:pt idx="839">
                  <c:v>132.22</c:v>
                </c:pt>
                <c:pt idx="840">
                  <c:v>222.65</c:v>
                </c:pt>
                <c:pt idx="841">
                  <c:v>200.52</c:v>
                </c:pt>
                <c:pt idx="842">
                  <c:v>218.62</c:v>
                </c:pt>
                <c:pt idx="843">
                  <c:v>187</c:v>
                </c:pt>
                <c:pt idx="844">
                  <c:v>196.65</c:v>
                </c:pt>
                <c:pt idx="845">
                  <c:v>165.4</c:v>
                </c:pt>
                <c:pt idx="846">
                  <c:v>139.79</c:v>
                </c:pt>
                <c:pt idx="847">
                  <c:v>130.04</c:v>
                </c:pt>
                <c:pt idx="848">
                  <c:v>172.15</c:v>
                </c:pt>
                <c:pt idx="849">
                  <c:v>188.06</c:v>
                </c:pt>
                <c:pt idx="850">
                  <c:v>201.07</c:v>
                </c:pt>
                <c:pt idx="851">
                  <c:v>207.09</c:v>
                </c:pt>
                <c:pt idx="852">
                  <c:v>191.64</c:v>
                </c:pt>
                <c:pt idx="853">
                  <c:v>162.75</c:v>
                </c:pt>
                <c:pt idx="854">
                  <c:v>134.59</c:v>
                </c:pt>
                <c:pt idx="855">
                  <c:v>149.47</c:v>
                </c:pt>
                <c:pt idx="856">
                  <c:v>222.69</c:v>
                </c:pt>
                <c:pt idx="857">
                  <c:v>165.98</c:v>
                </c:pt>
                <c:pt idx="858">
                  <c:v>177.09</c:v>
                </c:pt>
                <c:pt idx="859">
                  <c:v>132.34</c:v>
                </c:pt>
                <c:pt idx="860">
                  <c:v>214.77</c:v>
                </c:pt>
                <c:pt idx="861">
                  <c:v>220.08</c:v>
                </c:pt>
                <c:pt idx="862">
                  <c:v>200.46</c:v>
                </c:pt>
                <c:pt idx="863">
                  <c:v>223.99</c:v>
                </c:pt>
                <c:pt idx="864">
                  <c:v>145.91</c:v>
                </c:pt>
                <c:pt idx="865">
                  <c:v>194.53</c:v>
                </c:pt>
                <c:pt idx="866">
                  <c:v>214.61</c:v>
                </c:pt>
                <c:pt idx="867">
                  <c:v>173.36</c:v>
                </c:pt>
                <c:pt idx="868">
                  <c:v>191.6</c:v>
                </c:pt>
                <c:pt idx="869">
                  <c:v>201.93</c:v>
                </c:pt>
                <c:pt idx="870">
                  <c:v>166.97</c:v>
                </c:pt>
                <c:pt idx="871">
                  <c:v>208.64</c:v>
                </c:pt>
                <c:pt idx="872">
                  <c:v>161.69</c:v>
                </c:pt>
                <c:pt idx="873">
                  <c:v>206.37</c:v>
                </c:pt>
                <c:pt idx="874">
                  <c:v>139.80000000000001</c:v>
                </c:pt>
                <c:pt idx="875">
                  <c:v>180.06</c:v>
                </c:pt>
                <c:pt idx="876">
                  <c:v>177.64</c:v>
                </c:pt>
                <c:pt idx="877">
                  <c:v>134.91999999999999</c:v>
                </c:pt>
                <c:pt idx="878">
                  <c:v>134.15</c:v>
                </c:pt>
                <c:pt idx="879">
                  <c:v>126.9</c:v>
                </c:pt>
                <c:pt idx="880">
                  <c:v>205.27</c:v>
                </c:pt>
                <c:pt idx="881">
                  <c:v>192.9</c:v>
                </c:pt>
                <c:pt idx="882">
                  <c:v>199.43</c:v>
                </c:pt>
                <c:pt idx="883">
                  <c:v>203.24</c:v>
                </c:pt>
                <c:pt idx="884">
                  <c:v>171.15</c:v>
                </c:pt>
                <c:pt idx="885">
                  <c:v>191.42</c:v>
                </c:pt>
                <c:pt idx="886">
                  <c:v>157.36000000000001</c:v>
                </c:pt>
                <c:pt idx="887">
                  <c:v>143.28</c:v>
                </c:pt>
                <c:pt idx="888">
                  <c:v>157.77000000000001</c:v>
                </c:pt>
                <c:pt idx="889">
                  <c:v>181.67</c:v>
                </c:pt>
                <c:pt idx="890">
                  <c:v>127.65</c:v>
                </c:pt>
                <c:pt idx="891">
                  <c:v>222.17</c:v>
                </c:pt>
                <c:pt idx="892">
                  <c:v>199.06</c:v>
                </c:pt>
                <c:pt idx="893">
                  <c:v>216.73</c:v>
                </c:pt>
                <c:pt idx="894">
                  <c:v>216.31</c:v>
                </c:pt>
                <c:pt idx="895">
                  <c:v>186.69</c:v>
                </c:pt>
                <c:pt idx="896">
                  <c:v>172.7</c:v>
                </c:pt>
                <c:pt idx="897">
                  <c:v>133.26</c:v>
                </c:pt>
                <c:pt idx="898">
                  <c:v>147.32</c:v>
                </c:pt>
                <c:pt idx="899">
                  <c:v>130.19999999999999</c:v>
                </c:pt>
                <c:pt idx="900">
                  <c:v>126.25</c:v>
                </c:pt>
                <c:pt idx="901">
                  <c:v>155.84</c:v>
                </c:pt>
                <c:pt idx="902">
                  <c:v>144.94</c:v>
                </c:pt>
                <c:pt idx="903">
                  <c:v>186.85</c:v>
                </c:pt>
                <c:pt idx="904">
                  <c:v>131.84</c:v>
                </c:pt>
                <c:pt idx="905">
                  <c:v>208.28</c:v>
                </c:pt>
                <c:pt idx="906">
                  <c:v>150.51</c:v>
                </c:pt>
                <c:pt idx="907">
                  <c:v>146.9</c:v>
                </c:pt>
                <c:pt idx="908">
                  <c:v>170.31</c:v>
                </c:pt>
                <c:pt idx="909">
                  <c:v>197.81</c:v>
                </c:pt>
                <c:pt idx="910">
                  <c:v>222.02</c:v>
                </c:pt>
                <c:pt idx="911">
                  <c:v>217.34</c:v>
                </c:pt>
                <c:pt idx="912">
                  <c:v>183.71</c:v>
                </c:pt>
                <c:pt idx="913">
                  <c:v>214.47</c:v>
                </c:pt>
                <c:pt idx="914">
                  <c:v>168.06</c:v>
                </c:pt>
                <c:pt idx="915">
                  <c:v>195.33</c:v>
                </c:pt>
                <c:pt idx="916">
                  <c:v>176.55</c:v>
                </c:pt>
                <c:pt idx="917">
                  <c:v>169.94</c:v>
                </c:pt>
                <c:pt idx="918">
                  <c:v>177.4</c:v>
                </c:pt>
                <c:pt idx="919">
                  <c:v>200.35</c:v>
                </c:pt>
                <c:pt idx="920">
                  <c:v>215.29</c:v>
                </c:pt>
                <c:pt idx="921">
                  <c:v>158.41</c:v>
                </c:pt>
                <c:pt idx="922">
                  <c:v>211.64</c:v>
                </c:pt>
                <c:pt idx="923">
                  <c:v>168.29</c:v>
                </c:pt>
                <c:pt idx="924">
                  <c:v>129.6</c:v>
                </c:pt>
                <c:pt idx="925">
                  <c:v>144.30000000000001</c:v>
                </c:pt>
                <c:pt idx="926">
                  <c:v>159.15</c:v>
                </c:pt>
                <c:pt idx="927">
                  <c:v>142.69999999999999</c:v>
                </c:pt>
                <c:pt idx="928">
                  <c:v>152.65</c:v>
                </c:pt>
                <c:pt idx="929">
                  <c:v>132.13</c:v>
                </c:pt>
                <c:pt idx="930">
                  <c:v>203.16</c:v>
                </c:pt>
                <c:pt idx="931">
                  <c:v>204.86</c:v>
                </c:pt>
                <c:pt idx="932">
                  <c:v>132.13</c:v>
                </c:pt>
                <c:pt idx="933">
                  <c:v>151.97</c:v>
                </c:pt>
                <c:pt idx="934">
                  <c:v>138.77000000000001</c:v>
                </c:pt>
                <c:pt idx="935">
                  <c:v>203.58</c:v>
                </c:pt>
                <c:pt idx="936">
                  <c:v>188.43</c:v>
                </c:pt>
                <c:pt idx="937">
                  <c:v>163.85</c:v>
                </c:pt>
                <c:pt idx="938">
                  <c:v>157.72999999999999</c:v>
                </c:pt>
                <c:pt idx="939">
                  <c:v>211.05</c:v>
                </c:pt>
                <c:pt idx="940">
                  <c:v>151.16</c:v>
                </c:pt>
                <c:pt idx="941">
                  <c:v>127.57</c:v>
                </c:pt>
                <c:pt idx="942">
                  <c:v>182.87</c:v>
                </c:pt>
                <c:pt idx="943">
                  <c:v>206.16</c:v>
                </c:pt>
                <c:pt idx="944">
                  <c:v>131.69999999999999</c:v>
                </c:pt>
                <c:pt idx="945">
                  <c:v>139.87</c:v>
                </c:pt>
                <c:pt idx="946">
                  <c:v>215.97</c:v>
                </c:pt>
                <c:pt idx="947">
                  <c:v>153.19</c:v>
                </c:pt>
                <c:pt idx="948">
                  <c:v>219.05</c:v>
                </c:pt>
                <c:pt idx="949">
                  <c:v>157.33000000000001</c:v>
                </c:pt>
                <c:pt idx="950">
                  <c:v>178.16</c:v>
                </c:pt>
                <c:pt idx="951">
                  <c:v>129.58000000000001</c:v>
                </c:pt>
                <c:pt idx="952">
                  <c:v>157.55000000000001</c:v>
                </c:pt>
                <c:pt idx="953">
                  <c:v>160.1</c:v>
                </c:pt>
                <c:pt idx="954">
                  <c:v>219.94</c:v>
                </c:pt>
                <c:pt idx="955">
                  <c:v>145.79</c:v>
                </c:pt>
                <c:pt idx="956">
                  <c:v>165.03</c:v>
                </c:pt>
                <c:pt idx="957">
                  <c:v>164.17</c:v>
                </c:pt>
                <c:pt idx="958">
                  <c:v>189.34</c:v>
                </c:pt>
                <c:pt idx="959">
                  <c:v>138.43</c:v>
                </c:pt>
                <c:pt idx="960">
                  <c:v>158.65</c:v>
                </c:pt>
                <c:pt idx="961">
                  <c:v>201.14</c:v>
                </c:pt>
                <c:pt idx="962">
                  <c:v>216.35</c:v>
                </c:pt>
                <c:pt idx="963">
                  <c:v>177.56</c:v>
                </c:pt>
                <c:pt idx="964">
                  <c:v>130.66</c:v>
                </c:pt>
                <c:pt idx="965">
                  <c:v>180.1</c:v>
                </c:pt>
                <c:pt idx="966">
                  <c:v>148.03</c:v>
                </c:pt>
                <c:pt idx="967">
                  <c:v>140.26</c:v>
                </c:pt>
                <c:pt idx="968">
                  <c:v>200.89</c:v>
                </c:pt>
                <c:pt idx="969">
                  <c:v>140.53</c:v>
                </c:pt>
                <c:pt idx="970">
                  <c:v>182.83</c:v>
                </c:pt>
                <c:pt idx="971">
                  <c:v>211.2</c:v>
                </c:pt>
                <c:pt idx="972">
                  <c:v>151</c:v>
                </c:pt>
                <c:pt idx="973">
                  <c:v>149.94999999999999</c:v>
                </c:pt>
                <c:pt idx="974">
                  <c:v>160.08000000000001</c:v>
                </c:pt>
                <c:pt idx="975">
                  <c:v>209</c:v>
                </c:pt>
                <c:pt idx="976">
                  <c:v>196.48</c:v>
                </c:pt>
                <c:pt idx="977">
                  <c:v>149.88</c:v>
                </c:pt>
                <c:pt idx="978">
                  <c:v>131.97999999999999</c:v>
                </c:pt>
                <c:pt idx="979">
                  <c:v>132.43</c:v>
                </c:pt>
                <c:pt idx="980">
                  <c:v>211.07</c:v>
                </c:pt>
                <c:pt idx="981">
                  <c:v>144.34</c:v>
                </c:pt>
                <c:pt idx="982">
                  <c:v>176.86</c:v>
                </c:pt>
                <c:pt idx="983">
                  <c:v>170.29</c:v>
                </c:pt>
                <c:pt idx="984">
                  <c:v>170.55</c:v>
                </c:pt>
                <c:pt idx="985">
                  <c:v>167.52</c:v>
                </c:pt>
                <c:pt idx="986">
                  <c:v>224.46</c:v>
                </c:pt>
                <c:pt idx="987">
                  <c:v>180.38</c:v>
                </c:pt>
                <c:pt idx="988">
                  <c:v>155.26</c:v>
                </c:pt>
                <c:pt idx="989">
                  <c:v>136.5</c:v>
                </c:pt>
                <c:pt idx="990">
                  <c:v>132.97999999999999</c:v>
                </c:pt>
                <c:pt idx="991">
                  <c:v>190.03</c:v>
                </c:pt>
                <c:pt idx="992">
                  <c:v>216.26</c:v>
                </c:pt>
                <c:pt idx="993">
                  <c:v>127.56</c:v>
                </c:pt>
                <c:pt idx="994">
                  <c:v>197.79</c:v>
                </c:pt>
                <c:pt idx="995">
                  <c:v>208.85</c:v>
                </c:pt>
                <c:pt idx="996">
                  <c:v>163.72</c:v>
                </c:pt>
                <c:pt idx="997">
                  <c:v>219.2</c:v>
                </c:pt>
                <c:pt idx="998">
                  <c:v>192.32</c:v>
                </c:pt>
                <c:pt idx="999">
                  <c:v>182.42</c:v>
                </c:pt>
                <c:pt idx="1000">
                  <c:v>206.14</c:v>
                </c:pt>
                <c:pt idx="1001">
                  <c:v>202.68</c:v>
                </c:pt>
                <c:pt idx="1002">
                  <c:v>164.18</c:v>
                </c:pt>
                <c:pt idx="1003">
                  <c:v>188.41</c:v>
                </c:pt>
                <c:pt idx="1004">
                  <c:v>151.72999999999999</c:v>
                </c:pt>
                <c:pt idx="1005">
                  <c:v>185.46</c:v>
                </c:pt>
                <c:pt idx="1006">
                  <c:v>132.25</c:v>
                </c:pt>
                <c:pt idx="1007">
                  <c:v>160.09</c:v>
                </c:pt>
                <c:pt idx="1008">
                  <c:v>188.46</c:v>
                </c:pt>
                <c:pt idx="1009">
                  <c:v>182.26</c:v>
                </c:pt>
                <c:pt idx="1010">
                  <c:v>191.71</c:v>
                </c:pt>
                <c:pt idx="1011">
                  <c:v>219.9</c:v>
                </c:pt>
                <c:pt idx="1012">
                  <c:v>177.24</c:v>
                </c:pt>
                <c:pt idx="1013">
                  <c:v>221.93</c:v>
                </c:pt>
                <c:pt idx="1014">
                  <c:v>141.16999999999999</c:v>
                </c:pt>
                <c:pt idx="1015">
                  <c:v>185.65</c:v>
                </c:pt>
                <c:pt idx="1016">
                  <c:v>195.73</c:v>
                </c:pt>
                <c:pt idx="1017">
                  <c:v>171.61</c:v>
                </c:pt>
                <c:pt idx="1018">
                  <c:v>202.75</c:v>
                </c:pt>
                <c:pt idx="1019">
                  <c:v>220.62</c:v>
                </c:pt>
                <c:pt idx="1020">
                  <c:v>203.08</c:v>
                </c:pt>
                <c:pt idx="1021">
                  <c:v>212.85</c:v>
                </c:pt>
                <c:pt idx="1022">
                  <c:v>139.41</c:v>
                </c:pt>
                <c:pt idx="1023">
                  <c:v>177.19</c:v>
                </c:pt>
                <c:pt idx="1024">
                  <c:v>208.62</c:v>
                </c:pt>
                <c:pt idx="1025">
                  <c:v>133.02000000000001</c:v>
                </c:pt>
                <c:pt idx="1026">
                  <c:v>202.43</c:v>
                </c:pt>
                <c:pt idx="1027">
                  <c:v>143.29</c:v>
                </c:pt>
                <c:pt idx="1028">
                  <c:v>128.4</c:v>
                </c:pt>
                <c:pt idx="1029">
                  <c:v>136.63999999999999</c:v>
                </c:pt>
                <c:pt idx="1030">
                  <c:v>178.62</c:v>
                </c:pt>
                <c:pt idx="1031">
                  <c:v>204.84</c:v>
                </c:pt>
                <c:pt idx="1032">
                  <c:v>139.91999999999999</c:v>
                </c:pt>
                <c:pt idx="1033">
                  <c:v>136.6</c:v>
                </c:pt>
                <c:pt idx="1034">
                  <c:v>166.48</c:v>
                </c:pt>
                <c:pt idx="1035">
                  <c:v>127.92</c:v>
                </c:pt>
                <c:pt idx="1036">
                  <c:v>188.79</c:v>
                </c:pt>
                <c:pt idx="1037">
                  <c:v>185.42</c:v>
                </c:pt>
                <c:pt idx="1038">
                  <c:v>205.45</c:v>
                </c:pt>
                <c:pt idx="1039">
                  <c:v>144.34</c:v>
                </c:pt>
                <c:pt idx="1040">
                  <c:v>144.41999999999999</c:v>
                </c:pt>
                <c:pt idx="1041">
                  <c:v>173.44</c:v>
                </c:pt>
                <c:pt idx="1042">
                  <c:v>192.96</c:v>
                </c:pt>
                <c:pt idx="1043">
                  <c:v>207.19</c:v>
                </c:pt>
                <c:pt idx="1044">
                  <c:v>151.61000000000001</c:v>
                </c:pt>
                <c:pt idx="1045">
                  <c:v>148.07</c:v>
                </c:pt>
                <c:pt idx="1046">
                  <c:v>214.28</c:v>
                </c:pt>
                <c:pt idx="1047">
                  <c:v>134.22</c:v>
                </c:pt>
                <c:pt idx="1048">
                  <c:v>159.38999999999999</c:v>
                </c:pt>
                <c:pt idx="1049">
                  <c:v>179.58</c:v>
                </c:pt>
                <c:pt idx="1050">
                  <c:v>168.91</c:v>
                </c:pt>
                <c:pt idx="1051">
                  <c:v>154.68</c:v>
                </c:pt>
                <c:pt idx="1052">
                  <c:v>180.39</c:v>
                </c:pt>
                <c:pt idx="1053">
                  <c:v>152.65</c:v>
                </c:pt>
                <c:pt idx="1054">
                  <c:v>193.58</c:v>
                </c:pt>
                <c:pt idx="1055">
                  <c:v>207.94</c:v>
                </c:pt>
                <c:pt idx="1056">
                  <c:v>175.01</c:v>
                </c:pt>
                <c:pt idx="1057">
                  <c:v>143.22</c:v>
                </c:pt>
                <c:pt idx="1058">
                  <c:v>197.78</c:v>
                </c:pt>
                <c:pt idx="1059">
                  <c:v>194.41</c:v>
                </c:pt>
                <c:pt idx="1060">
                  <c:v>173.91</c:v>
                </c:pt>
                <c:pt idx="1061">
                  <c:v>210.85</c:v>
                </c:pt>
                <c:pt idx="1062">
                  <c:v>177.3</c:v>
                </c:pt>
                <c:pt idx="1063">
                  <c:v>137.34</c:v>
                </c:pt>
                <c:pt idx="1064">
                  <c:v>220.3</c:v>
                </c:pt>
                <c:pt idx="1065">
                  <c:v>219.93</c:v>
                </c:pt>
                <c:pt idx="1066">
                  <c:v>140.36000000000001</c:v>
                </c:pt>
                <c:pt idx="1067">
                  <c:v>203.97</c:v>
                </c:pt>
                <c:pt idx="1068">
                  <c:v>201.42</c:v>
                </c:pt>
                <c:pt idx="1069">
                  <c:v>198.49</c:v>
                </c:pt>
                <c:pt idx="1070">
                  <c:v>170.21</c:v>
                </c:pt>
                <c:pt idx="1071">
                  <c:v>160.71</c:v>
                </c:pt>
                <c:pt idx="1072">
                  <c:v>161.47999999999999</c:v>
                </c:pt>
                <c:pt idx="1073">
                  <c:v>153.47</c:v>
                </c:pt>
                <c:pt idx="1074">
                  <c:v>204.47</c:v>
                </c:pt>
                <c:pt idx="1075">
                  <c:v>156.27000000000001</c:v>
                </c:pt>
                <c:pt idx="1076">
                  <c:v>160.91</c:v>
                </c:pt>
                <c:pt idx="1077">
                  <c:v>180.17</c:v>
                </c:pt>
                <c:pt idx="1078">
                  <c:v>130.96</c:v>
                </c:pt>
                <c:pt idx="1079">
                  <c:v>183</c:v>
                </c:pt>
                <c:pt idx="1080">
                  <c:v>170.32</c:v>
                </c:pt>
                <c:pt idx="1081">
                  <c:v>157.35</c:v>
                </c:pt>
                <c:pt idx="1082">
                  <c:v>137.19</c:v>
                </c:pt>
                <c:pt idx="1083">
                  <c:v>177.71</c:v>
                </c:pt>
                <c:pt idx="1084">
                  <c:v>141.05000000000001</c:v>
                </c:pt>
                <c:pt idx="1085">
                  <c:v>143.34</c:v>
                </c:pt>
                <c:pt idx="1086">
                  <c:v>130.24</c:v>
                </c:pt>
                <c:pt idx="1087">
                  <c:v>138.27000000000001</c:v>
                </c:pt>
                <c:pt idx="1088">
                  <c:v>214.69</c:v>
                </c:pt>
                <c:pt idx="1089">
                  <c:v>182.51</c:v>
                </c:pt>
                <c:pt idx="1090">
                  <c:v>129.69999999999999</c:v>
                </c:pt>
                <c:pt idx="1091">
                  <c:v>134.54</c:v>
                </c:pt>
                <c:pt idx="1092">
                  <c:v>142.97999999999999</c:v>
                </c:pt>
                <c:pt idx="1093">
                  <c:v>218.66</c:v>
                </c:pt>
                <c:pt idx="1094">
                  <c:v>191.09</c:v>
                </c:pt>
                <c:pt idx="1095">
                  <c:v>191.43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6-4EDA-864C-EA925BE7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82976"/>
        <c:axId val="627075776"/>
      </c:lineChart>
      <c:catAx>
        <c:axId val="6270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5776"/>
        <c:crosses val="autoZero"/>
        <c:auto val="1"/>
        <c:lblAlgn val="ctr"/>
        <c:lblOffset val="100"/>
        <c:noMultiLvlLbl val="0"/>
      </c:catAx>
      <c:valAx>
        <c:axId val="6270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8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82550</xdr:rowOff>
    </xdr:from>
    <xdr:to>
      <xdr:col>9</xdr:col>
      <xdr:colOff>542925</xdr:colOff>
      <xdr:row>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B2742-C69A-0ED2-E57C-13A80CC5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348</xdr:row>
      <xdr:rowOff>95250</xdr:rowOff>
    </xdr:from>
    <xdr:to>
      <xdr:col>13</xdr:col>
      <xdr:colOff>231775</xdr:colOff>
      <xdr:row>363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7D662-DA7D-9587-144E-D244F5405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0</xdr:row>
      <xdr:rowOff>107950</xdr:rowOff>
    </xdr:from>
    <xdr:to>
      <xdr:col>20</xdr:col>
      <xdr:colOff>590550</xdr:colOff>
      <xdr:row>15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E494C-3BB0-448D-AE3B-3D112FDA6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177800</xdr:rowOff>
    </xdr:from>
    <xdr:to>
      <xdr:col>5</xdr:col>
      <xdr:colOff>457200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6269E-A179-48C1-BC47-45DF9FC7B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1</xdr:row>
      <xdr:rowOff>6350</xdr:rowOff>
    </xdr:from>
    <xdr:to>
      <xdr:col>11</xdr:col>
      <xdr:colOff>520700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1A703-CC1E-4848-AB31-3EE6CE271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1</xdr:row>
      <xdr:rowOff>0</xdr:rowOff>
    </xdr:from>
    <xdr:to>
      <xdr:col>18</xdr:col>
      <xdr:colOff>298450</xdr:colOff>
      <xdr:row>14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B9EB5-D71C-44AC-94DA-02D798A75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9A39-531B-4040-9601-A163A2149EA5}">
  <dimension ref="A1:J1097"/>
  <sheetViews>
    <sheetView topLeftCell="H1" workbookViewId="0">
      <selection activeCell="I18" sqref="I18"/>
    </sheetView>
  </sheetViews>
  <sheetFormatPr defaultRowHeight="14.5" x14ac:dyDescent="0.35"/>
  <cols>
    <col min="1" max="1" width="10.08984375" bestFit="1" customWidth="1"/>
    <col min="3" max="3" width="18.1796875" customWidth="1"/>
    <col min="4" max="4" width="16.36328125" customWidth="1"/>
    <col min="5" max="5" width="22.54296875" bestFit="1" customWidth="1"/>
    <col min="6" max="6" width="25.90625" bestFit="1" customWidth="1"/>
    <col min="7" max="7" width="26.453125" bestFit="1" customWidth="1"/>
    <col min="8" max="8" width="11.81640625" bestFit="1" customWidth="1"/>
    <col min="9" max="9" width="16.6328125" customWidth="1"/>
    <col min="10" max="10" width="13.6328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8</v>
      </c>
      <c r="I1" s="3" t="s">
        <v>4</v>
      </c>
      <c r="J1" s="3" t="s">
        <v>5</v>
      </c>
    </row>
    <row r="2" spans="1:10" x14ac:dyDescent="0.35">
      <c r="A2" s="1">
        <v>44562</v>
      </c>
      <c r="B2" s="2">
        <v>21</v>
      </c>
      <c r="C2" s="2">
        <v>56.97</v>
      </c>
      <c r="D2" s="2">
        <v>197.47</v>
      </c>
      <c r="E2" s="4">
        <f>SUM(B732:B1097)</f>
        <v>19837</v>
      </c>
      <c r="F2" s="6">
        <f>AVERAGE(C732:C1097)</f>
        <v>51.769289617486344</v>
      </c>
      <c r="G2" s="6">
        <f>AVERAGE(D732:D1097)</f>
        <v>173.39338797814227</v>
      </c>
      <c r="I2" s="2">
        <v>0.2</v>
      </c>
      <c r="J2" s="2">
        <v>22</v>
      </c>
    </row>
    <row r="3" spans="1:10" x14ac:dyDescent="0.35">
      <c r="A3" s="1">
        <v>44563</v>
      </c>
      <c r="B3" s="2">
        <v>24</v>
      </c>
      <c r="C3" s="2">
        <v>51.42</v>
      </c>
      <c r="D3" s="2">
        <v>139.13999999999999</v>
      </c>
    </row>
    <row r="4" spans="1:10" x14ac:dyDescent="0.35">
      <c r="A4" s="1">
        <v>44564</v>
      </c>
      <c r="B4" s="2">
        <v>23</v>
      </c>
      <c r="C4" s="2">
        <v>66.540000000000006</v>
      </c>
      <c r="D4" s="2">
        <v>133.29</v>
      </c>
    </row>
    <row r="5" spans="1:10" x14ac:dyDescent="0.35">
      <c r="A5" s="1">
        <v>44565</v>
      </c>
      <c r="B5" s="2">
        <v>17</v>
      </c>
      <c r="C5" s="2">
        <v>66.569999999999993</v>
      </c>
      <c r="D5" s="2">
        <v>184.86</v>
      </c>
      <c r="F5" s="7" t="s">
        <v>9</v>
      </c>
      <c r="G5" s="8" t="s">
        <v>10</v>
      </c>
      <c r="H5" s="9">
        <v>19837</v>
      </c>
      <c r="I5">
        <f>H5/365</f>
        <v>54.347945205479455</v>
      </c>
    </row>
    <row r="6" spans="1:10" x14ac:dyDescent="0.35">
      <c r="A6" s="1">
        <v>44566</v>
      </c>
      <c r="B6" s="2">
        <v>14</v>
      </c>
      <c r="C6" s="2">
        <v>56.04</v>
      </c>
      <c r="D6" s="2">
        <v>158.37</v>
      </c>
      <c r="F6" s="7" t="s">
        <v>11</v>
      </c>
      <c r="G6" s="8" t="s">
        <v>12</v>
      </c>
      <c r="H6" s="12">
        <v>51.768999999999998</v>
      </c>
    </row>
    <row r="7" spans="1:10" x14ac:dyDescent="0.35">
      <c r="A7" s="1">
        <v>44567</v>
      </c>
      <c r="B7" s="2">
        <v>21</v>
      </c>
      <c r="C7" s="2">
        <v>58.33</v>
      </c>
      <c r="D7" s="2">
        <v>193.23</v>
      </c>
      <c r="F7" s="7" t="s">
        <v>13</v>
      </c>
      <c r="G7" s="8" t="s">
        <v>14</v>
      </c>
      <c r="H7" s="12">
        <v>173.39</v>
      </c>
    </row>
    <row r="8" spans="1:10" x14ac:dyDescent="0.35">
      <c r="A8" s="1">
        <v>44568</v>
      </c>
      <c r="B8" s="2">
        <v>22</v>
      </c>
      <c r="C8" s="2">
        <v>61.09</v>
      </c>
      <c r="D8" s="2">
        <v>210.98</v>
      </c>
      <c r="F8" s="7" t="s">
        <v>15</v>
      </c>
      <c r="G8" s="8" t="s">
        <v>16</v>
      </c>
      <c r="H8" s="10">
        <v>0.2</v>
      </c>
    </row>
    <row r="9" spans="1:10" x14ac:dyDescent="0.35">
      <c r="A9" s="1">
        <v>44569</v>
      </c>
      <c r="B9" s="2">
        <v>27</v>
      </c>
      <c r="C9" s="2">
        <v>52.23</v>
      </c>
      <c r="D9" s="2">
        <v>127.19</v>
      </c>
      <c r="F9" s="7"/>
      <c r="G9" s="8"/>
    </row>
    <row r="10" spans="1:10" x14ac:dyDescent="0.35">
      <c r="A10" s="1">
        <v>44570</v>
      </c>
      <c r="B10" s="2">
        <v>23</v>
      </c>
      <c r="C10" s="2">
        <v>63.62</v>
      </c>
      <c r="D10" s="2">
        <v>194.11</v>
      </c>
      <c r="F10" s="7" t="s">
        <v>17</v>
      </c>
      <c r="G10" s="8" t="s">
        <v>18</v>
      </c>
      <c r="H10" s="13">
        <v>815.10795608181775</v>
      </c>
    </row>
    <row r="11" spans="1:10" x14ac:dyDescent="0.35">
      <c r="A11" s="1">
        <v>44571</v>
      </c>
      <c r="B11" s="2">
        <v>20</v>
      </c>
      <c r="C11" s="2">
        <v>49.84</v>
      </c>
      <c r="D11" s="2">
        <v>138.99</v>
      </c>
      <c r="G11" s="8"/>
    </row>
    <row r="12" spans="1:10" x14ac:dyDescent="0.35">
      <c r="A12" s="1">
        <v>44572</v>
      </c>
      <c r="B12" s="2">
        <v>26</v>
      </c>
      <c r="C12" s="2">
        <v>59.49</v>
      </c>
      <c r="D12" s="2">
        <v>223.79</v>
      </c>
      <c r="G12" s="8" t="s">
        <v>19</v>
      </c>
      <c r="H12" s="11">
        <f>H5*H6</f>
        <v>1026941.6529999999</v>
      </c>
    </row>
    <row r="13" spans="1:10" x14ac:dyDescent="0.35">
      <c r="A13" s="1">
        <v>44573</v>
      </c>
      <c r="B13" s="2">
        <v>18</v>
      </c>
      <c r="C13" s="2">
        <v>58.45</v>
      </c>
      <c r="D13" s="2">
        <v>132.15</v>
      </c>
      <c r="G13" s="8" t="s">
        <v>20</v>
      </c>
      <c r="H13" s="11">
        <f>H5/H10*H7</f>
        <v>4219.732373284246</v>
      </c>
    </row>
    <row r="14" spans="1:10" x14ac:dyDescent="0.35">
      <c r="A14" s="1">
        <v>44574</v>
      </c>
      <c r="B14" s="2">
        <v>22</v>
      </c>
      <c r="C14" s="2">
        <v>54.91</v>
      </c>
      <c r="D14" s="2">
        <v>148.07</v>
      </c>
      <c r="G14" s="8" t="s">
        <v>21</v>
      </c>
      <c r="H14" s="11">
        <f>H10/2*H8*H6</f>
        <v>4219.7323778399623</v>
      </c>
    </row>
    <row r="15" spans="1:10" x14ac:dyDescent="0.35">
      <c r="A15" s="1">
        <v>44575</v>
      </c>
      <c r="B15" s="2">
        <v>15</v>
      </c>
      <c r="C15" s="2">
        <v>59.27</v>
      </c>
      <c r="D15" s="2">
        <v>212.09</v>
      </c>
      <c r="G15" s="8" t="s">
        <v>22</v>
      </c>
      <c r="H15" s="14">
        <f>SUM(H12:H14)</f>
        <v>1035381.1177511242</v>
      </c>
    </row>
    <row r="16" spans="1:10" x14ac:dyDescent="0.35">
      <c r="A16" s="1">
        <v>44576</v>
      </c>
      <c r="B16" s="2">
        <v>16</v>
      </c>
      <c r="C16" s="2">
        <v>50.89</v>
      </c>
      <c r="D16" s="2">
        <v>192.03</v>
      </c>
    </row>
    <row r="17" spans="1:4" x14ac:dyDescent="0.35">
      <c r="A17" s="1">
        <v>44577</v>
      </c>
      <c r="B17" s="2">
        <v>20</v>
      </c>
      <c r="C17" s="2">
        <v>66.75</v>
      </c>
      <c r="D17" s="2">
        <v>188.45</v>
      </c>
    </row>
    <row r="18" spans="1:4" x14ac:dyDescent="0.35">
      <c r="A18" s="1">
        <v>44578</v>
      </c>
      <c r="B18" s="2">
        <v>20</v>
      </c>
      <c r="C18" s="2">
        <v>57.64</v>
      </c>
      <c r="D18" s="2">
        <v>151.72</v>
      </c>
    </row>
    <row r="19" spans="1:4" x14ac:dyDescent="0.35">
      <c r="A19" s="1">
        <v>44579</v>
      </c>
      <c r="B19" s="2">
        <v>22</v>
      </c>
      <c r="C19" s="2">
        <v>62.64</v>
      </c>
      <c r="D19" s="2">
        <v>127.03</v>
      </c>
    </row>
    <row r="20" spans="1:4" x14ac:dyDescent="0.35">
      <c r="A20" s="1">
        <v>44580</v>
      </c>
      <c r="B20" s="2">
        <v>18</v>
      </c>
      <c r="C20" s="2">
        <v>54.59</v>
      </c>
      <c r="D20" s="2">
        <v>130.9</v>
      </c>
    </row>
    <row r="21" spans="1:4" x14ac:dyDescent="0.35">
      <c r="A21" s="1">
        <v>44581</v>
      </c>
      <c r="B21" s="2">
        <v>23</v>
      </c>
      <c r="C21" s="2">
        <v>55.34</v>
      </c>
      <c r="D21" s="2">
        <v>208.84</v>
      </c>
    </row>
    <row r="22" spans="1:4" x14ac:dyDescent="0.35">
      <c r="A22" s="1">
        <v>44582</v>
      </c>
      <c r="B22" s="2">
        <v>18</v>
      </c>
      <c r="C22" s="2">
        <v>51.46</v>
      </c>
      <c r="D22" s="2">
        <v>213.15</v>
      </c>
    </row>
    <row r="23" spans="1:4" x14ac:dyDescent="0.35">
      <c r="A23" s="1">
        <v>44583</v>
      </c>
      <c r="B23" s="2">
        <v>15</v>
      </c>
      <c r="C23" s="2">
        <v>61.77</v>
      </c>
      <c r="D23" s="2">
        <v>194.63</v>
      </c>
    </row>
    <row r="24" spans="1:4" x14ac:dyDescent="0.35">
      <c r="A24" s="1">
        <v>44584</v>
      </c>
      <c r="B24" s="2">
        <v>25</v>
      </c>
      <c r="C24" s="2">
        <v>64.59</v>
      </c>
      <c r="D24" s="2">
        <v>211.86</v>
      </c>
    </row>
    <row r="25" spans="1:4" x14ac:dyDescent="0.35">
      <c r="A25" s="1">
        <v>44585</v>
      </c>
      <c r="B25" s="2">
        <v>21</v>
      </c>
      <c r="C25" s="2">
        <v>58.46</v>
      </c>
      <c r="D25" s="2">
        <v>150.15</v>
      </c>
    </row>
    <row r="26" spans="1:4" x14ac:dyDescent="0.35">
      <c r="A26" s="1">
        <v>44586</v>
      </c>
      <c r="B26" s="2">
        <v>27</v>
      </c>
      <c r="C26" s="2">
        <v>51.8</v>
      </c>
      <c r="D26" s="2">
        <v>190.83</v>
      </c>
    </row>
    <row r="27" spans="1:4" x14ac:dyDescent="0.35">
      <c r="A27" s="1">
        <v>44587</v>
      </c>
      <c r="B27" s="2">
        <v>18</v>
      </c>
      <c r="C27" s="2">
        <v>55.07</v>
      </c>
      <c r="D27" s="2">
        <v>213.92</v>
      </c>
    </row>
    <row r="28" spans="1:4" x14ac:dyDescent="0.35">
      <c r="A28" s="1">
        <v>44588</v>
      </c>
      <c r="B28" s="2">
        <v>18</v>
      </c>
      <c r="C28" s="2">
        <v>59.55</v>
      </c>
      <c r="D28" s="2">
        <v>193.57</v>
      </c>
    </row>
    <row r="29" spans="1:4" x14ac:dyDescent="0.35">
      <c r="A29" s="1">
        <v>44589</v>
      </c>
      <c r="B29" s="2">
        <v>26</v>
      </c>
      <c r="C29" s="2">
        <v>62.04</v>
      </c>
      <c r="D29" s="2">
        <v>216.41</v>
      </c>
    </row>
    <row r="30" spans="1:4" x14ac:dyDescent="0.35">
      <c r="A30" s="1">
        <v>44590</v>
      </c>
      <c r="B30" s="2">
        <v>26</v>
      </c>
      <c r="C30" s="2">
        <v>56.86</v>
      </c>
      <c r="D30" s="2">
        <v>137.44</v>
      </c>
    </row>
    <row r="31" spans="1:4" x14ac:dyDescent="0.35">
      <c r="A31" s="1">
        <v>44591</v>
      </c>
      <c r="B31" s="2">
        <v>19</v>
      </c>
      <c r="C31" s="2">
        <v>59.89</v>
      </c>
      <c r="D31" s="2">
        <v>173.42</v>
      </c>
    </row>
    <row r="32" spans="1:4" x14ac:dyDescent="0.35">
      <c r="A32" s="1">
        <v>44592</v>
      </c>
      <c r="B32" s="2">
        <v>19</v>
      </c>
      <c r="C32" s="2">
        <v>51.84</v>
      </c>
      <c r="D32" s="2">
        <v>165.72</v>
      </c>
    </row>
    <row r="33" spans="1:4" x14ac:dyDescent="0.35">
      <c r="A33" s="1">
        <v>44593</v>
      </c>
      <c r="B33" s="2">
        <v>20</v>
      </c>
      <c r="C33" s="2">
        <v>57.88</v>
      </c>
      <c r="D33" s="2">
        <v>128.52000000000001</v>
      </c>
    </row>
    <row r="34" spans="1:4" x14ac:dyDescent="0.35">
      <c r="A34" s="1">
        <v>44594</v>
      </c>
      <c r="B34" s="2">
        <v>21</v>
      </c>
      <c r="C34" s="2">
        <v>66.86</v>
      </c>
      <c r="D34" s="2">
        <v>223.23</v>
      </c>
    </row>
    <row r="35" spans="1:4" x14ac:dyDescent="0.35">
      <c r="A35" s="1">
        <v>44595</v>
      </c>
      <c r="B35" s="2">
        <v>17</v>
      </c>
      <c r="C35" s="2">
        <v>57.64</v>
      </c>
      <c r="D35" s="2">
        <v>187.4</v>
      </c>
    </row>
    <row r="36" spans="1:4" x14ac:dyDescent="0.35">
      <c r="A36" s="1">
        <v>44596</v>
      </c>
      <c r="B36" s="2">
        <v>26</v>
      </c>
      <c r="C36" s="2">
        <v>57.03</v>
      </c>
      <c r="D36" s="2">
        <v>195.4</v>
      </c>
    </row>
    <row r="37" spans="1:4" x14ac:dyDescent="0.35">
      <c r="A37" s="1">
        <v>44597</v>
      </c>
      <c r="B37" s="2">
        <v>21</v>
      </c>
      <c r="C37" s="2">
        <v>66.75</v>
      </c>
      <c r="D37" s="2">
        <v>157.56</v>
      </c>
    </row>
    <row r="38" spans="1:4" x14ac:dyDescent="0.35">
      <c r="A38" s="1">
        <v>44598</v>
      </c>
      <c r="B38" s="2">
        <v>19</v>
      </c>
      <c r="C38" s="2">
        <v>58.55</v>
      </c>
      <c r="D38" s="2">
        <v>221.7</v>
      </c>
    </row>
    <row r="39" spans="1:4" x14ac:dyDescent="0.35">
      <c r="A39" s="1">
        <v>44599</v>
      </c>
      <c r="B39" s="2">
        <v>24</v>
      </c>
      <c r="C39" s="2">
        <v>62.78</v>
      </c>
      <c r="D39" s="2">
        <v>147.03</v>
      </c>
    </row>
    <row r="40" spans="1:4" x14ac:dyDescent="0.35">
      <c r="A40" s="1">
        <v>44600</v>
      </c>
      <c r="B40" s="2">
        <v>24</v>
      </c>
      <c r="C40" s="2">
        <v>68.39</v>
      </c>
      <c r="D40" s="2">
        <v>218.24</v>
      </c>
    </row>
    <row r="41" spans="1:4" x14ac:dyDescent="0.35">
      <c r="A41" s="1">
        <v>44601</v>
      </c>
      <c r="B41" s="2">
        <v>20</v>
      </c>
      <c r="C41" s="2">
        <v>67.709999999999994</v>
      </c>
      <c r="D41" s="2">
        <v>184.65</v>
      </c>
    </row>
    <row r="42" spans="1:4" x14ac:dyDescent="0.35">
      <c r="A42" s="1">
        <v>44602</v>
      </c>
      <c r="B42" s="2">
        <v>15</v>
      </c>
      <c r="C42" s="2">
        <v>56.39</v>
      </c>
      <c r="D42" s="2">
        <v>218.47</v>
      </c>
    </row>
    <row r="43" spans="1:4" x14ac:dyDescent="0.35">
      <c r="A43" s="1">
        <v>44603</v>
      </c>
      <c r="B43" s="2">
        <v>23</v>
      </c>
      <c r="C43" s="2">
        <v>65.37</v>
      </c>
      <c r="D43" s="2">
        <v>158.83000000000001</v>
      </c>
    </row>
    <row r="44" spans="1:4" x14ac:dyDescent="0.35">
      <c r="A44" s="1">
        <v>44604</v>
      </c>
      <c r="B44" s="2">
        <v>23</v>
      </c>
      <c r="C44" s="2">
        <v>51.73</v>
      </c>
      <c r="D44" s="2">
        <v>166.38</v>
      </c>
    </row>
    <row r="45" spans="1:4" x14ac:dyDescent="0.35">
      <c r="A45" s="1">
        <v>44605</v>
      </c>
      <c r="B45" s="2">
        <v>23</v>
      </c>
      <c r="C45" s="2">
        <v>58.36</v>
      </c>
      <c r="D45" s="2">
        <v>205.48</v>
      </c>
    </row>
    <row r="46" spans="1:4" x14ac:dyDescent="0.35">
      <c r="A46" s="1">
        <v>44606</v>
      </c>
      <c r="B46" s="2">
        <v>26</v>
      </c>
      <c r="C46" s="2">
        <v>57.24</v>
      </c>
      <c r="D46" s="2">
        <v>150.41</v>
      </c>
    </row>
    <row r="47" spans="1:4" x14ac:dyDescent="0.35">
      <c r="A47" s="1">
        <v>44607</v>
      </c>
      <c r="B47" s="2">
        <v>24</v>
      </c>
      <c r="C47" s="2">
        <v>59.7</v>
      </c>
      <c r="D47" s="2">
        <v>180.36</v>
      </c>
    </row>
    <row r="48" spans="1:4" x14ac:dyDescent="0.35">
      <c r="A48" s="1">
        <v>44608</v>
      </c>
      <c r="B48" s="2">
        <v>24</v>
      </c>
      <c r="C48" s="2">
        <v>49.66</v>
      </c>
      <c r="D48" s="2">
        <v>164.11</v>
      </c>
    </row>
    <row r="49" spans="1:4" x14ac:dyDescent="0.35">
      <c r="A49" s="1">
        <v>44609</v>
      </c>
      <c r="B49" s="2">
        <v>19</v>
      </c>
      <c r="C49" s="2">
        <v>68.540000000000006</v>
      </c>
      <c r="D49" s="2">
        <v>213.27</v>
      </c>
    </row>
    <row r="50" spans="1:4" x14ac:dyDescent="0.35">
      <c r="A50" s="1">
        <v>44610</v>
      </c>
      <c r="B50" s="2">
        <v>27</v>
      </c>
      <c r="C50" s="2">
        <v>49.94</v>
      </c>
      <c r="D50" s="2">
        <v>152.79</v>
      </c>
    </row>
    <row r="51" spans="1:4" x14ac:dyDescent="0.35">
      <c r="A51" s="1">
        <v>44611</v>
      </c>
      <c r="B51" s="2">
        <v>21</v>
      </c>
      <c r="C51" s="2">
        <v>65.709999999999994</v>
      </c>
      <c r="D51" s="2">
        <v>127.85</v>
      </c>
    </row>
    <row r="52" spans="1:4" x14ac:dyDescent="0.35">
      <c r="A52" s="1">
        <v>44612</v>
      </c>
      <c r="B52" s="2">
        <v>22</v>
      </c>
      <c r="C52" s="2">
        <v>52.82</v>
      </c>
      <c r="D52" s="2">
        <v>150.43</v>
      </c>
    </row>
    <row r="53" spans="1:4" x14ac:dyDescent="0.35">
      <c r="A53" s="1">
        <v>44613</v>
      </c>
      <c r="B53" s="2">
        <v>26</v>
      </c>
      <c r="C53" s="2">
        <v>66.95</v>
      </c>
      <c r="D53" s="2">
        <v>188.01</v>
      </c>
    </row>
    <row r="54" spans="1:4" x14ac:dyDescent="0.35">
      <c r="A54" s="1">
        <v>44614</v>
      </c>
      <c r="B54" s="2">
        <v>16</v>
      </c>
      <c r="C54" s="2">
        <v>64.98</v>
      </c>
      <c r="D54" s="2">
        <v>222.87</v>
      </c>
    </row>
    <row r="55" spans="1:4" x14ac:dyDescent="0.35">
      <c r="A55" s="1">
        <v>44615</v>
      </c>
      <c r="B55" s="2">
        <v>27</v>
      </c>
      <c r="C55" s="2">
        <v>62.89</v>
      </c>
      <c r="D55" s="2">
        <v>191.44</v>
      </c>
    </row>
    <row r="56" spans="1:4" x14ac:dyDescent="0.35">
      <c r="A56" s="1">
        <v>44616</v>
      </c>
      <c r="B56" s="2">
        <v>23</v>
      </c>
      <c r="C56" s="2">
        <v>64.45</v>
      </c>
      <c r="D56" s="2">
        <v>131.01</v>
      </c>
    </row>
    <row r="57" spans="1:4" x14ac:dyDescent="0.35">
      <c r="A57" s="1">
        <v>44617</v>
      </c>
      <c r="B57" s="2">
        <v>21</v>
      </c>
      <c r="C57" s="2">
        <v>53.39</v>
      </c>
      <c r="D57" s="2">
        <v>196.56</v>
      </c>
    </row>
    <row r="58" spans="1:4" x14ac:dyDescent="0.35">
      <c r="A58" s="1">
        <v>44618</v>
      </c>
      <c r="B58" s="2">
        <v>22</v>
      </c>
      <c r="C58" s="2">
        <v>53.34</v>
      </c>
      <c r="D58" s="2">
        <v>131.27000000000001</v>
      </c>
    </row>
    <row r="59" spans="1:4" x14ac:dyDescent="0.35">
      <c r="A59" s="1">
        <v>44619</v>
      </c>
      <c r="B59" s="2">
        <v>18</v>
      </c>
      <c r="C59" s="2">
        <v>57.97</v>
      </c>
      <c r="D59" s="2">
        <v>153.13999999999999</v>
      </c>
    </row>
    <row r="60" spans="1:4" x14ac:dyDescent="0.35">
      <c r="A60" s="1">
        <v>44620</v>
      </c>
      <c r="B60" s="2">
        <v>27</v>
      </c>
      <c r="C60" s="2">
        <v>58.88</v>
      </c>
      <c r="D60" s="2">
        <v>152.63</v>
      </c>
    </row>
    <row r="61" spans="1:4" x14ac:dyDescent="0.35">
      <c r="A61" s="1">
        <v>44621</v>
      </c>
      <c r="B61" s="2">
        <v>23</v>
      </c>
      <c r="C61" s="2">
        <v>51.3</v>
      </c>
      <c r="D61" s="2">
        <v>169.81</v>
      </c>
    </row>
    <row r="62" spans="1:4" x14ac:dyDescent="0.35">
      <c r="A62" s="1">
        <v>44622</v>
      </c>
      <c r="B62" s="2">
        <v>25</v>
      </c>
      <c r="C62" s="2">
        <v>65.31</v>
      </c>
      <c r="D62" s="2">
        <v>177.52</v>
      </c>
    </row>
    <row r="63" spans="1:4" x14ac:dyDescent="0.35">
      <c r="A63" s="1">
        <v>44623</v>
      </c>
      <c r="B63" s="2">
        <v>27</v>
      </c>
      <c r="C63" s="2">
        <v>68.150000000000006</v>
      </c>
      <c r="D63" s="2">
        <v>222.94</v>
      </c>
    </row>
    <row r="64" spans="1:4" x14ac:dyDescent="0.35">
      <c r="A64" s="1">
        <v>44624</v>
      </c>
      <c r="B64" s="2">
        <v>22</v>
      </c>
      <c r="C64" s="2">
        <v>54.18</v>
      </c>
      <c r="D64" s="2">
        <v>128.11000000000001</v>
      </c>
    </row>
    <row r="65" spans="1:4" x14ac:dyDescent="0.35">
      <c r="A65" s="1">
        <v>44625</v>
      </c>
      <c r="B65" s="2">
        <v>23</v>
      </c>
      <c r="C65" s="2">
        <v>51.91</v>
      </c>
      <c r="D65" s="2">
        <v>223.52</v>
      </c>
    </row>
    <row r="66" spans="1:4" x14ac:dyDescent="0.35">
      <c r="A66" s="1">
        <v>44626</v>
      </c>
      <c r="B66" s="2">
        <v>19</v>
      </c>
      <c r="C66" s="2">
        <v>56.63</v>
      </c>
      <c r="D66" s="2">
        <v>133.5</v>
      </c>
    </row>
    <row r="67" spans="1:4" x14ac:dyDescent="0.35">
      <c r="A67" s="1">
        <v>44627</v>
      </c>
      <c r="B67" s="2">
        <v>25</v>
      </c>
      <c r="C67" s="2">
        <v>52.77</v>
      </c>
      <c r="D67" s="2">
        <v>188.65</v>
      </c>
    </row>
    <row r="68" spans="1:4" x14ac:dyDescent="0.35">
      <c r="A68" s="1">
        <v>44628</v>
      </c>
      <c r="B68" s="2">
        <v>29</v>
      </c>
      <c r="C68" s="2">
        <v>54.13</v>
      </c>
      <c r="D68" s="2">
        <v>149.66999999999999</v>
      </c>
    </row>
    <row r="69" spans="1:4" x14ac:dyDescent="0.35">
      <c r="A69" s="1">
        <v>44629</v>
      </c>
      <c r="B69" s="2">
        <v>21</v>
      </c>
      <c r="C69" s="2">
        <v>66.3</v>
      </c>
      <c r="D69" s="2">
        <v>168.3</v>
      </c>
    </row>
    <row r="70" spans="1:4" x14ac:dyDescent="0.35">
      <c r="A70" s="1">
        <v>44630</v>
      </c>
      <c r="B70" s="2">
        <v>20</v>
      </c>
      <c r="C70" s="2">
        <v>56.64</v>
      </c>
      <c r="D70" s="2">
        <v>135.38999999999999</v>
      </c>
    </row>
    <row r="71" spans="1:4" x14ac:dyDescent="0.35">
      <c r="A71" s="1">
        <v>44631</v>
      </c>
      <c r="B71" s="2">
        <v>25</v>
      </c>
      <c r="C71" s="2">
        <v>49.45</v>
      </c>
      <c r="D71" s="2">
        <v>144.49</v>
      </c>
    </row>
    <row r="72" spans="1:4" x14ac:dyDescent="0.35">
      <c r="A72" s="1">
        <v>44632</v>
      </c>
      <c r="B72" s="2">
        <v>22</v>
      </c>
      <c r="C72" s="2">
        <v>58.99</v>
      </c>
      <c r="D72" s="2">
        <v>169.34</v>
      </c>
    </row>
    <row r="73" spans="1:4" x14ac:dyDescent="0.35">
      <c r="A73" s="1">
        <v>44633</v>
      </c>
      <c r="B73" s="2">
        <v>29</v>
      </c>
      <c r="C73" s="2">
        <v>56.81</v>
      </c>
      <c r="D73" s="2">
        <v>197.22</v>
      </c>
    </row>
    <row r="74" spans="1:4" x14ac:dyDescent="0.35">
      <c r="A74" s="1">
        <v>44634</v>
      </c>
      <c r="B74" s="2">
        <v>24</v>
      </c>
      <c r="C74" s="2">
        <v>63.02</v>
      </c>
      <c r="D74" s="2">
        <v>147.81</v>
      </c>
    </row>
    <row r="75" spans="1:4" x14ac:dyDescent="0.35">
      <c r="A75" s="1">
        <v>44635</v>
      </c>
      <c r="B75" s="2">
        <v>25</v>
      </c>
      <c r="C75" s="2">
        <v>57.84</v>
      </c>
      <c r="D75" s="2">
        <v>193.93</v>
      </c>
    </row>
    <row r="76" spans="1:4" x14ac:dyDescent="0.35">
      <c r="A76" s="1">
        <v>44636</v>
      </c>
      <c r="B76" s="2">
        <v>17</v>
      </c>
      <c r="C76" s="2">
        <v>62.96</v>
      </c>
      <c r="D76" s="2">
        <v>144.88999999999999</v>
      </c>
    </row>
    <row r="77" spans="1:4" x14ac:dyDescent="0.35">
      <c r="A77" s="1">
        <v>44637</v>
      </c>
      <c r="B77" s="2">
        <v>28</v>
      </c>
      <c r="C77" s="2">
        <v>57.96</v>
      </c>
      <c r="D77" s="2">
        <v>161.31</v>
      </c>
    </row>
    <row r="78" spans="1:4" x14ac:dyDescent="0.35">
      <c r="A78" s="1">
        <v>44638</v>
      </c>
      <c r="B78" s="2">
        <v>22</v>
      </c>
      <c r="C78" s="2">
        <v>60.78</v>
      </c>
      <c r="D78" s="2">
        <v>131.22999999999999</v>
      </c>
    </row>
    <row r="79" spans="1:4" x14ac:dyDescent="0.35">
      <c r="A79" s="1">
        <v>44639</v>
      </c>
      <c r="B79" s="2">
        <v>26</v>
      </c>
      <c r="C79" s="2">
        <v>62.36</v>
      </c>
      <c r="D79" s="2">
        <v>162.46</v>
      </c>
    </row>
    <row r="80" spans="1:4" x14ac:dyDescent="0.35">
      <c r="A80" s="1">
        <v>44640</v>
      </c>
      <c r="B80" s="2">
        <v>27</v>
      </c>
      <c r="C80" s="2">
        <v>67.48</v>
      </c>
      <c r="D80" s="2">
        <v>168.14</v>
      </c>
    </row>
    <row r="81" spans="1:4" x14ac:dyDescent="0.35">
      <c r="A81" s="1">
        <v>44641</v>
      </c>
      <c r="B81" s="2">
        <v>24</v>
      </c>
      <c r="C81" s="2">
        <v>63.79</v>
      </c>
      <c r="D81" s="2">
        <v>173.42</v>
      </c>
    </row>
    <row r="82" spans="1:4" x14ac:dyDescent="0.35">
      <c r="A82" s="1">
        <v>44642</v>
      </c>
      <c r="B82" s="2">
        <v>23</v>
      </c>
      <c r="C82" s="2">
        <v>68</v>
      </c>
      <c r="D82" s="2">
        <v>128.55000000000001</v>
      </c>
    </row>
    <row r="83" spans="1:4" x14ac:dyDescent="0.35">
      <c r="A83" s="1">
        <v>44643</v>
      </c>
      <c r="B83" s="2">
        <v>18</v>
      </c>
      <c r="C83" s="2">
        <v>55.69</v>
      </c>
      <c r="D83" s="2">
        <v>141.32</v>
      </c>
    </row>
    <row r="84" spans="1:4" x14ac:dyDescent="0.35">
      <c r="A84" s="1">
        <v>44644</v>
      </c>
      <c r="B84" s="2">
        <v>19</v>
      </c>
      <c r="C84" s="2">
        <v>68.91</v>
      </c>
      <c r="D84" s="2">
        <v>183.21</v>
      </c>
    </row>
    <row r="85" spans="1:4" x14ac:dyDescent="0.35">
      <c r="A85" s="1">
        <v>44645</v>
      </c>
      <c r="B85" s="2">
        <v>19</v>
      </c>
      <c r="C85" s="2">
        <v>65.19</v>
      </c>
      <c r="D85" s="2">
        <v>180.74</v>
      </c>
    </row>
    <row r="86" spans="1:4" x14ac:dyDescent="0.35">
      <c r="A86" s="1">
        <v>44646</v>
      </c>
      <c r="B86" s="2">
        <v>23</v>
      </c>
      <c r="C86" s="2">
        <v>68</v>
      </c>
      <c r="D86" s="2">
        <v>174.71</v>
      </c>
    </row>
    <row r="87" spans="1:4" x14ac:dyDescent="0.35">
      <c r="A87" s="1">
        <v>44647</v>
      </c>
      <c r="B87" s="2">
        <v>29</v>
      </c>
      <c r="C87" s="2">
        <v>61.94</v>
      </c>
      <c r="D87" s="2">
        <v>164.02</v>
      </c>
    </row>
    <row r="88" spans="1:4" x14ac:dyDescent="0.35">
      <c r="A88" s="1">
        <v>44648</v>
      </c>
      <c r="B88" s="2">
        <v>19</v>
      </c>
      <c r="C88" s="2">
        <v>53.95</v>
      </c>
      <c r="D88" s="2">
        <v>211.93</v>
      </c>
    </row>
    <row r="89" spans="1:4" x14ac:dyDescent="0.35">
      <c r="A89" s="1">
        <v>44649</v>
      </c>
      <c r="B89" s="2">
        <v>19</v>
      </c>
      <c r="C89" s="2">
        <v>63.78</v>
      </c>
      <c r="D89" s="2">
        <v>186.2</v>
      </c>
    </row>
    <row r="90" spans="1:4" x14ac:dyDescent="0.35">
      <c r="A90" s="1">
        <v>44650</v>
      </c>
      <c r="B90" s="2">
        <v>21</v>
      </c>
      <c r="C90" s="2">
        <v>66.260000000000005</v>
      </c>
      <c r="D90" s="2">
        <v>184.9</v>
      </c>
    </row>
    <row r="91" spans="1:4" x14ac:dyDescent="0.35">
      <c r="A91" s="1">
        <v>44651</v>
      </c>
      <c r="B91" s="2">
        <v>25</v>
      </c>
      <c r="C91" s="2">
        <v>63.92</v>
      </c>
      <c r="D91" s="2">
        <v>131.94999999999999</v>
      </c>
    </row>
    <row r="92" spans="1:4" x14ac:dyDescent="0.35">
      <c r="A92" s="1">
        <v>44652</v>
      </c>
      <c r="B92" s="2">
        <v>23</v>
      </c>
      <c r="C92" s="2">
        <v>60.3</v>
      </c>
      <c r="D92" s="2">
        <v>190.77</v>
      </c>
    </row>
    <row r="93" spans="1:4" x14ac:dyDescent="0.35">
      <c r="A93" s="1">
        <v>44653</v>
      </c>
      <c r="B93" s="2">
        <v>20</v>
      </c>
      <c r="C93" s="2">
        <v>61.55</v>
      </c>
      <c r="D93" s="2">
        <v>204.61</v>
      </c>
    </row>
    <row r="94" spans="1:4" x14ac:dyDescent="0.35">
      <c r="A94" s="1">
        <v>44654</v>
      </c>
      <c r="B94" s="2">
        <v>20</v>
      </c>
      <c r="C94" s="2">
        <v>50.4</v>
      </c>
      <c r="D94" s="2">
        <v>198.48</v>
      </c>
    </row>
    <row r="95" spans="1:4" x14ac:dyDescent="0.35">
      <c r="A95" s="1">
        <v>44655</v>
      </c>
      <c r="B95" s="2">
        <v>27</v>
      </c>
      <c r="C95" s="2">
        <v>50.79</v>
      </c>
      <c r="D95" s="2">
        <v>209.3</v>
      </c>
    </row>
    <row r="96" spans="1:4" x14ac:dyDescent="0.35">
      <c r="A96" s="1">
        <v>44656</v>
      </c>
      <c r="B96" s="2">
        <v>27</v>
      </c>
      <c r="C96" s="2">
        <v>53.79</v>
      </c>
      <c r="D96" s="2">
        <v>199.6</v>
      </c>
    </row>
    <row r="97" spans="1:4" x14ac:dyDescent="0.35">
      <c r="A97" s="1">
        <v>44657</v>
      </c>
      <c r="B97" s="2">
        <v>20</v>
      </c>
      <c r="C97" s="2">
        <v>62.44</v>
      </c>
      <c r="D97" s="2">
        <v>159.99</v>
      </c>
    </row>
    <row r="98" spans="1:4" x14ac:dyDescent="0.35">
      <c r="A98" s="1">
        <v>44658</v>
      </c>
      <c r="B98" s="2">
        <v>23</v>
      </c>
      <c r="C98" s="2">
        <v>64.38</v>
      </c>
      <c r="D98" s="2">
        <v>194.78</v>
      </c>
    </row>
    <row r="99" spans="1:4" x14ac:dyDescent="0.35">
      <c r="A99" s="1">
        <v>44659</v>
      </c>
      <c r="B99" s="2">
        <v>22</v>
      </c>
      <c r="C99" s="2">
        <v>60.49</v>
      </c>
      <c r="D99" s="2">
        <v>147.43</v>
      </c>
    </row>
    <row r="100" spans="1:4" x14ac:dyDescent="0.35">
      <c r="A100" s="1">
        <v>44660</v>
      </c>
      <c r="B100" s="2">
        <v>26</v>
      </c>
      <c r="C100" s="2">
        <v>67.12</v>
      </c>
      <c r="D100" s="2">
        <v>155.13</v>
      </c>
    </row>
    <row r="101" spans="1:4" x14ac:dyDescent="0.35">
      <c r="A101" s="1">
        <v>44661</v>
      </c>
      <c r="B101" s="2">
        <v>28</v>
      </c>
      <c r="C101" s="2">
        <v>57.88</v>
      </c>
      <c r="D101" s="2">
        <v>132.65</v>
      </c>
    </row>
    <row r="102" spans="1:4" x14ac:dyDescent="0.35">
      <c r="A102" s="1">
        <v>44662</v>
      </c>
      <c r="B102" s="2">
        <v>24</v>
      </c>
      <c r="C102" s="2">
        <v>52.77</v>
      </c>
      <c r="D102" s="2">
        <v>175.22</v>
      </c>
    </row>
    <row r="103" spans="1:4" x14ac:dyDescent="0.35">
      <c r="A103" s="1">
        <v>44663</v>
      </c>
      <c r="B103" s="2">
        <v>28</v>
      </c>
      <c r="C103" s="2">
        <v>50.24</v>
      </c>
      <c r="D103" s="2">
        <v>214.98</v>
      </c>
    </row>
    <row r="104" spans="1:4" x14ac:dyDescent="0.35">
      <c r="A104" s="1">
        <v>44664</v>
      </c>
      <c r="B104" s="2">
        <v>30</v>
      </c>
      <c r="C104" s="2">
        <v>68.92</v>
      </c>
      <c r="D104" s="2">
        <v>164.33</v>
      </c>
    </row>
    <row r="105" spans="1:4" x14ac:dyDescent="0.35">
      <c r="A105" s="1">
        <v>44665</v>
      </c>
      <c r="B105" s="2">
        <v>18</v>
      </c>
      <c r="C105" s="2">
        <v>65.489999999999995</v>
      </c>
      <c r="D105" s="2">
        <v>192.83</v>
      </c>
    </row>
    <row r="106" spans="1:4" x14ac:dyDescent="0.35">
      <c r="A106" s="1">
        <v>44666</v>
      </c>
      <c r="B106" s="2">
        <v>29</v>
      </c>
      <c r="C106" s="2">
        <v>60.83</v>
      </c>
      <c r="D106" s="2">
        <v>161.16</v>
      </c>
    </row>
    <row r="107" spans="1:4" x14ac:dyDescent="0.35">
      <c r="A107" s="1">
        <v>44667</v>
      </c>
      <c r="B107" s="2">
        <v>19</v>
      </c>
      <c r="C107" s="2">
        <v>62.48</v>
      </c>
      <c r="D107" s="2">
        <v>213.83</v>
      </c>
    </row>
    <row r="108" spans="1:4" x14ac:dyDescent="0.35">
      <c r="A108" s="1">
        <v>44668</v>
      </c>
      <c r="B108" s="2">
        <v>27</v>
      </c>
      <c r="C108" s="2">
        <v>60.88</v>
      </c>
      <c r="D108" s="2">
        <v>169.68</v>
      </c>
    </row>
    <row r="109" spans="1:4" x14ac:dyDescent="0.35">
      <c r="A109" s="1">
        <v>44669</v>
      </c>
      <c r="B109" s="2">
        <v>25</v>
      </c>
      <c r="C109" s="2">
        <v>64.42</v>
      </c>
      <c r="D109" s="2">
        <v>214.75</v>
      </c>
    </row>
    <row r="110" spans="1:4" x14ac:dyDescent="0.35">
      <c r="A110" s="1">
        <v>44670</v>
      </c>
      <c r="B110" s="2">
        <v>29</v>
      </c>
      <c r="C110" s="2">
        <v>53.72</v>
      </c>
      <c r="D110" s="2">
        <v>143.34</v>
      </c>
    </row>
    <row r="111" spans="1:4" x14ac:dyDescent="0.35">
      <c r="A111" s="1">
        <v>44671</v>
      </c>
      <c r="B111" s="2">
        <v>26</v>
      </c>
      <c r="C111" s="2">
        <v>50.78</v>
      </c>
      <c r="D111" s="2">
        <v>184.36</v>
      </c>
    </row>
    <row r="112" spans="1:4" x14ac:dyDescent="0.35">
      <c r="A112" s="1">
        <v>44672</v>
      </c>
      <c r="B112" s="2">
        <v>24</v>
      </c>
      <c r="C112" s="2">
        <v>60.99</v>
      </c>
      <c r="D112" s="2">
        <v>142.4</v>
      </c>
    </row>
    <row r="113" spans="1:4" x14ac:dyDescent="0.35">
      <c r="A113" s="1">
        <v>44673</v>
      </c>
      <c r="B113" s="2">
        <v>27</v>
      </c>
      <c r="C113" s="2">
        <v>61.39</v>
      </c>
      <c r="D113" s="2">
        <v>183.38</v>
      </c>
    </row>
    <row r="114" spans="1:4" x14ac:dyDescent="0.35">
      <c r="A114" s="1">
        <v>44674</v>
      </c>
      <c r="B114" s="2">
        <v>27</v>
      </c>
      <c r="C114" s="2">
        <v>65.19</v>
      </c>
      <c r="D114" s="2">
        <v>219.69</v>
      </c>
    </row>
    <row r="115" spans="1:4" x14ac:dyDescent="0.35">
      <c r="A115" s="1">
        <v>44675</v>
      </c>
      <c r="B115" s="2">
        <v>20</v>
      </c>
      <c r="C115" s="2">
        <v>52.08</v>
      </c>
      <c r="D115" s="2">
        <v>220.89</v>
      </c>
    </row>
    <row r="116" spans="1:4" x14ac:dyDescent="0.35">
      <c r="A116" s="1">
        <v>44676</v>
      </c>
      <c r="B116" s="2">
        <v>22</v>
      </c>
      <c r="C116" s="2">
        <v>61.96</v>
      </c>
      <c r="D116" s="2">
        <v>143.91</v>
      </c>
    </row>
    <row r="117" spans="1:4" x14ac:dyDescent="0.35">
      <c r="A117" s="1">
        <v>44677</v>
      </c>
      <c r="B117" s="2">
        <v>23</v>
      </c>
      <c r="C117" s="2">
        <v>68.34</v>
      </c>
      <c r="D117" s="2">
        <v>215.38</v>
      </c>
    </row>
    <row r="118" spans="1:4" x14ac:dyDescent="0.35">
      <c r="A118" s="1">
        <v>44678</v>
      </c>
      <c r="B118" s="2">
        <v>28</v>
      </c>
      <c r="C118" s="2">
        <v>51.18</v>
      </c>
      <c r="D118" s="2">
        <v>162.86000000000001</v>
      </c>
    </row>
    <row r="119" spans="1:4" x14ac:dyDescent="0.35">
      <c r="A119" s="1">
        <v>44679</v>
      </c>
      <c r="B119" s="2">
        <v>18</v>
      </c>
      <c r="C119" s="2">
        <v>58.16</v>
      </c>
      <c r="D119" s="2">
        <v>202.89</v>
      </c>
    </row>
    <row r="120" spans="1:4" x14ac:dyDescent="0.35">
      <c r="A120" s="1">
        <v>44680</v>
      </c>
      <c r="B120" s="2">
        <v>20</v>
      </c>
      <c r="C120" s="2">
        <v>58.94</v>
      </c>
      <c r="D120" s="2">
        <v>141.29</v>
      </c>
    </row>
    <row r="121" spans="1:4" x14ac:dyDescent="0.35">
      <c r="A121" s="1">
        <v>44681</v>
      </c>
      <c r="B121" s="2">
        <v>18</v>
      </c>
      <c r="C121" s="2">
        <v>63.7</v>
      </c>
      <c r="D121" s="2">
        <v>199.42</v>
      </c>
    </row>
    <row r="122" spans="1:4" x14ac:dyDescent="0.35">
      <c r="A122" s="1">
        <v>44682</v>
      </c>
      <c r="B122" s="2">
        <v>22</v>
      </c>
      <c r="C122" s="2">
        <v>56.47</v>
      </c>
      <c r="D122" s="2">
        <v>145.88</v>
      </c>
    </row>
    <row r="123" spans="1:4" x14ac:dyDescent="0.35">
      <c r="A123" s="1">
        <v>44683</v>
      </c>
      <c r="B123" s="2">
        <v>21</v>
      </c>
      <c r="C123" s="2">
        <v>49.96</v>
      </c>
      <c r="D123" s="2">
        <v>138.59</v>
      </c>
    </row>
    <row r="124" spans="1:4" x14ac:dyDescent="0.35">
      <c r="A124" s="1">
        <v>44684</v>
      </c>
      <c r="B124" s="2">
        <v>24</v>
      </c>
      <c r="C124" s="2">
        <v>63.86</v>
      </c>
      <c r="D124" s="2">
        <v>132.08000000000001</v>
      </c>
    </row>
    <row r="125" spans="1:4" x14ac:dyDescent="0.35">
      <c r="A125" s="1">
        <v>44685</v>
      </c>
      <c r="B125" s="2">
        <v>27</v>
      </c>
      <c r="C125" s="2">
        <v>63.23</v>
      </c>
      <c r="D125" s="2">
        <v>208.41</v>
      </c>
    </row>
    <row r="126" spans="1:4" x14ac:dyDescent="0.35">
      <c r="A126" s="1">
        <v>44686</v>
      </c>
      <c r="B126" s="2">
        <v>22</v>
      </c>
      <c r="C126" s="2">
        <v>55.19</v>
      </c>
      <c r="D126" s="2">
        <v>155.72999999999999</v>
      </c>
    </row>
    <row r="127" spans="1:4" x14ac:dyDescent="0.35">
      <c r="A127" s="1">
        <v>44687</v>
      </c>
      <c r="B127" s="2">
        <v>29</v>
      </c>
      <c r="C127" s="2">
        <v>68.709999999999994</v>
      </c>
      <c r="D127" s="2">
        <v>153.07</v>
      </c>
    </row>
    <row r="128" spans="1:4" x14ac:dyDescent="0.35">
      <c r="A128" s="1">
        <v>44688</v>
      </c>
      <c r="B128" s="2">
        <v>28</v>
      </c>
      <c r="C128" s="2">
        <v>54.57</v>
      </c>
      <c r="D128" s="2">
        <v>196.76</v>
      </c>
    </row>
    <row r="129" spans="1:4" x14ac:dyDescent="0.35">
      <c r="A129" s="1">
        <v>44689</v>
      </c>
      <c r="B129" s="2">
        <v>24</v>
      </c>
      <c r="C129" s="2">
        <v>68.599999999999994</v>
      </c>
      <c r="D129" s="2">
        <v>197.21</v>
      </c>
    </row>
    <row r="130" spans="1:4" x14ac:dyDescent="0.35">
      <c r="A130" s="1">
        <v>44690</v>
      </c>
      <c r="B130" s="2">
        <v>28</v>
      </c>
      <c r="C130" s="2">
        <v>59.61</v>
      </c>
      <c r="D130" s="2">
        <v>213.31</v>
      </c>
    </row>
    <row r="131" spans="1:4" x14ac:dyDescent="0.35">
      <c r="A131" s="1">
        <v>44691</v>
      </c>
      <c r="B131" s="2">
        <v>22</v>
      </c>
      <c r="C131" s="2">
        <v>66.48</v>
      </c>
      <c r="D131" s="2">
        <v>155.88</v>
      </c>
    </row>
    <row r="132" spans="1:4" x14ac:dyDescent="0.35">
      <c r="A132" s="1">
        <v>44692</v>
      </c>
      <c r="B132" s="2">
        <v>25</v>
      </c>
      <c r="C132" s="2">
        <v>57.73</v>
      </c>
      <c r="D132" s="2">
        <v>193.79</v>
      </c>
    </row>
    <row r="133" spans="1:4" x14ac:dyDescent="0.35">
      <c r="A133" s="1">
        <v>44693</v>
      </c>
      <c r="B133" s="2">
        <v>19</v>
      </c>
      <c r="C133" s="2">
        <v>67.45</v>
      </c>
      <c r="D133" s="2">
        <v>223.42</v>
      </c>
    </row>
    <row r="134" spans="1:4" x14ac:dyDescent="0.35">
      <c r="A134" s="1">
        <v>44694</v>
      </c>
      <c r="B134" s="2">
        <v>20</v>
      </c>
      <c r="C134" s="2">
        <v>58.62</v>
      </c>
      <c r="D134" s="2">
        <v>223.56</v>
      </c>
    </row>
    <row r="135" spans="1:4" x14ac:dyDescent="0.35">
      <c r="A135" s="1">
        <v>44695</v>
      </c>
      <c r="B135" s="2">
        <v>21</v>
      </c>
      <c r="C135" s="2">
        <v>65.099999999999994</v>
      </c>
      <c r="D135" s="2">
        <v>171.78</v>
      </c>
    </row>
    <row r="136" spans="1:4" x14ac:dyDescent="0.35">
      <c r="A136" s="1">
        <v>44696</v>
      </c>
      <c r="B136" s="2">
        <v>22</v>
      </c>
      <c r="C136" s="2">
        <v>59.16</v>
      </c>
      <c r="D136" s="2">
        <v>221.92</v>
      </c>
    </row>
    <row r="137" spans="1:4" x14ac:dyDescent="0.35">
      <c r="A137" s="1">
        <v>44697</v>
      </c>
      <c r="B137" s="2">
        <v>29</v>
      </c>
      <c r="C137" s="2">
        <v>63.91</v>
      </c>
      <c r="D137" s="2">
        <v>184.87</v>
      </c>
    </row>
    <row r="138" spans="1:4" x14ac:dyDescent="0.35">
      <c r="A138" s="1">
        <v>44698</v>
      </c>
      <c r="B138" s="2">
        <v>23</v>
      </c>
      <c r="C138" s="2">
        <v>62.64</v>
      </c>
      <c r="D138" s="2">
        <v>206.12</v>
      </c>
    </row>
    <row r="139" spans="1:4" x14ac:dyDescent="0.35">
      <c r="A139" s="1">
        <v>44699</v>
      </c>
      <c r="B139" s="2">
        <v>19</v>
      </c>
      <c r="C139" s="2">
        <v>50.11</v>
      </c>
      <c r="D139" s="2">
        <v>140.97999999999999</v>
      </c>
    </row>
    <row r="140" spans="1:4" x14ac:dyDescent="0.35">
      <c r="A140" s="1">
        <v>44700</v>
      </c>
      <c r="B140" s="2">
        <v>22</v>
      </c>
      <c r="C140" s="2">
        <v>63.83</v>
      </c>
      <c r="D140" s="2">
        <v>140.84</v>
      </c>
    </row>
    <row r="141" spans="1:4" x14ac:dyDescent="0.35">
      <c r="A141" s="1">
        <v>44701</v>
      </c>
      <c r="B141" s="2">
        <v>23</v>
      </c>
      <c r="C141" s="2">
        <v>60.52</v>
      </c>
      <c r="D141" s="2">
        <v>188.54</v>
      </c>
    </row>
    <row r="142" spans="1:4" x14ac:dyDescent="0.35">
      <c r="A142" s="1">
        <v>44702</v>
      </c>
      <c r="B142" s="2">
        <v>26</v>
      </c>
      <c r="C142" s="2">
        <v>49.62</v>
      </c>
      <c r="D142" s="2">
        <v>182.36</v>
      </c>
    </row>
    <row r="143" spans="1:4" x14ac:dyDescent="0.35">
      <c r="A143" s="1">
        <v>44703</v>
      </c>
      <c r="B143" s="2">
        <v>27</v>
      </c>
      <c r="C143" s="2">
        <v>53.29</v>
      </c>
      <c r="D143" s="2">
        <v>124.85</v>
      </c>
    </row>
    <row r="144" spans="1:4" x14ac:dyDescent="0.35">
      <c r="A144" s="1">
        <v>44704</v>
      </c>
      <c r="B144" s="2">
        <v>24</v>
      </c>
      <c r="C144" s="2">
        <v>66.16</v>
      </c>
      <c r="D144" s="2">
        <v>206.14</v>
      </c>
    </row>
    <row r="145" spans="1:4" x14ac:dyDescent="0.35">
      <c r="A145" s="1">
        <v>44705</v>
      </c>
      <c r="B145" s="2">
        <v>30</v>
      </c>
      <c r="C145" s="2">
        <v>65.06</v>
      </c>
      <c r="D145" s="2">
        <v>165.01</v>
      </c>
    </row>
    <row r="146" spans="1:4" x14ac:dyDescent="0.35">
      <c r="A146" s="1">
        <v>44706</v>
      </c>
      <c r="B146" s="2">
        <v>30</v>
      </c>
      <c r="C146" s="2">
        <v>61.48</v>
      </c>
      <c r="D146" s="2">
        <v>171.63</v>
      </c>
    </row>
    <row r="147" spans="1:4" x14ac:dyDescent="0.35">
      <c r="A147" s="1">
        <v>44707</v>
      </c>
      <c r="B147" s="2">
        <v>22</v>
      </c>
      <c r="C147" s="2">
        <v>51.96</v>
      </c>
      <c r="D147" s="2">
        <v>183.37</v>
      </c>
    </row>
    <row r="148" spans="1:4" x14ac:dyDescent="0.35">
      <c r="A148" s="1">
        <v>44708</v>
      </c>
      <c r="B148" s="2">
        <v>22</v>
      </c>
      <c r="C148" s="2">
        <v>54.55</v>
      </c>
      <c r="D148" s="2">
        <v>171.65</v>
      </c>
    </row>
    <row r="149" spans="1:4" x14ac:dyDescent="0.35">
      <c r="A149" s="1">
        <v>44709</v>
      </c>
      <c r="B149" s="2">
        <v>21</v>
      </c>
      <c r="C149" s="2">
        <v>66.83</v>
      </c>
      <c r="D149" s="2">
        <v>200.11</v>
      </c>
    </row>
    <row r="150" spans="1:4" x14ac:dyDescent="0.35">
      <c r="A150" s="1">
        <v>44710</v>
      </c>
      <c r="B150" s="2">
        <v>27</v>
      </c>
      <c r="C150" s="2">
        <v>55.1</v>
      </c>
      <c r="D150" s="2">
        <v>157.32</v>
      </c>
    </row>
    <row r="151" spans="1:4" x14ac:dyDescent="0.35">
      <c r="A151" s="1">
        <v>44711</v>
      </c>
      <c r="B151" s="2">
        <v>25</v>
      </c>
      <c r="C151" s="2">
        <v>57.71</v>
      </c>
      <c r="D151" s="2">
        <v>217.11</v>
      </c>
    </row>
    <row r="152" spans="1:4" x14ac:dyDescent="0.35">
      <c r="A152" s="1">
        <v>44712</v>
      </c>
      <c r="B152" s="2">
        <v>24</v>
      </c>
      <c r="C152" s="2">
        <v>63.53</v>
      </c>
      <c r="D152" s="2">
        <v>128.53</v>
      </c>
    </row>
    <row r="153" spans="1:4" x14ac:dyDescent="0.35">
      <c r="A153" s="1">
        <v>44713</v>
      </c>
      <c r="B153" s="2">
        <v>30</v>
      </c>
      <c r="C153" s="2">
        <v>65.14</v>
      </c>
      <c r="D153" s="2">
        <v>148.12</v>
      </c>
    </row>
    <row r="154" spans="1:4" x14ac:dyDescent="0.35">
      <c r="A154" s="1">
        <v>44714</v>
      </c>
      <c r="B154" s="2">
        <v>28</v>
      </c>
      <c r="C154" s="2">
        <v>50.89</v>
      </c>
      <c r="D154" s="2">
        <v>183.98</v>
      </c>
    </row>
    <row r="155" spans="1:4" x14ac:dyDescent="0.35">
      <c r="A155" s="1">
        <v>44715</v>
      </c>
      <c r="B155" s="2">
        <v>20</v>
      </c>
      <c r="C155" s="2">
        <v>54.06</v>
      </c>
      <c r="D155" s="2">
        <v>189.63</v>
      </c>
    </row>
    <row r="156" spans="1:4" x14ac:dyDescent="0.35">
      <c r="A156" s="1">
        <v>44716</v>
      </c>
      <c r="B156" s="2">
        <v>25</v>
      </c>
      <c r="C156" s="2">
        <v>59.29</v>
      </c>
      <c r="D156" s="2">
        <v>214.92</v>
      </c>
    </row>
    <row r="157" spans="1:4" x14ac:dyDescent="0.35">
      <c r="A157" s="1">
        <v>44717</v>
      </c>
      <c r="B157" s="2">
        <v>28</v>
      </c>
      <c r="C157" s="2">
        <v>61.24</v>
      </c>
      <c r="D157" s="2">
        <v>158.24</v>
      </c>
    </row>
    <row r="158" spans="1:4" x14ac:dyDescent="0.35">
      <c r="A158" s="1">
        <v>44718</v>
      </c>
      <c r="B158" s="2">
        <v>19</v>
      </c>
      <c r="C158" s="2">
        <v>63.19</v>
      </c>
      <c r="D158" s="2">
        <v>137.99</v>
      </c>
    </row>
    <row r="159" spans="1:4" x14ac:dyDescent="0.35">
      <c r="A159" s="1">
        <v>44719</v>
      </c>
      <c r="B159" s="2">
        <v>21</v>
      </c>
      <c r="C159" s="2">
        <v>53.13</v>
      </c>
      <c r="D159" s="2">
        <v>128.85</v>
      </c>
    </row>
    <row r="160" spans="1:4" x14ac:dyDescent="0.35">
      <c r="A160" s="1">
        <v>44720</v>
      </c>
      <c r="B160" s="2">
        <v>20</v>
      </c>
      <c r="C160" s="2">
        <v>55.15</v>
      </c>
      <c r="D160" s="2">
        <v>178.19</v>
      </c>
    </row>
    <row r="161" spans="1:4" x14ac:dyDescent="0.35">
      <c r="A161" s="1">
        <v>44721</v>
      </c>
      <c r="B161" s="2">
        <v>27</v>
      </c>
      <c r="C161" s="2">
        <v>60.72</v>
      </c>
      <c r="D161" s="2">
        <v>138.44</v>
      </c>
    </row>
    <row r="162" spans="1:4" x14ac:dyDescent="0.35">
      <c r="A162" s="1">
        <v>44722</v>
      </c>
      <c r="B162" s="2">
        <v>28</v>
      </c>
      <c r="C162" s="2">
        <v>56.19</v>
      </c>
      <c r="D162" s="2">
        <v>202.64</v>
      </c>
    </row>
    <row r="163" spans="1:4" x14ac:dyDescent="0.35">
      <c r="A163" s="1">
        <v>44723</v>
      </c>
      <c r="B163" s="2">
        <v>27</v>
      </c>
      <c r="C163" s="2">
        <v>60.42</v>
      </c>
      <c r="D163" s="2">
        <v>210.66</v>
      </c>
    </row>
    <row r="164" spans="1:4" x14ac:dyDescent="0.35">
      <c r="A164" s="1">
        <v>44724</v>
      </c>
      <c r="B164" s="2">
        <v>23</v>
      </c>
      <c r="C164" s="2">
        <v>53.49</v>
      </c>
      <c r="D164" s="2">
        <v>189</v>
      </c>
    </row>
    <row r="165" spans="1:4" x14ac:dyDescent="0.35">
      <c r="A165" s="1">
        <v>44725</v>
      </c>
      <c r="B165" s="2">
        <v>27</v>
      </c>
      <c r="C165" s="2">
        <v>63.86</v>
      </c>
      <c r="D165" s="2">
        <v>222.02</v>
      </c>
    </row>
    <row r="166" spans="1:4" x14ac:dyDescent="0.35">
      <c r="A166" s="1">
        <v>44726</v>
      </c>
      <c r="B166" s="2">
        <v>29</v>
      </c>
      <c r="C166" s="2">
        <v>55.62</v>
      </c>
      <c r="D166" s="2">
        <v>151.66</v>
      </c>
    </row>
    <row r="167" spans="1:4" x14ac:dyDescent="0.35">
      <c r="A167" s="1">
        <v>44727</v>
      </c>
      <c r="B167" s="2">
        <v>29</v>
      </c>
      <c r="C167" s="2">
        <v>61.23</v>
      </c>
      <c r="D167" s="2">
        <v>136.18</v>
      </c>
    </row>
    <row r="168" spans="1:4" x14ac:dyDescent="0.35">
      <c r="A168" s="1">
        <v>44728</v>
      </c>
      <c r="B168" s="2">
        <v>25</v>
      </c>
      <c r="C168" s="2">
        <v>62.34</v>
      </c>
      <c r="D168" s="2">
        <v>151.9</v>
      </c>
    </row>
    <row r="169" spans="1:4" x14ac:dyDescent="0.35">
      <c r="A169" s="1">
        <v>44729</v>
      </c>
      <c r="B169" s="2">
        <v>25</v>
      </c>
      <c r="C169" s="2">
        <v>51.27</v>
      </c>
      <c r="D169" s="2">
        <v>130.41999999999999</v>
      </c>
    </row>
    <row r="170" spans="1:4" x14ac:dyDescent="0.35">
      <c r="A170" s="1">
        <v>44730</v>
      </c>
      <c r="B170" s="2">
        <v>22</v>
      </c>
      <c r="C170" s="2">
        <v>67.569999999999993</v>
      </c>
      <c r="D170" s="2">
        <v>191.35</v>
      </c>
    </row>
    <row r="171" spans="1:4" x14ac:dyDescent="0.35">
      <c r="A171" s="1">
        <v>44731</v>
      </c>
      <c r="B171" s="2">
        <v>31</v>
      </c>
      <c r="C171" s="2">
        <v>67.91</v>
      </c>
      <c r="D171" s="2">
        <v>141.57</v>
      </c>
    </row>
    <row r="172" spans="1:4" x14ac:dyDescent="0.35">
      <c r="A172" s="1">
        <v>44732</v>
      </c>
      <c r="B172" s="2">
        <v>31</v>
      </c>
      <c r="C172" s="2">
        <v>49.2</v>
      </c>
      <c r="D172" s="2">
        <v>175.81</v>
      </c>
    </row>
    <row r="173" spans="1:4" x14ac:dyDescent="0.35">
      <c r="A173" s="1">
        <v>44733</v>
      </c>
      <c r="B173" s="2">
        <v>23</v>
      </c>
      <c r="C173" s="2">
        <v>55.7</v>
      </c>
      <c r="D173" s="2">
        <v>213.1</v>
      </c>
    </row>
    <row r="174" spans="1:4" x14ac:dyDescent="0.35">
      <c r="A174" s="1">
        <v>44734</v>
      </c>
      <c r="B174" s="2">
        <v>27</v>
      </c>
      <c r="C174" s="2">
        <v>52.18</v>
      </c>
      <c r="D174" s="2">
        <v>223.74</v>
      </c>
    </row>
    <row r="175" spans="1:4" x14ac:dyDescent="0.35">
      <c r="A175" s="1">
        <v>44735</v>
      </c>
      <c r="B175" s="2">
        <v>24</v>
      </c>
      <c r="C175" s="2">
        <v>61.3</v>
      </c>
      <c r="D175" s="2">
        <v>149.91999999999999</v>
      </c>
    </row>
    <row r="176" spans="1:4" x14ac:dyDescent="0.35">
      <c r="A176" s="1">
        <v>44736</v>
      </c>
      <c r="B176" s="2">
        <v>31</v>
      </c>
      <c r="C176" s="2">
        <v>63.59</v>
      </c>
      <c r="D176" s="2">
        <v>198.6</v>
      </c>
    </row>
    <row r="177" spans="1:4" x14ac:dyDescent="0.35">
      <c r="A177" s="1">
        <v>44737</v>
      </c>
      <c r="B177" s="2">
        <v>26</v>
      </c>
      <c r="C177" s="2">
        <v>48.39</v>
      </c>
      <c r="D177" s="2">
        <v>222.28</v>
      </c>
    </row>
    <row r="178" spans="1:4" x14ac:dyDescent="0.35">
      <c r="A178" s="1">
        <v>44738</v>
      </c>
      <c r="B178" s="2">
        <v>30</v>
      </c>
      <c r="C178" s="2">
        <v>49.18</v>
      </c>
      <c r="D178" s="2">
        <v>167.2</v>
      </c>
    </row>
    <row r="179" spans="1:4" x14ac:dyDescent="0.35">
      <c r="A179" s="1">
        <v>44739</v>
      </c>
      <c r="B179" s="2">
        <v>27</v>
      </c>
      <c r="C179" s="2">
        <v>58.27</v>
      </c>
      <c r="D179" s="2">
        <v>134.37</v>
      </c>
    </row>
    <row r="180" spans="1:4" x14ac:dyDescent="0.35">
      <c r="A180" s="1">
        <v>44740</v>
      </c>
      <c r="B180" s="2">
        <v>28</v>
      </c>
      <c r="C180" s="2">
        <v>66.33</v>
      </c>
      <c r="D180" s="2">
        <v>165.43</v>
      </c>
    </row>
    <row r="181" spans="1:4" x14ac:dyDescent="0.35">
      <c r="A181" s="1">
        <v>44741</v>
      </c>
      <c r="B181" s="2">
        <v>24</v>
      </c>
      <c r="C181" s="2">
        <v>48.76</v>
      </c>
      <c r="D181" s="2">
        <v>128.66</v>
      </c>
    </row>
    <row r="182" spans="1:4" x14ac:dyDescent="0.35">
      <c r="A182" s="1">
        <v>44742</v>
      </c>
      <c r="B182" s="2">
        <v>33</v>
      </c>
      <c r="C182" s="2">
        <v>50.01</v>
      </c>
      <c r="D182" s="2">
        <v>155.71</v>
      </c>
    </row>
    <row r="183" spans="1:4" x14ac:dyDescent="0.35">
      <c r="A183" s="1">
        <v>44743</v>
      </c>
      <c r="B183" s="2">
        <v>29</v>
      </c>
      <c r="C183" s="2">
        <v>65.33</v>
      </c>
      <c r="D183" s="2">
        <v>215.94</v>
      </c>
    </row>
    <row r="184" spans="1:4" x14ac:dyDescent="0.35">
      <c r="A184" s="1">
        <v>44744</v>
      </c>
      <c r="B184" s="2">
        <v>30</v>
      </c>
      <c r="C184" s="2">
        <v>64.38</v>
      </c>
      <c r="D184" s="2">
        <v>138.26</v>
      </c>
    </row>
    <row r="185" spans="1:4" x14ac:dyDescent="0.35">
      <c r="A185" s="1">
        <v>44745</v>
      </c>
      <c r="B185" s="2">
        <v>22</v>
      </c>
      <c r="C185" s="2">
        <v>64.27</v>
      </c>
      <c r="D185" s="2">
        <v>146.46</v>
      </c>
    </row>
    <row r="186" spans="1:4" x14ac:dyDescent="0.35">
      <c r="A186" s="1">
        <v>44746</v>
      </c>
      <c r="B186" s="2">
        <v>28</v>
      </c>
      <c r="C186" s="2">
        <v>50.8</v>
      </c>
      <c r="D186" s="2">
        <v>179.95</v>
      </c>
    </row>
    <row r="187" spans="1:4" x14ac:dyDescent="0.35">
      <c r="A187" s="1">
        <v>44747</v>
      </c>
      <c r="B187" s="2">
        <v>31</v>
      </c>
      <c r="C187" s="2">
        <v>52.46</v>
      </c>
      <c r="D187" s="2">
        <v>206.03</v>
      </c>
    </row>
    <row r="188" spans="1:4" x14ac:dyDescent="0.35">
      <c r="A188" s="1">
        <v>44748</v>
      </c>
      <c r="B188" s="2">
        <v>22</v>
      </c>
      <c r="C188" s="2">
        <v>59.16</v>
      </c>
      <c r="D188" s="2">
        <v>125.96</v>
      </c>
    </row>
    <row r="189" spans="1:4" x14ac:dyDescent="0.35">
      <c r="A189" s="1">
        <v>44749</v>
      </c>
      <c r="B189" s="2">
        <v>25</v>
      </c>
      <c r="C189" s="2">
        <v>55.83</v>
      </c>
      <c r="D189" s="2">
        <v>159.31</v>
      </c>
    </row>
    <row r="190" spans="1:4" x14ac:dyDescent="0.35">
      <c r="A190" s="1">
        <v>44750</v>
      </c>
      <c r="B190" s="2">
        <v>21</v>
      </c>
      <c r="C190" s="2">
        <v>62.53</v>
      </c>
      <c r="D190" s="2">
        <v>214.85</v>
      </c>
    </row>
    <row r="191" spans="1:4" x14ac:dyDescent="0.35">
      <c r="A191" s="1">
        <v>44751</v>
      </c>
      <c r="B191" s="2">
        <v>25</v>
      </c>
      <c r="C191" s="2">
        <v>58.49</v>
      </c>
      <c r="D191" s="2">
        <v>134.02000000000001</v>
      </c>
    </row>
    <row r="192" spans="1:4" x14ac:dyDescent="0.35">
      <c r="A192" s="1">
        <v>44752</v>
      </c>
      <c r="B192" s="2">
        <v>23</v>
      </c>
      <c r="C192" s="2">
        <v>50.02</v>
      </c>
      <c r="D192" s="2">
        <v>136.33000000000001</v>
      </c>
    </row>
    <row r="193" spans="1:4" x14ac:dyDescent="0.35">
      <c r="A193" s="1">
        <v>44753</v>
      </c>
      <c r="B193" s="2">
        <v>32</v>
      </c>
      <c r="C193" s="2">
        <v>58.19</v>
      </c>
      <c r="D193" s="2">
        <v>153.91999999999999</v>
      </c>
    </row>
    <row r="194" spans="1:4" x14ac:dyDescent="0.35">
      <c r="A194" s="1">
        <v>44754</v>
      </c>
      <c r="B194" s="2">
        <v>22</v>
      </c>
      <c r="C194" s="2">
        <v>52.75</v>
      </c>
      <c r="D194" s="2">
        <v>220.73</v>
      </c>
    </row>
    <row r="195" spans="1:4" x14ac:dyDescent="0.35">
      <c r="A195" s="1">
        <v>44755</v>
      </c>
      <c r="B195" s="2">
        <v>21</v>
      </c>
      <c r="C195" s="2">
        <v>54.18</v>
      </c>
      <c r="D195" s="2">
        <v>172.96</v>
      </c>
    </row>
    <row r="196" spans="1:4" x14ac:dyDescent="0.35">
      <c r="A196" s="1">
        <v>44756</v>
      </c>
      <c r="B196" s="2">
        <v>21</v>
      </c>
      <c r="C196" s="2">
        <v>64.959999999999994</v>
      </c>
      <c r="D196" s="2">
        <v>186.77</v>
      </c>
    </row>
    <row r="197" spans="1:4" x14ac:dyDescent="0.35">
      <c r="A197" s="1">
        <v>44757</v>
      </c>
      <c r="B197" s="2">
        <v>32</v>
      </c>
      <c r="C197" s="2">
        <v>50.45</v>
      </c>
      <c r="D197" s="2">
        <v>132.19999999999999</v>
      </c>
    </row>
    <row r="198" spans="1:4" x14ac:dyDescent="0.35">
      <c r="A198" s="1">
        <v>44758</v>
      </c>
      <c r="B198" s="2">
        <v>25</v>
      </c>
      <c r="C198" s="2">
        <v>49.12</v>
      </c>
      <c r="D198" s="2">
        <v>223.37</v>
      </c>
    </row>
    <row r="199" spans="1:4" x14ac:dyDescent="0.35">
      <c r="A199" s="1">
        <v>44759</v>
      </c>
      <c r="B199" s="2">
        <v>33</v>
      </c>
      <c r="C199" s="2">
        <v>60.72</v>
      </c>
      <c r="D199" s="2">
        <v>191.69</v>
      </c>
    </row>
    <row r="200" spans="1:4" x14ac:dyDescent="0.35">
      <c r="A200" s="1">
        <v>44760</v>
      </c>
      <c r="B200" s="2">
        <v>28</v>
      </c>
      <c r="C200" s="2">
        <v>52.48</v>
      </c>
      <c r="D200" s="2">
        <v>139.69999999999999</v>
      </c>
    </row>
    <row r="201" spans="1:4" x14ac:dyDescent="0.35">
      <c r="A201" s="1">
        <v>44761</v>
      </c>
      <c r="B201" s="2">
        <v>27</v>
      </c>
      <c r="C201" s="2">
        <v>51.36</v>
      </c>
      <c r="D201" s="2">
        <v>211.59</v>
      </c>
    </row>
    <row r="202" spans="1:4" x14ac:dyDescent="0.35">
      <c r="A202" s="1">
        <v>44762</v>
      </c>
      <c r="B202" s="2">
        <v>28</v>
      </c>
      <c r="C202" s="2">
        <v>50.76</v>
      </c>
      <c r="D202" s="2">
        <v>224.09</v>
      </c>
    </row>
    <row r="203" spans="1:4" x14ac:dyDescent="0.35">
      <c r="A203" s="1">
        <v>44763</v>
      </c>
      <c r="B203" s="2">
        <v>33</v>
      </c>
      <c r="C203" s="2">
        <v>58.28</v>
      </c>
      <c r="D203" s="2">
        <v>167.85</v>
      </c>
    </row>
    <row r="204" spans="1:4" x14ac:dyDescent="0.35">
      <c r="A204" s="1">
        <v>44764</v>
      </c>
      <c r="B204" s="2">
        <v>21</v>
      </c>
      <c r="C204" s="2">
        <v>67.260000000000005</v>
      </c>
      <c r="D204" s="2">
        <v>175</v>
      </c>
    </row>
    <row r="205" spans="1:4" x14ac:dyDescent="0.35">
      <c r="A205" s="1">
        <v>44765</v>
      </c>
      <c r="B205" s="2">
        <v>24</v>
      </c>
      <c r="C205" s="2">
        <v>60.6</v>
      </c>
      <c r="D205" s="2">
        <v>132.44</v>
      </c>
    </row>
    <row r="206" spans="1:4" x14ac:dyDescent="0.35">
      <c r="A206" s="1">
        <v>44766</v>
      </c>
      <c r="B206" s="2">
        <v>30</v>
      </c>
      <c r="C206" s="2">
        <v>55.23</v>
      </c>
      <c r="D206" s="2">
        <v>160.44</v>
      </c>
    </row>
    <row r="207" spans="1:4" x14ac:dyDescent="0.35">
      <c r="A207" s="1">
        <v>44767</v>
      </c>
      <c r="B207" s="2">
        <v>32</v>
      </c>
      <c r="C207" s="2">
        <v>61.18</v>
      </c>
      <c r="D207" s="2">
        <v>166.03</v>
      </c>
    </row>
    <row r="208" spans="1:4" x14ac:dyDescent="0.35">
      <c r="A208" s="1">
        <v>44768</v>
      </c>
      <c r="B208" s="2">
        <v>27</v>
      </c>
      <c r="C208" s="2">
        <v>64.739999999999995</v>
      </c>
      <c r="D208" s="2">
        <v>174.01</v>
      </c>
    </row>
    <row r="209" spans="1:4" x14ac:dyDescent="0.35">
      <c r="A209" s="1">
        <v>44769</v>
      </c>
      <c r="B209" s="2">
        <v>33</v>
      </c>
      <c r="C209" s="2">
        <v>56.32</v>
      </c>
      <c r="D209" s="2">
        <v>191.59</v>
      </c>
    </row>
    <row r="210" spans="1:4" x14ac:dyDescent="0.35">
      <c r="A210" s="1">
        <v>44770</v>
      </c>
      <c r="B210" s="2">
        <v>33</v>
      </c>
      <c r="C210" s="2">
        <v>57.03</v>
      </c>
      <c r="D210" s="2">
        <v>160.30000000000001</v>
      </c>
    </row>
    <row r="211" spans="1:4" x14ac:dyDescent="0.35">
      <c r="A211" s="1">
        <v>44771</v>
      </c>
      <c r="B211" s="2">
        <v>32</v>
      </c>
      <c r="C211" s="2">
        <v>55.18</v>
      </c>
      <c r="D211" s="2">
        <v>197.64</v>
      </c>
    </row>
    <row r="212" spans="1:4" x14ac:dyDescent="0.35">
      <c r="A212" s="1">
        <v>44772</v>
      </c>
      <c r="B212" s="2">
        <v>23</v>
      </c>
      <c r="C212" s="2">
        <v>50.73</v>
      </c>
      <c r="D212" s="2">
        <v>181.09</v>
      </c>
    </row>
    <row r="213" spans="1:4" x14ac:dyDescent="0.35">
      <c r="A213" s="1">
        <v>44773</v>
      </c>
      <c r="B213" s="2">
        <v>24</v>
      </c>
      <c r="C213" s="2">
        <v>67.11</v>
      </c>
      <c r="D213" s="2">
        <v>195.15</v>
      </c>
    </row>
    <row r="214" spans="1:4" x14ac:dyDescent="0.35">
      <c r="A214" s="1">
        <v>44774</v>
      </c>
      <c r="B214" s="2">
        <v>34</v>
      </c>
      <c r="C214" s="2">
        <v>51.12</v>
      </c>
      <c r="D214" s="2">
        <v>166.17</v>
      </c>
    </row>
    <row r="215" spans="1:4" x14ac:dyDescent="0.35">
      <c r="A215" s="1">
        <v>44775</v>
      </c>
      <c r="B215" s="2">
        <v>24</v>
      </c>
      <c r="C215" s="2">
        <v>64.14</v>
      </c>
      <c r="D215" s="2">
        <v>167.06</v>
      </c>
    </row>
    <row r="216" spans="1:4" x14ac:dyDescent="0.35">
      <c r="A216" s="1">
        <v>44776</v>
      </c>
      <c r="B216" s="2">
        <v>25</v>
      </c>
      <c r="C216" s="2">
        <v>67.760000000000005</v>
      </c>
      <c r="D216" s="2">
        <v>201.22</v>
      </c>
    </row>
    <row r="217" spans="1:4" x14ac:dyDescent="0.35">
      <c r="A217" s="1">
        <v>44777</v>
      </c>
      <c r="B217" s="2">
        <v>22</v>
      </c>
      <c r="C217" s="2">
        <v>66.11</v>
      </c>
      <c r="D217" s="2">
        <v>200.04</v>
      </c>
    </row>
    <row r="218" spans="1:4" x14ac:dyDescent="0.35">
      <c r="A218" s="1">
        <v>44778</v>
      </c>
      <c r="B218" s="2">
        <v>25</v>
      </c>
      <c r="C218" s="2">
        <v>52.65</v>
      </c>
      <c r="D218" s="2">
        <v>215.76</v>
      </c>
    </row>
    <row r="219" spans="1:4" x14ac:dyDescent="0.35">
      <c r="A219" s="1">
        <v>44779</v>
      </c>
      <c r="B219" s="2">
        <v>23</v>
      </c>
      <c r="C219" s="2">
        <v>66.209999999999994</v>
      </c>
      <c r="D219" s="2">
        <v>172.44</v>
      </c>
    </row>
    <row r="220" spans="1:4" x14ac:dyDescent="0.35">
      <c r="A220" s="1">
        <v>44780</v>
      </c>
      <c r="B220" s="2">
        <v>33</v>
      </c>
      <c r="C220" s="2">
        <v>55.79</v>
      </c>
      <c r="D220" s="2">
        <v>148.66999999999999</v>
      </c>
    </row>
    <row r="221" spans="1:4" x14ac:dyDescent="0.35">
      <c r="A221" s="1">
        <v>44781</v>
      </c>
      <c r="B221" s="2">
        <v>22</v>
      </c>
      <c r="C221" s="2">
        <v>49.51</v>
      </c>
      <c r="D221" s="2">
        <v>182.06</v>
      </c>
    </row>
    <row r="222" spans="1:4" x14ac:dyDescent="0.35">
      <c r="A222" s="1">
        <v>44782</v>
      </c>
      <c r="B222" s="2">
        <v>25</v>
      </c>
      <c r="C222" s="2">
        <v>52.7</v>
      </c>
      <c r="D222" s="2">
        <v>137.85</v>
      </c>
    </row>
    <row r="223" spans="1:4" x14ac:dyDescent="0.35">
      <c r="A223" s="1">
        <v>44783</v>
      </c>
      <c r="B223" s="2">
        <v>32</v>
      </c>
      <c r="C223" s="2">
        <v>59.31</v>
      </c>
      <c r="D223" s="2">
        <v>156.94</v>
      </c>
    </row>
    <row r="224" spans="1:4" x14ac:dyDescent="0.35">
      <c r="A224" s="1">
        <v>44784</v>
      </c>
      <c r="B224" s="2">
        <v>22</v>
      </c>
      <c r="C224" s="2">
        <v>57.28</v>
      </c>
      <c r="D224" s="2">
        <v>194.43</v>
      </c>
    </row>
    <row r="225" spans="1:4" x14ac:dyDescent="0.35">
      <c r="A225" s="1">
        <v>44785</v>
      </c>
      <c r="B225" s="2">
        <v>30</v>
      </c>
      <c r="C225" s="2">
        <v>61.54</v>
      </c>
      <c r="D225" s="2">
        <v>204.19</v>
      </c>
    </row>
    <row r="226" spans="1:4" x14ac:dyDescent="0.35">
      <c r="A226" s="1">
        <v>44786</v>
      </c>
      <c r="B226" s="2">
        <v>28</v>
      </c>
      <c r="C226" s="2">
        <v>53.58</v>
      </c>
      <c r="D226" s="2">
        <v>167.28</v>
      </c>
    </row>
    <row r="227" spans="1:4" x14ac:dyDescent="0.35">
      <c r="A227" s="1">
        <v>44787</v>
      </c>
      <c r="B227" s="2">
        <v>30</v>
      </c>
      <c r="C227" s="2">
        <v>61.74</v>
      </c>
      <c r="D227" s="2">
        <v>214.93</v>
      </c>
    </row>
    <row r="228" spans="1:4" x14ac:dyDescent="0.35">
      <c r="A228" s="1">
        <v>44788</v>
      </c>
      <c r="B228" s="2">
        <v>33</v>
      </c>
      <c r="C228" s="2">
        <v>51.95</v>
      </c>
      <c r="D228" s="2">
        <v>131.16</v>
      </c>
    </row>
    <row r="229" spans="1:4" x14ac:dyDescent="0.35">
      <c r="A229" s="1">
        <v>44789</v>
      </c>
      <c r="B229" s="2">
        <v>34</v>
      </c>
      <c r="C229" s="2">
        <v>47.85</v>
      </c>
      <c r="D229" s="2">
        <v>173.13</v>
      </c>
    </row>
    <row r="230" spans="1:4" x14ac:dyDescent="0.35">
      <c r="A230" s="1">
        <v>44790</v>
      </c>
      <c r="B230" s="2">
        <v>22</v>
      </c>
      <c r="C230" s="2">
        <v>54.49</v>
      </c>
      <c r="D230" s="2">
        <v>208.86</v>
      </c>
    </row>
    <row r="231" spans="1:4" x14ac:dyDescent="0.35">
      <c r="A231" s="1">
        <v>44791</v>
      </c>
      <c r="B231" s="2">
        <v>28</v>
      </c>
      <c r="C231" s="2">
        <v>67.040000000000006</v>
      </c>
      <c r="D231" s="2">
        <v>176.67</v>
      </c>
    </row>
    <row r="232" spans="1:4" x14ac:dyDescent="0.35">
      <c r="A232" s="1">
        <v>44792</v>
      </c>
      <c r="B232" s="2">
        <v>22</v>
      </c>
      <c r="C232" s="2">
        <v>61.29</v>
      </c>
      <c r="D232" s="2">
        <v>178.04</v>
      </c>
    </row>
    <row r="233" spans="1:4" x14ac:dyDescent="0.35">
      <c r="A233" s="1">
        <v>44793</v>
      </c>
      <c r="B233" s="2">
        <v>29</v>
      </c>
      <c r="C233" s="2">
        <v>62.32</v>
      </c>
      <c r="D233" s="2">
        <v>187.87</v>
      </c>
    </row>
    <row r="234" spans="1:4" x14ac:dyDescent="0.35">
      <c r="A234" s="1">
        <v>44794</v>
      </c>
      <c r="B234" s="2">
        <v>32</v>
      </c>
      <c r="C234" s="2">
        <v>51.17</v>
      </c>
      <c r="D234" s="2">
        <v>222.83</v>
      </c>
    </row>
    <row r="235" spans="1:4" x14ac:dyDescent="0.35">
      <c r="A235" s="1">
        <v>44795</v>
      </c>
      <c r="B235" s="2">
        <v>23</v>
      </c>
      <c r="C235" s="2">
        <v>55.86</v>
      </c>
      <c r="D235" s="2">
        <v>173.13</v>
      </c>
    </row>
    <row r="236" spans="1:4" x14ac:dyDescent="0.35">
      <c r="A236" s="1">
        <v>44796</v>
      </c>
      <c r="B236" s="2">
        <v>22</v>
      </c>
      <c r="C236" s="2">
        <v>56.58</v>
      </c>
      <c r="D236" s="2">
        <v>219.76</v>
      </c>
    </row>
    <row r="237" spans="1:4" x14ac:dyDescent="0.35">
      <c r="A237" s="1">
        <v>44797</v>
      </c>
      <c r="B237" s="2">
        <v>32</v>
      </c>
      <c r="C237" s="2">
        <v>53.18</v>
      </c>
      <c r="D237" s="2">
        <v>200.74</v>
      </c>
    </row>
    <row r="238" spans="1:4" x14ac:dyDescent="0.35">
      <c r="A238" s="1">
        <v>44798</v>
      </c>
      <c r="B238" s="2">
        <v>33</v>
      </c>
      <c r="C238" s="2">
        <v>61.64</v>
      </c>
      <c r="D238" s="2">
        <v>144.91</v>
      </c>
    </row>
    <row r="239" spans="1:4" x14ac:dyDescent="0.35">
      <c r="A239" s="1">
        <v>44799</v>
      </c>
      <c r="B239" s="2">
        <v>29</v>
      </c>
      <c r="C239" s="2">
        <v>51.26</v>
      </c>
      <c r="D239" s="2">
        <v>164.39</v>
      </c>
    </row>
    <row r="240" spans="1:4" x14ac:dyDescent="0.35">
      <c r="A240" s="1">
        <v>44800</v>
      </c>
      <c r="B240" s="2">
        <v>35</v>
      </c>
      <c r="C240" s="2">
        <v>63.98</v>
      </c>
      <c r="D240" s="2">
        <v>165.21</v>
      </c>
    </row>
    <row r="241" spans="1:4" x14ac:dyDescent="0.35">
      <c r="A241" s="1">
        <v>44801</v>
      </c>
      <c r="B241" s="2">
        <v>34</v>
      </c>
      <c r="C241" s="2">
        <v>51.94</v>
      </c>
      <c r="D241" s="2">
        <v>172.58</v>
      </c>
    </row>
    <row r="242" spans="1:4" x14ac:dyDescent="0.35">
      <c r="A242" s="1">
        <v>44802</v>
      </c>
      <c r="B242" s="2">
        <v>22</v>
      </c>
      <c r="C242" s="2">
        <v>53.9</v>
      </c>
      <c r="D242" s="2">
        <v>163.47999999999999</v>
      </c>
    </row>
    <row r="243" spans="1:4" x14ac:dyDescent="0.35">
      <c r="A243" s="1">
        <v>44803</v>
      </c>
      <c r="B243" s="2">
        <v>32</v>
      </c>
      <c r="C243" s="2">
        <v>53.23</v>
      </c>
      <c r="D243" s="2">
        <v>146.65</v>
      </c>
    </row>
    <row r="244" spans="1:4" x14ac:dyDescent="0.35">
      <c r="A244" s="1">
        <v>44804</v>
      </c>
      <c r="B244" s="2">
        <v>33</v>
      </c>
      <c r="C244" s="2">
        <v>59.38</v>
      </c>
      <c r="D244" s="2">
        <v>137.97</v>
      </c>
    </row>
    <row r="245" spans="1:4" x14ac:dyDescent="0.35">
      <c r="A245" s="1">
        <v>44805</v>
      </c>
      <c r="B245" s="2">
        <v>27</v>
      </c>
      <c r="C245" s="2">
        <v>61.57</v>
      </c>
      <c r="D245" s="2">
        <v>140.72999999999999</v>
      </c>
    </row>
    <row r="246" spans="1:4" x14ac:dyDescent="0.35">
      <c r="A246" s="1">
        <v>44806</v>
      </c>
      <c r="B246" s="2">
        <v>33</v>
      </c>
      <c r="C246" s="2">
        <v>56.23</v>
      </c>
      <c r="D246" s="2">
        <v>202.61</v>
      </c>
    </row>
    <row r="247" spans="1:4" x14ac:dyDescent="0.35">
      <c r="A247" s="1">
        <v>44807</v>
      </c>
      <c r="B247" s="2">
        <v>23</v>
      </c>
      <c r="C247" s="2">
        <v>60.77</v>
      </c>
      <c r="D247" s="2">
        <v>151.02000000000001</v>
      </c>
    </row>
    <row r="248" spans="1:4" x14ac:dyDescent="0.35">
      <c r="A248" s="1">
        <v>44808</v>
      </c>
      <c r="B248" s="2">
        <v>34</v>
      </c>
      <c r="C248" s="2">
        <v>60.03</v>
      </c>
      <c r="D248" s="2">
        <v>192.87</v>
      </c>
    </row>
    <row r="249" spans="1:4" x14ac:dyDescent="0.35">
      <c r="A249" s="1">
        <v>44809</v>
      </c>
      <c r="B249" s="2">
        <v>28</v>
      </c>
      <c r="C249" s="2">
        <v>47.88</v>
      </c>
      <c r="D249" s="2">
        <v>214.05</v>
      </c>
    </row>
    <row r="250" spans="1:4" x14ac:dyDescent="0.35">
      <c r="A250" s="1">
        <v>44810</v>
      </c>
      <c r="B250" s="2">
        <v>33</v>
      </c>
      <c r="C250" s="2">
        <v>53.36</v>
      </c>
      <c r="D250" s="2">
        <v>156.72</v>
      </c>
    </row>
    <row r="251" spans="1:4" x14ac:dyDescent="0.35">
      <c r="A251" s="1">
        <v>44811</v>
      </c>
      <c r="B251" s="2">
        <v>30</v>
      </c>
      <c r="C251" s="2">
        <v>47.78</v>
      </c>
      <c r="D251" s="2">
        <v>224.36</v>
      </c>
    </row>
    <row r="252" spans="1:4" x14ac:dyDescent="0.35">
      <c r="A252" s="1">
        <v>44812</v>
      </c>
      <c r="B252" s="2">
        <v>26</v>
      </c>
      <c r="C252" s="2">
        <v>50.52</v>
      </c>
      <c r="D252" s="2">
        <v>154.61000000000001</v>
      </c>
    </row>
    <row r="253" spans="1:4" x14ac:dyDescent="0.35">
      <c r="A253" s="1">
        <v>44813</v>
      </c>
      <c r="B253" s="2">
        <v>31</v>
      </c>
      <c r="C253" s="2">
        <v>48.87</v>
      </c>
      <c r="D253" s="2">
        <v>164.59</v>
      </c>
    </row>
    <row r="254" spans="1:4" x14ac:dyDescent="0.35">
      <c r="A254" s="1">
        <v>44814</v>
      </c>
      <c r="B254" s="2">
        <v>23</v>
      </c>
      <c r="C254" s="2">
        <v>63.52</v>
      </c>
      <c r="D254" s="2">
        <v>144.83000000000001</v>
      </c>
    </row>
    <row r="255" spans="1:4" x14ac:dyDescent="0.35">
      <c r="A255" s="1">
        <v>44815</v>
      </c>
      <c r="B255" s="2">
        <v>34</v>
      </c>
      <c r="C255" s="2">
        <v>64.849999999999994</v>
      </c>
      <c r="D255" s="2">
        <v>155.28</v>
      </c>
    </row>
    <row r="256" spans="1:4" x14ac:dyDescent="0.35">
      <c r="A256" s="1">
        <v>44816</v>
      </c>
      <c r="B256" s="2">
        <v>24</v>
      </c>
      <c r="C256" s="2">
        <v>60.1</v>
      </c>
      <c r="D256" s="2">
        <v>224.53</v>
      </c>
    </row>
    <row r="257" spans="1:4" x14ac:dyDescent="0.35">
      <c r="A257" s="1">
        <v>44817</v>
      </c>
      <c r="B257" s="2">
        <v>27</v>
      </c>
      <c r="C257" s="2">
        <v>56.8</v>
      </c>
      <c r="D257" s="2">
        <v>143.19</v>
      </c>
    </row>
    <row r="258" spans="1:4" x14ac:dyDescent="0.35">
      <c r="A258" s="1">
        <v>44818</v>
      </c>
      <c r="B258" s="2">
        <v>30</v>
      </c>
      <c r="C258" s="2">
        <v>48.04</v>
      </c>
      <c r="D258" s="2">
        <v>129.87</v>
      </c>
    </row>
    <row r="259" spans="1:4" x14ac:dyDescent="0.35">
      <c r="A259" s="1">
        <v>44819</v>
      </c>
      <c r="B259" s="2">
        <v>26</v>
      </c>
      <c r="C259" s="2">
        <v>65.87</v>
      </c>
      <c r="D259" s="2">
        <v>207.36</v>
      </c>
    </row>
    <row r="260" spans="1:4" x14ac:dyDescent="0.35">
      <c r="A260" s="1">
        <v>44820</v>
      </c>
      <c r="B260" s="2">
        <v>30</v>
      </c>
      <c r="C260" s="2">
        <v>48</v>
      </c>
      <c r="D260" s="2">
        <v>134.91</v>
      </c>
    </row>
    <row r="261" spans="1:4" x14ac:dyDescent="0.35">
      <c r="A261" s="1">
        <v>44821</v>
      </c>
      <c r="B261" s="2">
        <v>32</v>
      </c>
      <c r="C261" s="2">
        <v>60.13</v>
      </c>
      <c r="D261" s="2">
        <v>223.08</v>
      </c>
    </row>
    <row r="262" spans="1:4" x14ac:dyDescent="0.35">
      <c r="A262" s="1">
        <v>44822</v>
      </c>
      <c r="B262" s="2">
        <v>25</v>
      </c>
      <c r="C262" s="2">
        <v>56.86</v>
      </c>
      <c r="D262" s="2">
        <v>188.93</v>
      </c>
    </row>
    <row r="263" spans="1:4" x14ac:dyDescent="0.35">
      <c r="A263" s="1">
        <v>44823</v>
      </c>
      <c r="B263" s="2">
        <v>32</v>
      </c>
      <c r="C263" s="2">
        <v>56.01</v>
      </c>
      <c r="D263" s="2">
        <v>137.55000000000001</v>
      </c>
    </row>
    <row r="264" spans="1:4" x14ac:dyDescent="0.35">
      <c r="A264" s="1">
        <v>44824</v>
      </c>
      <c r="B264" s="2">
        <v>27</v>
      </c>
      <c r="C264" s="2">
        <v>60.67</v>
      </c>
      <c r="D264" s="2">
        <v>193.73</v>
      </c>
    </row>
    <row r="265" spans="1:4" x14ac:dyDescent="0.35">
      <c r="A265" s="1">
        <v>44825</v>
      </c>
      <c r="B265" s="2">
        <v>29</v>
      </c>
      <c r="C265" s="2">
        <v>53.7</v>
      </c>
      <c r="D265" s="2">
        <v>224.32</v>
      </c>
    </row>
    <row r="266" spans="1:4" x14ac:dyDescent="0.35">
      <c r="A266" s="1">
        <v>44826</v>
      </c>
      <c r="B266" s="2">
        <v>30</v>
      </c>
      <c r="C266" s="2">
        <v>64.28</v>
      </c>
      <c r="D266" s="2">
        <v>138.53</v>
      </c>
    </row>
    <row r="267" spans="1:4" x14ac:dyDescent="0.35">
      <c r="A267" s="1">
        <v>44827</v>
      </c>
      <c r="B267" s="2">
        <v>32</v>
      </c>
      <c r="C267" s="2">
        <v>50.3</v>
      </c>
      <c r="D267" s="2">
        <v>174.41</v>
      </c>
    </row>
    <row r="268" spans="1:4" x14ac:dyDescent="0.35">
      <c r="A268" s="1">
        <v>44828</v>
      </c>
      <c r="B268" s="2">
        <v>35</v>
      </c>
      <c r="C268" s="2">
        <v>64.75</v>
      </c>
      <c r="D268" s="2">
        <v>126.41</v>
      </c>
    </row>
    <row r="269" spans="1:4" x14ac:dyDescent="0.35">
      <c r="A269" s="1">
        <v>44829</v>
      </c>
      <c r="B269" s="2">
        <v>32</v>
      </c>
      <c r="C269" s="2">
        <v>54.77</v>
      </c>
      <c r="D269" s="2">
        <v>137.06</v>
      </c>
    </row>
    <row r="270" spans="1:4" x14ac:dyDescent="0.35">
      <c r="A270" s="1">
        <v>44830</v>
      </c>
      <c r="B270" s="2">
        <v>36</v>
      </c>
      <c r="C270" s="2">
        <v>64.61</v>
      </c>
      <c r="D270" s="2">
        <v>176.56</v>
      </c>
    </row>
    <row r="271" spans="1:4" x14ac:dyDescent="0.35">
      <c r="A271" s="1">
        <v>44831</v>
      </c>
      <c r="B271" s="2">
        <v>28</v>
      </c>
      <c r="C271" s="2">
        <v>56.95</v>
      </c>
      <c r="D271" s="2">
        <v>209.39</v>
      </c>
    </row>
    <row r="272" spans="1:4" x14ac:dyDescent="0.35">
      <c r="A272" s="1">
        <v>44832</v>
      </c>
      <c r="B272" s="2">
        <v>23</v>
      </c>
      <c r="C272" s="2">
        <v>59.08</v>
      </c>
      <c r="D272" s="2">
        <v>185.34</v>
      </c>
    </row>
    <row r="273" spans="1:4" x14ac:dyDescent="0.35">
      <c r="A273" s="1">
        <v>44833</v>
      </c>
      <c r="B273" s="2">
        <v>31</v>
      </c>
      <c r="C273" s="2">
        <v>66.47</v>
      </c>
      <c r="D273" s="2">
        <v>170.37</v>
      </c>
    </row>
    <row r="274" spans="1:4" x14ac:dyDescent="0.35">
      <c r="A274" s="1">
        <v>44834</v>
      </c>
      <c r="B274" s="2">
        <v>28</v>
      </c>
      <c r="C274" s="2">
        <v>60.7</v>
      </c>
      <c r="D274" s="2">
        <v>205.44</v>
      </c>
    </row>
    <row r="275" spans="1:4" x14ac:dyDescent="0.35">
      <c r="A275" s="1">
        <v>44835</v>
      </c>
      <c r="B275" s="2">
        <v>32</v>
      </c>
      <c r="C275" s="2">
        <v>49.47</v>
      </c>
      <c r="D275" s="2">
        <v>141.36000000000001</v>
      </c>
    </row>
    <row r="276" spans="1:4" x14ac:dyDescent="0.35">
      <c r="A276" s="1">
        <v>44836</v>
      </c>
      <c r="B276" s="2">
        <v>30</v>
      </c>
      <c r="C276" s="2">
        <v>48.94</v>
      </c>
      <c r="D276" s="2">
        <v>153.75</v>
      </c>
    </row>
    <row r="277" spans="1:4" x14ac:dyDescent="0.35">
      <c r="A277" s="1">
        <v>44837</v>
      </c>
      <c r="B277" s="2">
        <v>24</v>
      </c>
      <c r="C277" s="2">
        <v>64.19</v>
      </c>
      <c r="D277" s="2">
        <v>189.51</v>
      </c>
    </row>
    <row r="278" spans="1:4" x14ac:dyDescent="0.35">
      <c r="A278" s="1">
        <v>44838</v>
      </c>
      <c r="B278" s="2">
        <v>29</v>
      </c>
      <c r="C278" s="2">
        <v>54.22</v>
      </c>
      <c r="D278" s="2">
        <v>172.54</v>
      </c>
    </row>
    <row r="279" spans="1:4" x14ac:dyDescent="0.35">
      <c r="A279" s="1">
        <v>44839</v>
      </c>
      <c r="B279" s="2">
        <v>27</v>
      </c>
      <c r="C279" s="2">
        <v>67.010000000000005</v>
      </c>
      <c r="D279" s="2">
        <v>197.61</v>
      </c>
    </row>
    <row r="280" spans="1:4" x14ac:dyDescent="0.35">
      <c r="A280" s="1">
        <v>44840</v>
      </c>
      <c r="B280" s="2">
        <v>37</v>
      </c>
      <c r="C280" s="2">
        <v>60.19</v>
      </c>
      <c r="D280" s="2">
        <v>164.05</v>
      </c>
    </row>
    <row r="281" spans="1:4" x14ac:dyDescent="0.35">
      <c r="A281" s="1">
        <v>44841</v>
      </c>
      <c r="B281" s="2">
        <v>27</v>
      </c>
      <c r="C281" s="2">
        <v>60.33</v>
      </c>
      <c r="D281" s="2">
        <v>174.48</v>
      </c>
    </row>
    <row r="282" spans="1:4" x14ac:dyDescent="0.35">
      <c r="A282" s="1">
        <v>44842</v>
      </c>
      <c r="B282" s="2">
        <v>26</v>
      </c>
      <c r="C282" s="2">
        <v>48.93</v>
      </c>
      <c r="D282" s="2">
        <v>158.38999999999999</v>
      </c>
    </row>
    <row r="283" spans="1:4" x14ac:dyDescent="0.35">
      <c r="A283" s="1">
        <v>44843</v>
      </c>
      <c r="B283" s="2">
        <v>32</v>
      </c>
      <c r="C283" s="2">
        <v>62.54</v>
      </c>
      <c r="D283" s="2">
        <v>179.79</v>
      </c>
    </row>
    <row r="284" spans="1:4" x14ac:dyDescent="0.35">
      <c r="A284" s="1">
        <v>44844</v>
      </c>
      <c r="B284" s="2">
        <v>31</v>
      </c>
      <c r="C284" s="2">
        <v>59.18</v>
      </c>
      <c r="D284" s="2">
        <v>127.8</v>
      </c>
    </row>
    <row r="285" spans="1:4" x14ac:dyDescent="0.35">
      <c r="A285" s="1">
        <v>44845</v>
      </c>
      <c r="B285" s="2">
        <v>33</v>
      </c>
      <c r="C285" s="2">
        <v>59.8</v>
      </c>
      <c r="D285" s="2">
        <v>156.29</v>
      </c>
    </row>
    <row r="286" spans="1:4" x14ac:dyDescent="0.35">
      <c r="A286" s="1">
        <v>44846</v>
      </c>
      <c r="B286" s="2">
        <v>35</v>
      </c>
      <c r="C286" s="2">
        <v>67.2</v>
      </c>
      <c r="D286" s="2">
        <v>199.45</v>
      </c>
    </row>
    <row r="287" spans="1:4" x14ac:dyDescent="0.35">
      <c r="A287" s="1">
        <v>44847</v>
      </c>
      <c r="B287" s="2">
        <v>26</v>
      </c>
      <c r="C287" s="2">
        <v>64.91</v>
      </c>
      <c r="D287" s="2">
        <v>213.69</v>
      </c>
    </row>
    <row r="288" spans="1:4" x14ac:dyDescent="0.35">
      <c r="A288" s="1">
        <v>44848</v>
      </c>
      <c r="B288" s="2">
        <v>31</v>
      </c>
      <c r="C288" s="2">
        <v>54.84</v>
      </c>
      <c r="D288" s="2">
        <v>223.86</v>
      </c>
    </row>
    <row r="289" spans="1:4" x14ac:dyDescent="0.35">
      <c r="A289" s="1">
        <v>44849</v>
      </c>
      <c r="B289" s="2">
        <v>24</v>
      </c>
      <c r="C289" s="2">
        <v>66.430000000000007</v>
      </c>
      <c r="D289" s="2">
        <v>124.73</v>
      </c>
    </row>
    <row r="290" spans="1:4" x14ac:dyDescent="0.35">
      <c r="A290" s="1">
        <v>44850</v>
      </c>
      <c r="B290" s="2">
        <v>35</v>
      </c>
      <c r="C290" s="2">
        <v>47.71</v>
      </c>
      <c r="D290" s="2">
        <v>126.23</v>
      </c>
    </row>
    <row r="291" spans="1:4" x14ac:dyDescent="0.35">
      <c r="A291" s="1">
        <v>44851</v>
      </c>
      <c r="B291" s="2">
        <v>32</v>
      </c>
      <c r="C291" s="2">
        <v>51.84</v>
      </c>
      <c r="D291" s="2">
        <v>132.22999999999999</v>
      </c>
    </row>
    <row r="292" spans="1:4" x14ac:dyDescent="0.35">
      <c r="A292" s="1">
        <v>44852</v>
      </c>
      <c r="B292" s="2">
        <v>32</v>
      </c>
      <c r="C292" s="2">
        <v>54.36</v>
      </c>
      <c r="D292" s="2">
        <v>224.25</v>
      </c>
    </row>
    <row r="293" spans="1:4" x14ac:dyDescent="0.35">
      <c r="A293" s="1">
        <v>44853</v>
      </c>
      <c r="B293" s="2">
        <v>32</v>
      </c>
      <c r="C293" s="2">
        <v>58.04</v>
      </c>
      <c r="D293" s="2">
        <v>179.39</v>
      </c>
    </row>
    <row r="294" spans="1:4" x14ac:dyDescent="0.35">
      <c r="A294" s="1">
        <v>44854</v>
      </c>
      <c r="B294" s="2">
        <v>33</v>
      </c>
      <c r="C294" s="2">
        <v>53.14</v>
      </c>
      <c r="D294" s="2">
        <v>171.79</v>
      </c>
    </row>
    <row r="295" spans="1:4" x14ac:dyDescent="0.35">
      <c r="A295" s="1">
        <v>44855</v>
      </c>
      <c r="B295" s="2">
        <v>31</v>
      </c>
      <c r="C295" s="2">
        <v>48.63</v>
      </c>
      <c r="D295" s="2">
        <v>218.57</v>
      </c>
    </row>
    <row r="296" spans="1:4" x14ac:dyDescent="0.35">
      <c r="A296" s="1">
        <v>44856</v>
      </c>
      <c r="B296" s="2">
        <v>30</v>
      </c>
      <c r="C296" s="2">
        <v>57.86</v>
      </c>
      <c r="D296" s="2">
        <v>152.85</v>
      </c>
    </row>
    <row r="297" spans="1:4" x14ac:dyDescent="0.35">
      <c r="A297" s="1">
        <v>44857</v>
      </c>
      <c r="B297" s="2">
        <v>29</v>
      </c>
      <c r="C297" s="2">
        <v>50.83</v>
      </c>
      <c r="D297" s="2">
        <v>185.47</v>
      </c>
    </row>
    <row r="298" spans="1:4" x14ac:dyDescent="0.35">
      <c r="A298" s="1">
        <v>44858</v>
      </c>
      <c r="B298" s="2">
        <v>29</v>
      </c>
      <c r="C298" s="2">
        <v>61.07</v>
      </c>
      <c r="D298" s="2">
        <v>179.93</v>
      </c>
    </row>
    <row r="299" spans="1:4" x14ac:dyDescent="0.35">
      <c r="A299" s="1">
        <v>44859</v>
      </c>
      <c r="B299" s="2">
        <v>37</v>
      </c>
      <c r="C299" s="2">
        <v>60.4</v>
      </c>
      <c r="D299" s="2">
        <v>177.8</v>
      </c>
    </row>
    <row r="300" spans="1:4" x14ac:dyDescent="0.35">
      <c r="A300" s="1">
        <v>44860</v>
      </c>
      <c r="B300" s="2">
        <v>37</v>
      </c>
      <c r="C300" s="2">
        <v>52.26</v>
      </c>
      <c r="D300" s="2">
        <v>141.34</v>
      </c>
    </row>
    <row r="301" spans="1:4" x14ac:dyDescent="0.35">
      <c r="A301" s="1">
        <v>44861</v>
      </c>
      <c r="B301" s="2">
        <v>28</v>
      </c>
      <c r="C301" s="2">
        <v>56.16</v>
      </c>
      <c r="D301" s="2">
        <v>139.78</v>
      </c>
    </row>
    <row r="302" spans="1:4" x14ac:dyDescent="0.35">
      <c r="A302" s="1">
        <v>44862</v>
      </c>
      <c r="B302" s="2">
        <v>36</v>
      </c>
      <c r="C302" s="2">
        <v>49.58</v>
      </c>
      <c r="D302" s="2">
        <v>125.64</v>
      </c>
    </row>
    <row r="303" spans="1:4" x14ac:dyDescent="0.35">
      <c r="A303" s="1">
        <v>44863</v>
      </c>
      <c r="B303" s="2">
        <v>29</v>
      </c>
      <c r="C303" s="2">
        <v>54.82</v>
      </c>
      <c r="D303" s="2">
        <v>149.43</v>
      </c>
    </row>
    <row r="304" spans="1:4" x14ac:dyDescent="0.35">
      <c r="A304" s="1">
        <v>44864</v>
      </c>
      <c r="B304" s="2">
        <v>33</v>
      </c>
      <c r="C304" s="2">
        <v>55.94</v>
      </c>
      <c r="D304" s="2">
        <v>149.97</v>
      </c>
    </row>
    <row r="305" spans="1:4" x14ac:dyDescent="0.35">
      <c r="A305" s="1">
        <v>44865</v>
      </c>
      <c r="B305" s="2">
        <v>26</v>
      </c>
      <c r="C305" s="2">
        <v>49.78</v>
      </c>
      <c r="D305" s="2">
        <v>189.3</v>
      </c>
    </row>
    <row r="306" spans="1:4" x14ac:dyDescent="0.35">
      <c r="A306" s="1">
        <v>44866</v>
      </c>
      <c r="B306" s="2">
        <v>33</v>
      </c>
      <c r="C306" s="2">
        <v>59.41</v>
      </c>
      <c r="D306" s="2">
        <v>162.38999999999999</v>
      </c>
    </row>
    <row r="307" spans="1:4" x14ac:dyDescent="0.35">
      <c r="A307" s="1">
        <v>44867</v>
      </c>
      <c r="B307" s="2">
        <v>37</v>
      </c>
      <c r="C307" s="2">
        <v>60.69</v>
      </c>
      <c r="D307" s="2">
        <v>186.46</v>
      </c>
    </row>
    <row r="308" spans="1:4" x14ac:dyDescent="0.35">
      <c r="A308" s="1">
        <v>44868</v>
      </c>
      <c r="B308" s="2">
        <v>27</v>
      </c>
      <c r="C308" s="2">
        <v>56.59</v>
      </c>
      <c r="D308" s="2">
        <v>153.99</v>
      </c>
    </row>
    <row r="309" spans="1:4" x14ac:dyDescent="0.35">
      <c r="A309" s="1">
        <v>44869</v>
      </c>
      <c r="B309" s="2">
        <v>33</v>
      </c>
      <c r="C309" s="2">
        <v>57.04</v>
      </c>
      <c r="D309" s="2">
        <v>216.71</v>
      </c>
    </row>
    <row r="310" spans="1:4" x14ac:dyDescent="0.35">
      <c r="A310" s="1">
        <v>44870</v>
      </c>
      <c r="B310" s="2">
        <v>36</v>
      </c>
      <c r="C310" s="2">
        <v>54.94</v>
      </c>
      <c r="D310" s="2">
        <v>201.31</v>
      </c>
    </row>
    <row r="311" spans="1:4" x14ac:dyDescent="0.35">
      <c r="A311" s="1">
        <v>44871</v>
      </c>
      <c r="B311" s="2">
        <v>28</v>
      </c>
      <c r="C311" s="2">
        <v>51.5</v>
      </c>
      <c r="D311" s="2">
        <v>148.01</v>
      </c>
    </row>
    <row r="312" spans="1:4" x14ac:dyDescent="0.35">
      <c r="A312" s="1">
        <v>44872</v>
      </c>
      <c r="B312" s="2">
        <v>36</v>
      </c>
      <c r="C312" s="2">
        <v>59.06</v>
      </c>
      <c r="D312" s="2">
        <v>136.58000000000001</v>
      </c>
    </row>
    <row r="313" spans="1:4" x14ac:dyDescent="0.35">
      <c r="A313" s="1">
        <v>44873</v>
      </c>
      <c r="B313" s="2">
        <v>32</v>
      </c>
      <c r="C313" s="2">
        <v>63.13</v>
      </c>
      <c r="D313" s="2">
        <v>198.2</v>
      </c>
    </row>
    <row r="314" spans="1:4" x14ac:dyDescent="0.35">
      <c r="A314" s="1">
        <v>44874</v>
      </c>
      <c r="B314" s="2">
        <v>37</v>
      </c>
      <c r="C314" s="2">
        <v>62.83</v>
      </c>
      <c r="D314" s="2">
        <v>177.45</v>
      </c>
    </row>
    <row r="315" spans="1:4" x14ac:dyDescent="0.35">
      <c r="A315" s="1">
        <v>44875</v>
      </c>
      <c r="B315" s="2">
        <v>30</v>
      </c>
      <c r="C315" s="2">
        <v>65.38</v>
      </c>
      <c r="D315" s="2">
        <v>155.16</v>
      </c>
    </row>
    <row r="316" spans="1:4" x14ac:dyDescent="0.35">
      <c r="A316" s="1">
        <v>44876</v>
      </c>
      <c r="B316" s="2">
        <v>29</v>
      </c>
      <c r="C316" s="2">
        <v>60.96</v>
      </c>
      <c r="D316" s="2">
        <v>136.55000000000001</v>
      </c>
    </row>
    <row r="317" spans="1:4" x14ac:dyDescent="0.35">
      <c r="A317" s="1">
        <v>44877</v>
      </c>
      <c r="B317" s="2">
        <v>26</v>
      </c>
      <c r="C317" s="2">
        <v>49.36</v>
      </c>
      <c r="D317" s="2">
        <v>151.29</v>
      </c>
    </row>
    <row r="318" spans="1:4" x14ac:dyDescent="0.35">
      <c r="A318" s="1">
        <v>44878</v>
      </c>
      <c r="B318" s="2">
        <v>34</v>
      </c>
      <c r="C318" s="2">
        <v>61.84</v>
      </c>
      <c r="D318" s="2">
        <v>211.02</v>
      </c>
    </row>
    <row r="319" spans="1:4" x14ac:dyDescent="0.35">
      <c r="A319" s="1">
        <v>44879</v>
      </c>
      <c r="B319" s="2">
        <v>28</v>
      </c>
      <c r="C319" s="2">
        <v>53.6</v>
      </c>
      <c r="D319" s="2">
        <v>134.05000000000001</v>
      </c>
    </row>
    <row r="320" spans="1:4" x14ac:dyDescent="0.35">
      <c r="A320" s="1">
        <v>44880</v>
      </c>
      <c r="B320" s="2">
        <v>26</v>
      </c>
      <c r="C320" s="2">
        <v>47.81</v>
      </c>
      <c r="D320" s="2">
        <v>139.84</v>
      </c>
    </row>
    <row r="321" spans="1:4" x14ac:dyDescent="0.35">
      <c r="A321" s="1">
        <v>44881</v>
      </c>
      <c r="B321" s="2">
        <v>36</v>
      </c>
      <c r="C321" s="2">
        <v>47.03</v>
      </c>
      <c r="D321" s="2">
        <v>218.45</v>
      </c>
    </row>
    <row r="322" spans="1:4" x14ac:dyDescent="0.35">
      <c r="A322" s="1">
        <v>44882</v>
      </c>
      <c r="B322" s="2">
        <v>37</v>
      </c>
      <c r="C322" s="2">
        <v>48.91</v>
      </c>
      <c r="D322" s="2">
        <v>217.02</v>
      </c>
    </row>
    <row r="323" spans="1:4" x14ac:dyDescent="0.35">
      <c r="A323" s="1">
        <v>44883</v>
      </c>
      <c r="B323" s="2">
        <v>31</v>
      </c>
      <c r="C323" s="2">
        <v>55.19</v>
      </c>
      <c r="D323" s="2">
        <v>128.76</v>
      </c>
    </row>
    <row r="324" spans="1:4" x14ac:dyDescent="0.35">
      <c r="A324" s="1">
        <v>44884</v>
      </c>
      <c r="B324" s="2">
        <v>37</v>
      </c>
      <c r="C324" s="2">
        <v>47.88</v>
      </c>
      <c r="D324" s="2">
        <v>143.25</v>
      </c>
    </row>
    <row r="325" spans="1:4" x14ac:dyDescent="0.35">
      <c r="A325" s="1">
        <v>44885</v>
      </c>
      <c r="B325" s="2">
        <v>33</v>
      </c>
      <c r="C325" s="2">
        <v>51.17</v>
      </c>
      <c r="D325" s="2">
        <v>178.41</v>
      </c>
    </row>
    <row r="326" spans="1:4" x14ac:dyDescent="0.35">
      <c r="A326" s="1">
        <v>44886</v>
      </c>
      <c r="B326" s="2">
        <v>37</v>
      </c>
      <c r="C326" s="2">
        <v>54.62</v>
      </c>
      <c r="D326" s="2">
        <v>153.69</v>
      </c>
    </row>
    <row r="327" spans="1:4" x14ac:dyDescent="0.35">
      <c r="A327" s="1">
        <v>44887</v>
      </c>
      <c r="B327" s="2">
        <v>31</v>
      </c>
      <c r="C327" s="2">
        <v>59.66</v>
      </c>
      <c r="D327" s="2">
        <v>168.84</v>
      </c>
    </row>
    <row r="328" spans="1:4" x14ac:dyDescent="0.35">
      <c r="A328" s="1">
        <v>44888</v>
      </c>
      <c r="B328" s="2">
        <v>32</v>
      </c>
      <c r="C328" s="2">
        <v>64.709999999999994</v>
      </c>
      <c r="D328" s="2">
        <v>172.44</v>
      </c>
    </row>
    <row r="329" spans="1:4" x14ac:dyDescent="0.35">
      <c r="A329" s="1">
        <v>44889</v>
      </c>
      <c r="B329" s="2">
        <v>29</v>
      </c>
      <c r="C329" s="2">
        <v>55.88</v>
      </c>
      <c r="D329" s="2">
        <v>223.91</v>
      </c>
    </row>
    <row r="330" spans="1:4" x14ac:dyDescent="0.35">
      <c r="A330" s="1">
        <v>44890</v>
      </c>
      <c r="B330" s="2">
        <v>31</v>
      </c>
      <c r="C330" s="2">
        <v>50.03</v>
      </c>
      <c r="D330" s="2">
        <v>174.49</v>
      </c>
    </row>
    <row r="331" spans="1:4" x14ac:dyDescent="0.35">
      <c r="A331" s="1">
        <v>44891</v>
      </c>
      <c r="B331" s="2">
        <v>31</v>
      </c>
      <c r="C331" s="2">
        <v>55.67</v>
      </c>
      <c r="D331" s="2">
        <v>169.54</v>
      </c>
    </row>
    <row r="332" spans="1:4" x14ac:dyDescent="0.35">
      <c r="A332" s="1">
        <v>44892</v>
      </c>
      <c r="B332" s="2">
        <v>35</v>
      </c>
      <c r="C332" s="2">
        <v>61.49</v>
      </c>
      <c r="D332" s="2">
        <v>197.78</v>
      </c>
    </row>
    <row r="333" spans="1:4" x14ac:dyDescent="0.35">
      <c r="A333" s="1">
        <v>44893</v>
      </c>
      <c r="B333" s="2">
        <v>28</v>
      </c>
      <c r="C333" s="2">
        <v>61.59</v>
      </c>
      <c r="D333" s="2">
        <v>212.48</v>
      </c>
    </row>
    <row r="334" spans="1:4" x14ac:dyDescent="0.35">
      <c r="A334" s="1">
        <v>44894</v>
      </c>
      <c r="B334" s="2">
        <v>31</v>
      </c>
      <c r="C334" s="2">
        <v>48.96</v>
      </c>
      <c r="D334" s="2">
        <v>159.62</v>
      </c>
    </row>
    <row r="335" spans="1:4" x14ac:dyDescent="0.35">
      <c r="A335" s="1">
        <v>44895</v>
      </c>
      <c r="B335" s="2">
        <v>32</v>
      </c>
      <c r="C335" s="2">
        <v>49.49</v>
      </c>
      <c r="D335" s="2">
        <v>163.77000000000001</v>
      </c>
    </row>
    <row r="336" spans="1:4" x14ac:dyDescent="0.35">
      <c r="A336" s="1">
        <v>44896</v>
      </c>
      <c r="B336" s="2">
        <v>30</v>
      </c>
      <c r="C336" s="2">
        <v>52.8</v>
      </c>
      <c r="D336" s="2">
        <v>149.34</v>
      </c>
    </row>
    <row r="337" spans="1:4" x14ac:dyDescent="0.35">
      <c r="A337" s="1">
        <v>44897</v>
      </c>
      <c r="B337" s="2">
        <v>28</v>
      </c>
      <c r="C337" s="2">
        <v>59.52</v>
      </c>
      <c r="D337" s="2">
        <v>193.35</v>
      </c>
    </row>
    <row r="338" spans="1:4" x14ac:dyDescent="0.35">
      <c r="A338" s="1">
        <v>44898</v>
      </c>
      <c r="B338" s="2">
        <v>26</v>
      </c>
      <c r="C338" s="2">
        <v>63.94</v>
      </c>
      <c r="D338" s="2">
        <v>166.73</v>
      </c>
    </row>
    <row r="339" spans="1:4" x14ac:dyDescent="0.35">
      <c r="A339" s="1">
        <v>44899</v>
      </c>
      <c r="B339" s="2">
        <v>35</v>
      </c>
      <c r="C339" s="2">
        <v>59.59</v>
      </c>
      <c r="D339" s="2">
        <v>152.41999999999999</v>
      </c>
    </row>
    <row r="340" spans="1:4" x14ac:dyDescent="0.35">
      <c r="A340" s="1">
        <v>44900</v>
      </c>
      <c r="B340" s="2">
        <v>26</v>
      </c>
      <c r="C340" s="2">
        <v>64.37</v>
      </c>
      <c r="D340" s="2">
        <v>151.55000000000001</v>
      </c>
    </row>
    <row r="341" spans="1:4" x14ac:dyDescent="0.35">
      <c r="A341" s="1">
        <v>44901</v>
      </c>
      <c r="B341" s="2">
        <v>38</v>
      </c>
      <c r="C341" s="2">
        <v>56.35</v>
      </c>
      <c r="D341" s="2">
        <v>156.59</v>
      </c>
    </row>
    <row r="342" spans="1:4" x14ac:dyDescent="0.35">
      <c r="A342" s="1">
        <v>44902</v>
      </c>
      <c r="B342" s="2">
        <v>39</v>
      </c>
      <c r="C342" s="2">
        <v>51.92</v>
      </c>
      <c r="D342" s="2">
        <v>194.74</v>
      </c>
    </row>
    <row r="343" spans="1:4" x14ac:dyDescent="0.35">
      <c r="A343" s="1">
        <v>44903</v>
      </c>
      <c r="B343" s="2">
        <v>30</v>
      </c>
      <c r="C343" s="2">
        <v>47.97</v>
      </c>
      <c r="D343" s="2">
        <v>153.54</v>
      </c>
    </row>
    <row r="344" spans="1:4" x14ac:dyDescent="0.35">
      <c r="A344" s="1">
        <v>44904</v>
      </c>
      <c r="B344" s="2">
        <v>35</v>
      </c>
      <c r="C344" s="2">
        <v>50.69</v>
      </c>
      <c r="D344" s="2">
        <v>197.18</v>
      </c>
    </row>
    <row r="345" spans="1:4" x14ac:dyDescent="0.35">
      <c r="A345" s="1">
        <v>44905</v>
      </c>
      <c r="B345" s="2">
        <v>39</v>
      </c>
      <c r="C345" s="2">
        <v>52.47</v>
      </c>
      <c r="D345" s="2">
        <v>136.54</v>
      </c>
    </row>
    <row r="346" spans="1:4" x14ac:dyDescent="0.35">
      <c r="A346" s="1">
        <v>44906</v>
      </c>
      <c r="B346" s="2">
        <v>34</v>
      </c>
      <c r="C346" s="2">
        <v>63.57</v>
      </c>
      <c r="D346" s="2">
        <v>162.65</v>
      </c>
    </row>
    <row r="347" spans="1:4" x14ac:dyDescent="0.35">
      <c r="A347" s="1">
        <v>44907</v>
      </c>
      <c r="B347" s="2">
        <v>27</v>
      </c>
      <c r="C347" s="2">
        <v>53.15</v>
      </c>
      <c r="D347" s="2">
        <v>186.25</v>
      </c>
    </row>
    <row r="348" spans="1:4" x14ac:dyDescent="0.35">
      <c r="A348" s="1">
        <v>44908</v>
      </c>
      <c r="B348" s="2">
        <v>33</v>
      </c>
      <c r="C348" s="2">
        <v>60.58</v>
      </c>
      <c r="D348" s="2">
        <v>189.72</v>
      </c>
    </row>
    <row r="349" spans="1:4" x14ac:dyDescent="0.35">
      <c r="A349" s="1">
        <v>44909</v>
      </c>
      <c r="B349" s="2">
        <v>29</v>
      </c>
      <c r="C349" s="2">
        <v>59.9</v>
      </c>
      <c r="D349" s="2">
        <v>154.22999999999999</v>
      </c>
    </row>
    <row r="350" spans="1:4" x14ac:dyDescent="0.35">
      <c r="A350" s="1">
        <v>44910</v>
      </c>
      <c r="B350" s="2">
        <v>30</v>
      </c>
      <c r="C350" s="2">
        <v>57.05</v>
      </c>
      <c r="D350" s="2">
        <v>201.12</v>
      </c>
    </row>
    <row r="351" spans="1:4" x14ac:dyDescent="0.35">
      <c r="A351" s="1">
        <v>44911</v>
      </c>
      <c r="B351" s="2">
        <v>38</v>
      </c>
      <c r="C351" s="2">
        <v>55.49</v>
      </c>
      <c r="D351" s="2">
        <v>147.82</v>
      </c>
    </row>
    <row r="352" spans="1:4" x14ac:dyDescent="0.35">
      <c r="A352" s="1">
        <v>44912</v>
      </c>
      <c r="B352" s="2">
        <v>29</v>
      </c>
      <c r="C352" s="2">
        <v>53.31</v>
      </c>
      <c r="D352" s="2">
        <v>151.72</v>
      </c>
    </row>
    <row r="353" spans="1:4" x14ac:dyDescent="0.35">
      <c r="A353" s="1">
        <v>44913</v>
      </c>
      <c r="B353" s="2">
        <v>30</v>
      </c>
      <c r="C353" s="2">
        <v>50.2</v>
      </c>
      <c r="D353" s="2">
        <v>190.78</v>
      </c>
    </row>
    <row r="354" spans="1:4" x14ac:dyDescent="0.35">
      <c r="A354" s="1">
        <v>44914</v>
      </c>
      <c r="B354" s="2">
        <v>29</v>
      </c>
      <c r="C354" s="2">
        <v>65.349999999999994</v>
      </c>
      <c r="D354" s="2">
        <v>150.18</v>
      </c>
    </row>
    <row r="355" spans="1:4" x14ac:dyDescent="0.35">
      <c r="A355" s="1">
        <v>44915</v>
      </c>
      <c r="B355" s="2">
        <v>30</v>
      </c>
      <c r="C355" s="2">
        <v>54.52</v>
      </c>
      <c r="D355" s="2">
        <v>159.04</v>
      </c>
    </row>
    <row r="356" spans="1:4" x14ac:dyDescent="0.35">
      <c r="A356" s="1">
        <v>44916</v>
      </c>
      <c r="B356" s="2">
        <v>33</v>
      </c>
      <c r="C356" s="2">
        <v>53.92</v>
      </c>
      <c r="D356" s="2">
        <v>131.78</v>
      </c>
    </row>
    <row r="357" spans="1:4" x14ac:dyDescent="0.35">
      <c r="A357" s="1">
        <v>44917</v>
      </c>
      <c r="B357" s="2">
        <v>28</v>
      </c>
      <c r="C357" s="2">
        <v>47.04</v>
      </c>
      <c r="D357" s="2">
        <v>135.43</v>
      </c>
    </row>
    <row r="358" spans="1:4" x14ac:dyDescent="0.35">
      <c r="A358" s="1">
        <v>44918</v>
      </c>
      <c r="B358" s="2">
        <v>27</v>
      </c>
      <c r="C358" s="2">
        <v>48.95</v>
      </c>
      <c r="D358" s="2">
        <v>157.63999999999999</v>
      </c>
    </row>
    <row r="359" spans="1:4" x14ac:dyDescent="0.35">
      <c r="A359" s="1">
        <v>44919</v>
      </c>
      <c r="B359" s="2">
        <v>37</v>
      </c>
      <c r="C359" s="2">
        <v>55.87</v>
      </c>
      <c r="D359" s="2">
        <v>128.37</v>
      </c>
    </row>
    <row r="360" spans="1:4" x14ac:dyDescent="0.35">
      <c r="A360" s="1">
        <v>44920</v>
      </c>
      <c r="B360" s="2">
        <v>32</v>
      </c>
      <c r="C360" s="2">
        <v>53.16</v>
      </c>
      <c r="D360" s="2">
        <v>126.32</v>
      </c>
    </row>
    <row r="361" spans="1:4" x14ac:dyDescent="0.35">
      <c r="A361" s="1">
        <v>44921</v>
      </c>
      <c r="B361" s="2">
        <v>34</v>
      </c>
      <c r="C361" s="2">
        <v>48.66</v>
      </c>
      <c r="D361" s="2">
        <v>139.28</v>
      </c>
    </row>
    <row r="362" spans="1:4" x14ac:dyDescent="0.35">
      <c r="A362" s="1">
        <v>44922</v>
      </c>
      <c r="B362" s="2">
        <v>35</v>
      </c>
      <c r="C362" s="2">
        <v>55.63</v>
      </c>
      <c r="D362" s="2">
        <v>195.14</v>
      </c>
    </row>
    <row r="363" spans="1:4" x14ac:dyDescent="0.35">
      <c r="A363" s="1">
        <v>44923</v>
      </c>
      <c r="B363" s="2">
        <v>27</v>
      </c>
      <c r="C363" s="2">
        <v>51.77</v>
      </c>
      <c r="D363" s="2">
        <v>140.66</v>
      </c>
    </row>
    <row r="364" spans="1:4" x14ac:dyDescent="0.35">
      <c r="A364" s="1">
        <v>44924</v>
      </c>
      <c r="B364" s="2">
        <v>37</v>
      </c>
      <c r="C364" s="2">
        <v>53.11</v>
      </c>
      <c r="D364" s="2">
        <v>196.9</v>
      </c>
    </row>
    <row r="365" spans="1:4" x14ac:dyDescent="0.35">
      <c r="A365" s="1">
        <v>44925</v>
      </c>
      <c r="B365" s="2">
        <v>30</v>
      </c>
      <c r="C365" s="2">
        <v>58.14</v>
      </c>
      <c r="D365" s="2">
        <v>146.74</v>
      </c>
    </row>
    <row r="366" spans="1:4" x14ac:dyDescent="0.35">
      <c r="A366" s="1">
        <v>44926</v>
      </c>
      <c r="B366" s="2">
        <v>38</v>
      </c>
      <c r="C366" s="2">
        <v>65.569999999999993</v>
      </c>
      <c r="D366" s="2">
        <v>180.99</v>
      </c>
    </row>
    <row r="367" spans="1:4" x14ac:dyDescent="0.35">
      <c r="A367" s="1">
        <v>44927</v>
      </c>
      <c r="B367" s="2">
        <v>28</v>
      </c>
      <c r="C367" s="2">
        <v>57.72</v>
      </c>
      <c r="D367" s="2">
        <v>130.38</v>
      </c>
    </row>
    <row r="368" spans="1:4" x14ac:dyDescent="0.35">
      <c r="A368" s="1">
        <v>44928</v>
      </c>
      <c r="B368" s="2">
        <v>33</v>
      </c>
      <c r="C368" s="2">
        <v>60.5</v>
      </c>
      <c r="D368" s="2">
        <v>213.81</v>
      </c>
    </row>
    <row r="369" spans="1:4" x14ac:dyDescent="0.35">
      <c r="A369" s="1">
        <v>44929</v>
      </c>
      <c r="B369" s="2">
        <v>28</v>
      </c>
      <c r="C369" s="2">
        <v>65.19</v>
      </c>
      <c r="D369" s="2">
        <v>207.19</v>
      </c>
    </row>
    <row r="370" spans="1:4" x14ac:dyDescent="0.35">
      <c r="A370" s="1">
        <v>44930</v>
      </c>
      <c r="B370" s="2">
        <v>38</v>
      </c>
      <c r="C370" s="2">
        <v>53.32</v>
      </c>
      <c r="D370" s="2">
        <v>168.95</v>
      </c>
    </row>
    <row r="371" spans="1:4" x14ac:dyDescent="0.35">
      <c r="A371" s="1">
        <v>44931</v>
      </c>
      <c r="B371" s="2">
        <v>38</v>
      </c>
      <c r="C371" s="2">
        <v>49.84</v>
      </c>
      <c r="D371" s="2">
        <v>157.29</v>
      </c>
    </row>
    <row r="372" spans="1:4" x14ac:dyDescent="0.35">
      <c r="A372" s="1">
        <v>44932</v>
      </c>
      <c r="B372" s="2">
        <v>39</v>
      </c>
      <c r="C372" s="2">
        <v>48.64</v>
      </c>
      <c r="D372" s="2">
        <v>135.56</v>
      </c>
    </row>
    <row r="373" spans="1:4" x14ac:dyDescent="0.35">
      <c r="A373" s="1">
        <v>44933</v>
      </c>
      <c r="B373" s="2">
        <v>29</v>
      </c>
      <c r="C373" s="2">
        <v>55.31</v>
      </c>
      <c r="D373" s="2">
        <v>217.12</v>
      </c>
    </row>
    <row r="374" spans="1:4" x14ac:dyDescent="0.35">
      <c r="A374" s="1">
        <v>44934</v>
      </c>
      <c r="B374" s="2">
        <v>39</v>
      </c>
      <c r="C374" s="2">
        <v>60.21</v>
      </c>
      <c r="D374" s="2">
        <v>179.84</v>
      </c>
    </row>
    <row r="375" spans="1:4" x14ac:dyDescent="0.35">
      <c r="A375" s="1">
        <v>44935</v>
      </c>
      <c r="B375" s="2">
        <v>30</v>
      </c>
      <c r="C375" s="2">
        <v>48.24</v>
      </c>
      <c r="D375" s="2">
        <v>204.32</v>
      </c>
    </row>
    <row r="376" spans="1:4" x14ac:dyDescent="0.35">
      <c r="A376" s="1">
        <v>44936</v>
      </c>
      <c r="B376" s="2">
        <v>32</v>
      </c>
      <c r="C376" s="2">
        <v>57.18</v>
      </c>
      <c r="D376" s="2">
        <v>124.82</v>
      </c>
    </row>
    <row r="377" spans="1:4" x14ac:dyDescent="0.35">
      <c r="A377" s="1">
        <v>44937</v>
      </c>
      <c r="B377" s="2">
        <v>29</v>
      </c>
      <c r="C377" s="2">
        <v>65.44</v>
      </c>
      <c r="D377" s="2">
        <v>135.99</v>
      </c>
    </row>
    <row r="378" spans="1:4" x14ac:dyDescent="0.35">
      <c r="A378" s="1">
        <v>44938</v>
      </c>
      <c r="B378" s="2">
        <v>39</v>
      </c>
      <c r="C378" s="2">
        <v>62.24</v>
      </c>
      <c r="D378" s="2">
        <v>139.71</v>
      </c>
    </row>
    <row r="379" spans="1:4" x14ac:dyDescent="0.35">
      <c r="A379" s="1">
        <v>44939</v>
      </c>
      <c r="B379" s="2">
        <v>39</v>
      </c>
      <c r="C379" s="2">
        <v>51.52</v>
      </c>
      <c r="D379" s="2">
        <v>182.15</v>
      </c>
    </row>
    <row r="380" spans="1:4" x14ac:dyDescent="0.35">
      <c r="A380" s="1">
        <v>44940</v>
      </c>
      <c r="B380" s="2">
        <v>38</v>
      </c>
      <c r="C380" s="2">
        <v>57.43</v>
      </c>
      <c r="D380" s="2">
        <v>128.28</v>
      </c>
    </row>
    <row r="381" spans="1:4" x14ac:dyDescent="0.35">
      <c r="A381" s="1">
        <v>44941</v>
      </c>
      <c r="B381" s="2">
        <v>27</v>
      </c>
      <c r="C381" s="2">
        <v>49.02</v>
      </c>
      <c r="D381" s="2">
        <v>213.86</v>
      </c>
    </row>
    <row r="382" spans="1:4" x14ac:dyDescent="0.35">
      <c r="A382" s="1">
        <v>44942</v>
      </c>
      <c r="B382" s="2">
        <v>33</v>
      </c>
      <c r="C382" s="2">
        <v>65.53</v>
      </c>
      <c r="D382" s="2">
        <v>186.21</v>
      </c>
    </row>
    <row r="383" spans="1:4" x14ac:dyDescent="0.35">
      <c r="A383" s="1">
        <v>44943</v>
      </c>
      <c r="B383" s="2">
        <v>39</v>
      </c>
      <c r="C383" s="2">
        <v>60.06</v>
      </c>
      <c r="D383" s="2">
        <v>198.65</v>
      </c>
    </row>
    <row r="384" spans="1:4" x14ac:dyDescent="0.35">
      <c r="A384" s="1">
        <v>44944</v>
      </c>
      <c r="B384" s="2">
        <v>32</v>
      </c>
      <c r="C384" s="2">
        <v>62.01</v>
      </c>
      <c r="D384" s="2">
        <v>124.99</v>
      </c>
    </row>
    <row r="385" spans="1:4" x14ac:dyDescent="0.35">
      <c r="A385" s="1">
        <v>44945</v>
      </c>
      <c r="B385" s="2">
        <v>33</v>
      </c>
      <c r="C385" s="2">
        <v>48.48</v>
      </c>
      <c r="D385" s="2">
        <v>139.43</v>
      </c>
    </row>
    <row r="386" spans="1:4" x14ac:dyDescent="0.35">
      <c r="A386" s="1">
        <v>44946</v>
      </c>
      <c r="B386" s="2">
        <v>29</v>
      </c>
      <c r="C386" s="2">
        <v>50.8</v>
      </c>
      <c r="D386" s="2">
        <v>155.71</v>
      </c>
    </row>
    <row r="387" spans="1:4" x14ac:dyDescent="0.35">
      <c r="A387" s="1">
        <v>44947</v>
      </c>
      <c r="B387" s="2">
        <v>40</v>
      </c>
      <c r="C387" s="2">
        <v>52.8</v>
      </c>
      <c r="D387" s="2">
        <v>163.19999999999999</v>
      </c>
    </row>
    <row r="388" spans="1:4" x14ac:dyDescent="0.35">
      <c r="A388" s="1">
        <v>44948</v>
      </c>
      <c r="B388" s="2">
        <v>30</v>
      </c>
      <c r="C388" s="2">
        <v>51.92</v>
      </c>
      <c r="D388" s="2">
        <v>132.32</v>
      </c>
    </row>
    <row r="389" spans="1:4" x14ac:dyDescent="0.35">
      <c r="A389" s="1">
        <v>44949</v>
      </c>
      <c r="B389" s="2">
        <v>33</v>
      </c>
      <c r="C389" s="2">
        <v>64.540000000000006</v>
      </c>
      <c r="D389" s="2">
        <v>167.55</v>
      </c>
    </row>
    <row r="390" spans="1:4" x14ac:dyDescent="0.35">
      <c r="A390" s="1">
        <v>44950</v>
      </c>
      <c r="B390" s="2">
        <v>31</v>
      </c>
      <c r="C390" s="2">
        <v>59.83</v>
      </c>
      <c r="D390" s="2">
        <v>138.88</v>
      </c>
    </row>
    <row r="391" spans="1:4" x14ac:dyDescent="0.35">
      <c r="A391" s="1">
        <v>44951</v>
      </c>
      <c r="B391" s="2">
        <v>37</v>
      </c>
      <c r="C391" s="2">
        <v>62.89</v>
      </c>
      <c r="D391" s="2">
        <v>139.74</v>
      </c>
    </row>
    <row r="392" spans="1:4" x14ac:dyDescent="0.35">
      <c r="A392" s="1">
        <v>44952</v>
      </c>
      <c r="B392" s="2">
        <v>32</v>
      </c>
      <c r="C392" s="2">
        <v>62.85</v>
      </c>
      <c r="D392" s="2">
        <v>168.33</v>
      </c>
    </row>
    <row r="393" spans="1:4" x14ac:dyDescent="0.35">
      <c r="A393" s="1">
        <v>44953</v>
      </c>
      <c r="B393" s="2">
        <v>35</v>
      </c>
      <c r="C393" s="2">
        <v>60.54</v>
      </c>
      <c r="D393" s="2">
        <v>148.06</v>
      </c>
    </row>
    <row r="394" spans="1:4" x14ac:dyDescent="0.35">
      <c r="A394" s="1">
        <v>44954</v>
      </c>
      <c r="B394" s="2">
        <v>29</v>
      </c>
      <c r="C394" s="2">
        <v>48.21</v>
      </c>
      <c r="D394" s="2">
        <v>135.66999999999999</v>
      </c>
    </row>
    <row r="395" spans="1:4" x14ac:dyDescent="0.35">
      <c r="A395" s="1">
        <v>44955</v>
      </c>
      <c r="B395" s="2">
        <v>30</v>
      </c>
      <c r="C395" s="2">
        <v>54.51</v>
      </c>
      <c r="D395" s="2">
        <v>165.39</v>
      </c>
    </row>
    <row r="396" spans="1:4" x14ac:dyDescent="0.35">
      <c r="A396" s="1">
        <v>44956</v>
      </c>
      <c r="B396" s="2">
        <v>40</v>
      </c>
      <c r="C396" s="2">
        <v>64.25</v>
      </c>
      <c r="D396" s="2">
        <v>143.16</v>
      </c>
    </row>
    <row r="397" spans="1:4" x14ac:dyDescent="0.35">
      <c r="A397" s="1">
        <v>44957</v>
      </c>
      <c r="B397" s="2">
        <v>37</v>
      </c>
      <c r="C397" s="2">
        <v>46.4</v>
      </c>
      <c r="D397" s="2">
        <v>223.75</v>
      </c>
    </row>
    <row r="398" spans="1:4" x14ac:dyDescent="0.35">
      <c r="A398" s="1">
        <v>44958</v>
      </c>
      <c r="B398" s="2">
        <v>34</v>
      </c>
      <c r="C398" s="2">
        <v>60.73</v>
      </c>
      <c r="D398" s="2">
        <v>129.1</v>
      </c>
    </row>
    <row r="399" spans="1:4" x14ac:dyDescent="0.35">
      <c r="A399" s="1">
        <v>44959</v>
      </c>
      <c r="B399" s="2">
        <v>32</v>
      </c>
      <c r="C399" s="2">
        <v>61.55</v>
      </c>
      <c r="D399" s="2">
        <v>197.04</v>
      </c>
    </row>
    <row r="400" spans="1:4" x14ac:dyDescent="0.35">
      <c r="A400" s="1">
        <v>44960</v>
      </c>
      <c r="B400" s="2">
        <v>40</v>
      </c>
      <c r="C400" s="2">
        <v>56.86</v>
      </c>
      <c r="D400" s="2">
        <v>171.15</v>
      </c>
    </row>
    <row r="401" spans="1:4" x14ac:dyDescent="0.35">
      <c r="A401" s="1">
        <v>44961</v>
      </c>
      <c r="B401" s="2">
        <v>40</v>
      </c>
      <c r="C401" s="2">
        <v>46.89</v>
      </c>
      <c r="D401" s="2">
        <v>156.82</v>
      </c>
    </row>
    <row r="402" spans="1:4" x14ac:dyDescent="0.35">
      <c r="A402" s="1">
        <v>44962</v>
      </c>
      <c r="B402" s="2">
        <v>38</v>
      </c>
      <c r="C402" s="2">
        <v>54.44</v>
      </c>
      <c r="D402" s="2">
        <v>166.25</v>
      </c>
    </row>
    <row r="403" spans="1:4" x14ac:dyDescent="0.35">
      <c r="A403" s="1">
        <v>44963</v>
      </c>
      <c r="B403" s="2">
        <v>35</v>
      </c>
      <c r="C403" s="2">
        <v>58.81</v>
      </c>
      <c r="D403" s="2">
        <v>149.58000000000001</v>
      </c>
    </row>
    <row r="404" spans="1:4" x14ac:dyDescent="0.35">
      <c r="A404" s="1">
        <v>44964</v>
      </c>
      <c r="B404" s="2">
        <v>29</v>
      </c>
      <c r="C404" s="2">
        <v>50.27</v>
      </c>
      <c r="D404" s="2">
        <v>142.11000000000001</v>
      </c>
    </row>
    <row r="405" spans="1:4" x14ac:dyDescent="0.35">
      <c r="A405" s="1">
        <v>44965</v>
      </c>
      <c r="B405" s="2">
        <v>34</v>
      </c>
      <c r="C405" s="2">
        <v>54.91</v>
      </c>
      <c r="D405" s="2">
        <v>167.12</v>
      </c>
    </row>
    <row r="406" spans="1:4" x14ac:dyDescent="0.35">
      <c r="A406" s="1">
        <v>44966</v>
      </c>
      <c r="B406" s="2">
        <v>32</v>
      </c>
      <c r="C406" s="2">
        <v>57.1</v>
      </c>
      <c r="D406" s="2">
        <v>129.9</v>
      </c>
    </row>
    <row r="407" spans="1:4" x14ac:dyDescent="0.35">
      <c r="A407" s="1">
        <v>44967</v>
      </c>
      <c r="B407" s="2">
        <v>40</v>
      </c>
      <c r="C407" s="2">
        <v>48.51</v>
      </c>
      <c r="D407" s="2">
        <v>130.91</v>
      </c>
    </row>
    <row r="408" spans="1:4" x14ac:dyDescent="0.35">
      <c r="A408" s="1">
        <v>44968</v>
      </c>
      <c r="B408" s="2">
        <v>30</v>
      </c>
      <c r="C408" s="2">
        <v>64.77</v>
      </c>
      <c r="D408" s="2">
        <v>180.77</v>
      </c>
    </row>
    <row r="409" spans="1:4" x14ac:dyDescent="0.35">
      <c r="A409" s="1">
        <v>44969</v>
      </c>
      <c r="B409" s="2">
        <v>40</v>
      </c>
      <c r="C409" s="2">
        <v>57.68</v>
      </c>
      <c r="D409" s="2">
        <v>172.22</v>
      </c>
    </row>
    <row r="410" spans="1:4" x14ac:dyDescent="0.35">
      <c r="A410" s="1">
        <v>44970</v>
      </c>
      <c r="B410" s="2">
        <v>32</v>
      </c>
      <c r="C410" s="2">
        <v>54.62</v>
      </c>
      <c r="D410" s="2">
        <v>163.12</v>
      </c>
    </row>
    <row r="411" spans="1:4" x14ac:dyDescent="0.35">
      <c r="A411" s="1">
        <v>44971</v>
      </c>
      <c r="B411" s="2">
        <v>40</v>
      </c>
      <c r="C411" s="2">
        <v>63.39</v>
      </c>
      <c r="D411" s="2">
        <v>194.43</v>
      </c>
    </row>
    <row r="412" spans="1:4" x14ac:dyDescent="0.35">
      <c r="A412" s="1">
        <v>44972</v>
      </c>
      <c r="B412" s="2">
        <v>37</v>
      </c>
      <c r="C412" s="2">
        <v>50.21</v>
      </c>
      <c r="D412" s="2">
        <v>151.52000000000001</v>
      </c>
    </row>
    <row r="413" spans="1:4" x14ac:dyDescent="0.35">
      <c r="A413" s="1">
        <v>44973</v>
      </c>
      <c r="B413" s="2">
        <v>33</v>
      </c>
      <c r="C413" s="2">
        <v>58.7</v>
      </c>
      <c r="D413" s="2">
        <v>129.77000000000001</v>
      </c>
    </row>
    <row r="414" spans="1:4" x14ac:dyDescent="0.35">
      <c r="A414" s="1">
        <v>44974</v>
      </c>
      <c r="B414" s="2">
        <v>39</v>
      </c>
      <c r="C414" s="2">
        <v>48.42</v>
      </c>
      <c r="D414" s="2">
        <v>152.04</v>
      </c>
    </row>
    <row r="415" spans="1:4" x14ac:dyDescent="0.35">
      <c r="A415" s="1">
        <v>44975</v>
      </c>
      <c r="B415" s="2">
        <v>34</v>
      </c>
      <c r="C415" s="2">
        <v>50.11</v>
      </c>
      <c r="D415" s="2">
        <v>219.94</v>
      </c>
    </row>
    <row r="416" spans="1:4" x14ac:dyDescent="0.35">
      <c r="A416" s="1">
        <v>44976</v>
      </c>
      <c r="B416" s="2">
        <v>31</v>
      </c>
      <c r="C416" s="2">
        <v>50.81</v>
      </c>
      <c r="D416" s="2">
        <v>199.01</v>
      </c>
    </row>
    <row r="417" spans="1:4" x14ac:dyDescent="0.35">
      <c r="A417" s="1">
        <v>44977</v>
      </c>
      <c r="B417" s="2">
        <v>30</v>
      </c>
      <c r="C417" s="2">
        <v>47.2</v>
      </c>
      <c r="D417" s="2">
        <v>135.04</v>
      </c>
    </row>
    <row r="418" spans="1:4" x14ac:dyDescent="0.35">
      <c r="A418" s="1">
        <v>44978</v>
      </c>
      <c r="B418" s="2">
        <v>35</v>
      </c>
      <c r="C418" s="2">
        <v>66.010000000000005</v>
      </c>
      <c r="D418" s="2">
        <v>208.16</v>
      </c>
    </row>
    <row r="419" spans="1:4" x14ac:dyDescent="0.35">
      <c r="A419" s="1">
        <v>44979</v>
      </c>
      <c r="B419" s="2">
        <v>33</v>
      </c>
      <c r="C419" s="2">
        <v>53.25</v>
      </c>
      <c r="D419" s="2">
        <v>139.65</v>
      </c>
    </row>
    <row r="420" spans="1:4" x14ac:dyDescent="0.35">
      <c r="A420" s="1">
        <v>44980</v>
      </c>
      <c r="B420" s="2">
        <v>34</v>
      </c>
      <c r="C420" s="2">
        <v>49.34</v>
      </c>
      <c r="D420" s="2">
        <v>213.97</v>
      </c>
    </row>
    <row r="421" spans="1:4" x14ac:dyDescent="0.35">
      <c r="A421" s="1">
        <v>44981</v>
      </c>
      <c r="B421" s="2">
        <v>40</v>
      </c>
      <c r="C421" s="2">
        <v>56.45</v>
      </c>
      <c r="D421" s="2">
        <v>181.11</v>
      </c>
    </row>
    <row r="422" spans="1:4" x14ac:dyDescent="0.35">
      <c r="A422" s="1">
        <v>44982</v>
      </c>
      <c r="B422" s="2">
        <v>38</v>
      </c>
      <c r="C422" s="2">
        <v>63.67</v>
      </c>
      <c r="D422" s="2">
        <v>200.39</v>
      </c>
    </row>
    <row r="423" spans="1:4" x14ac:dyDescent="0.35">
      <c r="A423" s="1">
        <v>44983</v>
      </c>
      <c r="B423" s="2">
        <v>38</v>
      </c>
      <c r="C423" s="2">
        <v>56.49</v>
      </c>
      <c r="D423" s="2">
        <v>137.21</v>
      </c>
    </row>
    <row r="424" spans="1:4" x14ac:dyDescent="0.35">
      <c r="A424" s="1">
        <v>44984</v>
      </c>
      <c r="B424" s="2">
        <v>32</v>
      </c>
      <c r="C424" s="2">
        <v>54.78</v>
      </c>
      <c r="D424" s="2">
        <v>207.97</v>
      </c>
    </row>
    <row r="425" spans="1:4" x14ac:dyDescent="0.35">
      <c r="A425" s="1">
        <v>44985</v>
      </c>
      <c r="B425" s="2">
        <v>41</v>
      </c>
      <c r="C425" s="2">
        <v>47.16</v>
      </c>
      <c r="D425" s="2">
        <v>201.35</v>
      </c>
    </row>
    <row r="426" spans="1:4" x14ac:dyDescent="0.35">
      <c r="A426" s="1">
        <v>44986</v>
      </c>
      <c r="B426" s="2">
        <v>35</v>
      </c>
      <c r="C426" s="2">
        <v>50.25</v>
      </c>
      <c r="D426" s="2">
        <v>203.92</v>
      </c>
    </row>
    <row r="427" spans="1:4" x14ac:dyDescent="0.35">
      <c r="A427" s="1">
        <v>44987</v>
      </c>
      <c r="B427" s="2">
        <v>33</v>
      </c>
      <c r="C427" s="2">
        <v>50.83</v>
      </c>
      <c r="D427" s="2">
        <v>181.18</v>
      </c>
    </row>
    <row r="428" spans="1:4" x14ac:dyDescent="0.35">
      <c r="A428" s="1">
        <v>44988</v>
      </c>
      <c r="B428" s="2">
        <v>34</v>
      </c>
      <c r="C428" s="2">
        <v>63.84</v>
      </c>
      <c r="D428" s="2">
        <v>179.16</v>
      </c>
    </row>
    <row r="429" spans="1:4" x14ac:dyDescent="0.35">
      <c r="A429" s="1">
        <v>44989</v>
      </c>
      <c r="B429" s="2">
        <v>34</v>
      </c>
      <c r="C429" s="2">
        <v>50.74</v>
      </c>
      <c r="D429" s="2">
        <v>223.46</v>
      </c>
    </row>
    <row r="430" spans="1:4" x14ac:dyDescent="0.35">
      <c r="A430" s="1">
        <v>44990</v>
      </c>
      <c r="B430" s="2">
        <v>29</v>
      </c>
      <c r="C430" s="2">
        <v>54.82</v>
      </c>
      <c r="D430" s="2">
        <v>164.23</v>
      </c>
    </row>
    <row r="431" spans="1:4" x14ac:dyDescent="0.35">
      <c r="A431" s="1">
        <v>44991</v>
      </c>
      <c r="B431" s="2">
        <v>37</v>
      </c>
      <c r="C431" s="2">
        <v>48.89</v>
      </c>
      <c r="D431" s="2">
        <v>159.33000000000001</v>
      </c>
    </row>
    <row r="432" spans="1:4" x14ac:dyDescent="0.35">
      <c r="A432" s="1">
        <v>44992</v>
      </c>
      <c r="B432" s="2">
        <v>42</v>
      </c>
      <c r="C432" s="2">
        <v>51.89</v>
      </c>
      <c r="D432" s="2">
        <v>168.06</v>
      </c>
    </row>
    <row r="433" spans="1:4" x14ac:dyDescent="0.35">
      <c r="A433" s="1">
        <v>44993</v>
      </c>
      <c r="B433" s="2">
        <v>34</v>
      </c>
      <c r="C433" s="2">
        <v>53.47</v>
      </c>
      <c r="D433" s="2">
        <v>140.97</v>
      </c>
    </row>
    <row r="434" spans="1:4" x14ac:dyDescent="0.35">
      <c r="A434" s="1">
        <v>44994</v>
      </c>
      <c r="B434" s="2">
        <v>38</v>
      </c>
      <c r="C434" s="2">
        <v>49.45</v>
      </c>
      <c r="D434" s="2">
        <v>217.2</v>
      </c>
    </row>
    <row r="435" spans="1:4" x14ac:dyDescent="0.35">
      <c r="A435" s="1">
        <v>44995</v>
      </c>
      <c r="B435" s="2">
        <v>42</v>
      </c>
      <c r="C435" s="2">
        <v>48.58</v>
      </c>
      <c r="D435" s="2">
        <v>164.76</v>
      </c>
    </row>
    <row r="436" spans="1:4" x14ac:dyDescent="0.35">
      <c r="A436" s="1">
        <v>44996</v>
      </c>
      <c r="B436" s="2">
        <v>30</v>
      </c>
      <c r="C436" s="2">
        <v>46.4</v>
      </c>
      <c r="D436" s="2">
        <v>177.83</v>
      </c>
    </row>
    <row r="437" spans="1:4" x14ac:dyDescent="0.35">
      <c r="A437" s="1">
        <v>44997</v>
      </c>
      <c r="B437" s="2">
        <v>42</v>
      </c>
      <c r="C437" s="2">
        <v>49.69</v>
      </c>
      <c r="D437" s="2">
        <v>161.32</v>
      </c>
    </row>
    <row r="438" spans="1:4" x14ac:dyDescent="0.35">
      <c r="A438" s="1">
        <v>44998</v>
      </c>
      <c r="B438" s="2">
        <v>33</v>
      </c>
      <c r="C438" s="2">
        <v>48.83</v>
      </c>
      <c r="D438" s="2">
        <v>156.58000000000001</v>
      </c>
    </row>
    <row r="439" spans="1:4" x14ac:dyDescent="0.35">
      <c r="A439" s="1">
        <v>44999</v>
      </c>
      <c r="B439" s="2">
        <v>31</v>
      </c>
      <c r="C439" s="2">
        <v>54.19</v>
      </c>
      <c r="D439" s="2">
        <v>196.18</v>
      </c>
    </row>
    <row r="440" spans="1:4" x14ac:dyDescent="0.35">
      <c r="A440" s="1">
        <v>45000</v>
      </c>
      <c r="B440" s="2">
        <v>33</v>
      </c>
      <c r="C440" s="2">
        <v>59.66</v>
      </c>
      <c r="D440" s="2">
        <v>133.87</v>
      </c>
    </row>
    <row r="441" spans="1:4" x14ac:dyDescent="0.35">
      <c r="A441" s="1">
        <v>45001</v>
      </c>
      <c r="B441" s="2">
        <v>37</v>
      </c>
      <c r="C441" s="2">
        <v>50.16</v>
      </c>
      <c r="D441" s="2">
        <v>210.33</v>
      </c>
    </row>
    <row r="442" spans="1:4" x14ac:dyDescent="0.35">
      <c r="A442" s="1">
        <v>45002</v>
      </c>
      <c r="B442" s="2">
        <v>37</v>
      </c>
      <c r="C442" s="2">
        <v>50.86</v>
      </c>
      <c r="D442" s="2">
        <v>184.92</v>
      </c>
    </row>
    <row r="443" spans="1:4" x14ac:dyDescent="0.35">
      <c r="A443" s="1">
        <v>45003</v>
      </c>
      <c r="B443" s="2">
        <v>37</v>
      </c>
      <c r="C443" s="2">
        <v>64.349999999999994</v>
      </c>
      <c r="D443" s="2">
        <v>209.7</v>
      </c>
    </row>
    <row r="444" spans="1:4" x14ac:dyDescent="0.35">
      <c r="A444" s="1">
        <v>45004</v>
      </c>
      <c r="B444" s="2">
        <v>34</v>
      </c>
      <c r="C444" s="2">
        <v>50.33</v>
      </c>
      <c r="D444" s="2">
        <v>175.38</v>
      </c>
    </row>
    <row r="445" spans="1:4" x14ac:dyDescent="0.35">
      <c r="A445" s="1">
        <v>45005</v>
      </c>
      <c r="B445" s="2">
        <v>31</v>
      </c>
      <c r="C445" s="2">
        <v>48.29</v>
      </c>
      <c r="D445" s="2">
        <v>131.58000000000001</v>
      </c>
    </row>
    <row r="446" spans="1:4" x14ac:dyDescent="0.35">
      <c r="A446" s="1">
        <v>45006</v>
      </c>
      <c r="B446" s="2">
        <v>41</v>
      </c>
      <c r="C446" s="2">
        <v>53.08</v>
      </c>
      <c r="D446" s="2">
        <v>141.82</v>
      </c>
    </row>
    <row r="447" spans="1:4" x14ac:dyDescent="0.35">
      <c r="A447" s="1">
        <v>45007</v>
      </c>
      <c r="B447" s="2">
        <v>33</v>
      </c>
      <c r="C447" s="2">
        <v>60.03</v>
      </c>
      <c r="D447" s="2">
        <v>223.63</v>
      </c>
    </row>
    <row r="448" spans="1:4" x14ac:dyDescent="0.35">
      <c r="A448" s="1">
        <v>45008</v>
      </c>
      <c r="B448" s="2">
        <v>35</v>
      </c>
      <c r="C448" s="2">
        <v>54.75</v>
      </c>
      <c r="D448" s="2">
        <v>180.17</v>
      </c>
    </row>
    <row r="449" spans="1:4" x14ac:dyDescent="0.35">
      <c r="A449" s="1">
        <v>45009</v>
      </c>
      <c r="B449" s="2">
        <v>40</v>
      </c>
      <c r="C449" s="2">
        <v>48.44</v>
      </c>
      <c r="D449" s="2">
        <v>135.68</v>
      </c>
    </row>
    <row r="450" spans="1:4" x14ac:dyDescent="0.35">
      <c r="A450" s="1">
        <v>45010</v>
      </c>
      <c r="B450" s="2">
        <v>36</v>
      </c>
      <c r="C450" s="2">
        <v>46.45</v>
      </c>
      <c r="D450" s="2">
        <v>214.31</v>
      </c>
    </row>
    <row r="451" spans="1:4" x14ac:dyDescent="0.35">
      <c r="A451" s="1">
        <v>45011</v>
      </c>
      <c r="B451" s="2">
        <v>39</v>
      </c>
      <c r="C451" s="2">
        <v>60.96</v>
      </c>
      <c r="D451" s="2">
        <v>199.25</v>
      </c>
    </row>
    <row r="452" spans="1:4" x14ac:dyDescent="0.35">
      <c r="A452" s="1">
        <v>45012</v>
      </c>
      <c r="B452" s="2">
        <v>36</v>
      </c>
      <c r="C452" s="2">
        <v>46.94</v>
      </c>
      <c r="D452" s="2">
        <v>215.28</v>
      </c>
    </row>
    <row r="453" spans="1:4" x14ac:dyDescent="0.35">
      <c r="A453" s="1">
        <v>45013</v>
      </c>
      <c r="B453" s="2">
        <v>39</v>
      </c>
      <c r="C453" s="2">
        <v>54.21</v>
      </c>
      <c r="D453" s="2">
        <v>138.91999999999999</v>
      </c>
    </row>
    <row r="454" spans="1:4" x14ac:dyDescent="0.35">
      <c r="A454" s="1">
        <v>45014</v>
      </c>
      <c r="B454" s="2">
        <v>36</v>
      </c>
      <c r="C454" s="2">
        <v>56.5</v>
      </c>
      <c r="D454" s="2">
        <v>217.12</v>
      </c>
    </row>
    <row r="455" spans="1:4" x14ac:dyDescent="0.35">
      <c r="A455" s="1">
        <v>45015</v>
      </c>
      <c r="B455" s="2">
        <v>39</v>
      </c>
      <c r="C455" s="2">
        <v>47.96</v>
      </c>
      <c r="D455" s="2">
        <v>200.97</v>
      </c>
    </row>
    <row r="456" spans="1:4" x14ac:dyDescent="0.35">
      <c r="A456" s="1">
        <v>45016</v>
      </c>
      <c r="B456" s="2">
        <v>39</v>
      </c>
      <c r="C456" s="2">
        <v>60.52</v>
      </c>
      <c r="D456" s="2">
        <v>139.75</v>
      </c>
    </row>
    <row r="457" spans="1:4" x14ac:dyDescent="0.35">
      <c r="A457" s="1">
        <v>45017</v>
      </c>
      <c r="B457" s="2">
        <v>38</v>
      </c>
      <c r="C457" s="2">
        <v>46.49</v>
      </c>
      <c r="D457" s="2">
        <v>205.99</v>
      </c>
    </row>
    <row r="458" spans="1:4" x14ac:dyDescent="0.35">
      <c r="A458" s="1">
        <v>45018</v>
      </c>
      <c r="B458" s="2">
        <v>32</v>
      </c>
      <c r="C458" s="2">
        <v>47.83</v>
      </c>
      <c r="D458" s="2">
        <v>190.22</v>
      </c>
    </row>
    <row r="459" spans="1:4" x14ac:dyDescent="0.35">
      <c r="A459" s="1">
        <v>45019</v>
      </c>
      <c r="B459" s="2">
        <v>39</v>
      </c>
      <c r="C459" s="2">
        <v>55.72</v>
      </c>
      <c r="D459" s="2">
        <v>156.32</v>
      </c>
    </row>
    <row r="460" spans="1:4" x14ac:dyDescent="0.35">
      <c r="A460" s="1">
        <v>45020</v>
      </c>
      <c r="B460" s="2">
        <v>35</v>
      </c>
      <c r="C460" s="2">
        <v>63.78</v>
      </c>
      <c r="D460" s="2">
        <v>155.11000000000001</v>
      </c>
    </row>
    <row r="461" spans="1:4" x14ac:dyDescent="0.35">
      <c r="A461" s="1">
        <v>45021</v>
      </c>
      <c r="B461" s="2">
        <v>33</v>
      </c>
      <c r="C461" s="2">
        <v>51.73</v>
      </c>
      <c r="D461" s="2">
        <v>153.81</v>
      </c>
    </row>
    <row r="462" spans="1:4" x14ac:dyDescent="0.35">
      <c r="A462" s="1">
        <v>45022</v>
      </c>
      <c r="B462" s="2">
        <v>37</v>
      </c>
      <c r="C462" s="2">
        <v>52.83</v>
      </c>
      <c r="D462" s="2">
        <v>198.94</v>
      </c>
    </row>
    <row r="463" spans="1:4" x14ac:dyDescent="0.35">
      <c r="A463" s="1">
        <v>45023</v>
      </c>
      <c r="B463" s="2">
        <v>42</v>
      </c>
      <c r="C463" s="2">
        <v>47.09</v>
      </c>
      <c r="D463" s="2">
        <v>177.82</v>
      </c>
    </row>
    <row r="464" spans="1:4" x14ac:dyDescent="0.35">
      <c r="A464" s="1">
        <v>45024</v>
      </c>
      <c r="B464" s="2">
        <v>39</v>
      </c>
      <c r="C464" s="2">
        <v>53.58</v>
      </c>
      <c r="D464" s="2">
        <v>146.88</v>
      </c>
    </row>
    <row r="465" spans="1:4" x14ac:dyDescent="0.35">
      <c r="A465" s="1">
        <v>45025</v>
      </c>
      <c r="B465" s="2">
        <v>35</v>
      </c>
      <c r="C465" s="2">
        <v>54.76</v>
      </c>
      <c r="D465" s="2">
        <v>155.47</v>
      </c>
    </row>
    <row r="466" spans="1:4" x14ac:dyDescent="0.35">
      <c r="A466" s="1">
        <v>45026</v>
      </c>
      <c r="B466" s="2">
        <v>37</v>
      </c>
      <c r="C466" s="2">
        <v>61.64</v>
      </c>
      <c r="D466" s="2">
        <v>199.1</v>
      </c>
    </row>
    <row r="467" spans="1:4" x14ac:dyDescent="0.35">
      <c r="A467" s="1">
        <v>45027</v>
      </c>
      <c r="B467" s="2">
        <v>34</v>
      </c>
      <c r="C467" s="2">
        <v>62.52</v>
      </c>
      <c r="D467" s="2">
        <v>170.39</v>
      </c>
    </row>
    <row r="468" spans="1:4" x14ac:dyDescent="0.35">
      <c r="A468" s="1">
        <v>45028</v>
      </c>
      <c r="B468" s="2">
        <v>41</v>
      </c>
      <c r="C468" s="2">
        <v>48.98</v>
      </c>
      <c r="D468" s="2">
        <v>221.24</v>
      </c>
    </row>
    <row r="469" spans="1:4" x14ac:dyDescent="0.35">
      <c r="A469" s="1">
        <v>45029</v>
      </c>
      <c r="B469" s="2">
        <v>35</v>
      </c>
      <c r="C469" s="2">
        <v>53.22</v>
      </c>
      <c r="D469" s="2">
        <v>207.43</v>
      </c>
    </row>
    <row r="470" spans="1:4" x14ac:dyDescent="0.35">
      <c r="A470" s="1">
        <v>45030</v>
      </c>
      <c r="B470" s="2">
        <v>34</v>
      </c>
      <c r="C470" s="2">
        <v>64.14</v>
      </c>
      <c r="D470" s="2">
        <v>175.04</v>
      </c>
    </row>
    <row r="471" spans="1:4" x14ac:dyDescent="0.35">
      <c r="A471" s="1">
        <v>45031</v>
      </c>
      <c r="B471" s="2">
        <v>31</v>
      </c>
      <c r="C471" s="2">
        <v>52.01</v>
      </c>
      <c r="D471" s="2">
        <v>203</v>
      </c>
    </row>
    <row r="472" spans="1:4" x14ac:dyDescent="0.35">
      <c r="A472" s="1">
        <v>45032</v>
      </c>
      <c r="B472" s="2">
        <v>40</v>
      </c>
      <c r="C472" s="2">
        <v>64.17</v>
      </c>
      <c r="D472" s="2">
        <v>208.31</v>
      </c>
    </row>
    <row r="473" spans="1:4" x14ac:dyDescent="0.35">
      <c r="A473" s="1">
        <v>45033</v>
      </c>
      <c r="B473" s="2">
        <v>41</v>
      </c>
      <c r="C473" s="2">
        <v>64</v>
      </c>
      <c r="D473" s="2">
        <v>203.48</v>
      </c>
    </row>
    <row r="474" spans="1:4" x14ac:dyDescent="0.35">
      <c r="A474" s="1">
        <v>45034</v>
      </c>
      <c r="B474" s="2">
        <v>33</v>
      </c>
      <c r="C474" s="2">
        <v>54.34</v>
      </c>
      <c r="D474" s="2">
        <v>198.09</v>
      </c>
    </row>
    <row r="475" spans="1:4" x14ac:dyDescent="0.35">
      <c r="A475" s="1">
        <v>45035</v>
      </c>
      <c r="B475" s="2">
        <v>40</v>
      </c>
      <c r="C475" s="2">
        <v>51.17</v>
      </c>
      <c r="D475" s="2">
        <v>220.05</v>
      </c>
    </row>
    <row r="476" spans="1:4" x14ac:dyDescent="0.35">
      <c r="A476" s="1">
        <v>45036</v>
      </c>
      <c r="B476" s="2">
        <v>38</v>
      </c>
      <c r="C476" s="2">
        <v>47.51</v>
      </c>
      <c r="D476" s="2">
        <v>208.65</v>
      </c>
    </row>
    <row r="477" spans="1:4" x14ac:dyDescent="0.35">
      <c r="A477" s="1">
        <v>45037</v>
      </c>
      <c r="B477" s="2">
        <v>36</v>
      </c>
      <c r="C477" s="2">
        <v>51.76</v>
      </c>
      <c r="D477" s="2">
        <v>181.29</v>
      </c>
    </row>
    <row r="478" spans="1:4" x14ac:dyDescent="0.35">
      <c r="A478" s="1">
        <v>45038</v>
      </c>
      <c r="B478" s="2">
        <v>36</v>
      </c>
      <c r="C478" s="2">
        <v>47.89</v>
      </c>
      <c r="D478" s="2">
        <v>168.87</v>
      </c>
    </row>
    <row r="479" spans="1:4" x14ac:dyDescent="0.35">
      <c r="A479" s="1">
        <v>45039</v>
      </c>
      <c r="B479" s="2">
        <v>34</v>
      </c>
      <c r="C479" s="2">
        <v>45.89</v>
      </c>
      <c r="D479" s="2">
        <v>165.54</v>
      </c>
    </row>
    <row r="480" spans="1:4" x14ac:dyDescent="0.35">
      <c r="A480" s="1">
        <v>45040</v>
      </c>
      <c r="B480" s="2">
        <v>42</v>
      </c>
      <c r="C480" s="2">
        <v>54.14</v>
      </c>
      <c r="D480" s="2">
        <v>171.98</v>
      </c>
    </row>
    <row r="481" spans="1:4" x14ac:dyDescent="0.35">
      <c r="A481" s="1">
        <v>45041</v>
      </c>
      <c r="B481" s="2">
        <v>36</v>
      </c>
      <c r="C481" s="2">
        <v>52.27</v>
      </c>
      <c r="D481" s="2">
        <v>147.04</v>
      </c>
    </row>
    <row r="482" spans="1:4" x14ac:dyDescent="0.35">
      <c r="A482" s="1">
        <v>45042</v>
      </c>
      <c r="B482" s="2">
        <v>37</v>
      </c>
      <c r="C482" s="2">
        <v>46.84</v>
      </c>
      <c r="D482" s="2">
        <v>204.61</v>
      </c>
    </row>
    <row r="483" spans="1:4" x14ac:dyDescent="0.35">
      <c r="A483" s="1">
        <v>45043</v>
      </c>
      <c r="B483" s="2">
        <v>39</v>
      </c>
      <c r="C483" s="2">
        <v>54.15</v>
      </c>
      <c r="D483" s="2">
        <v>129.07</v>
      </c>
    </row>
    <row r="484" spans="1:4" x14ac:dyDescent="0.35">
      <c r="A484" s="1">
        <v>45044</v>
      </c>
      <c r="B484" s="2">
        <v>31</v>
      </c>
      <c r="C484" s="2">
        <v>62.54</v>
      </c>
      <c r="D484" s="2">
        <v>183.77</v>
      </c>
    </row>
    <row r="485" spans="1:4" x14ac:dyDescent="0.35">
      <c r="A485" s="1">
        <v>45045</v>
      </c>
      <c r="B485" s="2">
        <v>44</v>
      </c>
      <c r="C485" s="2">
        <v>53.92</v>
      </c>
      <c r="D485" s="2">
        <v>128.47999999999999</v>
      </c>
    </row>
    <row r="486" spans="1:4" x14ac:dyDescent="0.35">
      <c r="A486" s="1">
        <v>45046</v>
      </c>
      <c r="B486" s="2">
        <v>41</v>
      </c>
      <c r="C486" s="2">
        <v>55.89</v>
      </c>
      <c r="D486" s="2">
        <v>158.30000000000001</v>
      </c>
    </row>
    <row r="487" spans="1:4" x14ac:dyDescent="0.35">
      <c r="A487" s="1">
        <v>45047</v>
      </c>
      <c r="B487" s="2">
        <v>37</v>
      </c>
      <c r="C487" s="2">
        <v>59.92</v>
      </c>
      <c r="D487" s="2">
        <v>128.38</v>
      </c>
    </row>
    <row r="488" spans="1:4" x14ac:dyDescent="0.35">
      <c r="A488" s="1">
        <v>45048</v>
      </c>
      <c r="B488" s="2">
        <v>34</v>
      </c>
      <c r="C488" s="2">
        <v>47.18</v>
      </c>
      <c r="D488" s="2">
        <v>164.08</v>
      </c>
    </row>
    <row r="489" spans="1:4" x14ac:dyDescent="0.35">
      <c r="A489" s="1">
        <v>45049</v>
      </c>
      <c r="B489" s="2">
        <v>37</v>
      </c>
      <c r="C489" s="2">
        <v>54.26</v>
      </c>
      <c r="D489" s="2">
        <v>162.36000000000001</v>
      </c>
    </row>
    <row r="490" spans="1:4" x14ac:dyDescent="0.35">
      <c r="A490" s="1">
        <v>45050</v>
      </c>
      <c r="B490" s="2">
        <v>40</v>
      </c>
      <c r="C490" s="2">
        <v>48.79</v>
      </c>
      <c r="D490" s="2">
        <v>218.55</v>
      </c>
    </row>
    <row r="491" spans="1:4" x14ac:dyDescent="0.35">
      <c r="A491" s="1">
        <v>45051</v>
      </c>
      <c r="B491" s="2">
        <v>44</v>
      </c>
      <c r="C491" s="2">
        <v>55.04</v>
      </c>
      <c r="D491" s="2">
        <v>174.18</v>
      </c>
    </row>
    <row r="492" spans="1:4" x14ac:dyDescent="0.35">
      <c r="A492" s="1">
        <v>45052</v>
      </c>
      <c r="B492" s="2">
        <v>35</v>
      </c>
      <c r="C492" s="2">
        <v>54.18</v>
      </c>
      <c r="D492" s="2">
        <v>205.95</v>
      </c>
    </row>
    <row r="493" spans="1:4" x14ac:dyDescent="0.35">
      <c r="A493" s="1">
        <v>45053</v>
      </c>
      <c r="B493" s="2">
        <v>34</v>
      </c>
      <c r="C493" s="2">
        <v>63.16</v>
      </c>
      <c r="D493" s="2">
        <v>135.4</v>
      </c>
    </row>
    <row r="494" spans="1:4" x14ac:dyDescent="0.35">
      <c r="A494" s="1">
        <v>45054</v>
      </c>
      <c r="B494" s="2">
        <v>32</v>
      </c>
      <c r="C494" s="2">
        <v>48.98</v>
      </c>
      <c r="D494" s="2">
        <v>215.05</v>
      </c>
    </row>
    <row r="495" spans="1:4" x14ac:dyDescent="0.35">
      <c r="A495" s="1">
        <v>45055</v>
      </c>
      <c r="B495" s="2">
        <v>36</v>
      </c>
      <c r="C495" s="2">
        <v>48.27</v>
      </c>
      <c r="D495" s="2">
        <v>208.92</v>
      </c>
    </row>
    <row r="496" spans="1:4" x14ac:dyDescent="0.35">
      <c r="A496" s="1">
        <v>45056</v>
      </c>
      <c r="B496" s="2">
        <v>38</v>
      </c>
      <c r="C496" s="2">
        <v>49.52</v>
      </c>
      <c r="D496" s="2">
        <v>191.06</v>
      </c>
    </row>
    <row r="497" spans="1:4" x14ac:dyDescent="0.35">
      <c r="A497" s="1">
        <v>45057</v>
      </c>
      <c r="B497" s="2">
        <v>35</v>
      </c>
      <c r="C497" s="2">
        <v>52.37</v>
      </c>
      <c r="D497" s="2">
        <v>184.94</v>
      </c>
    </row>
    <row r="498" spans="1:4" x14ac:dyDescent="0.35">
      <c r="A498" s="1">
        <v>45058</v>
      </c>
      <c r="B498" s="2">
        <v>43</v>
      </c>
      <c r="C498" s="2">
        <v>59.19</v>
      </c>
      <c r="D498" s="2">
        <v>179.34</v>
      </c>
    </row>
    <row r="499" spans="1:4" x14ac:dyDescent="0.35">
      <c r="A499" s="1">
        <v>45059</v>
      </c>
      <c r="B499" s="2">
        <v>35</v>
      </c>
      <c r="C499" s="2">
        <v>47.83</v>
      </c>
      <c r="D499" s="2">
        <v>137.88</v>
      </c>
    </row>
    <row r="500" spans="1:4" x14ac:dyDescent="0.35">
      <c r="A500" s="1">
        <v>45060</v>
      </c>
      <c r="B500" s="2">
        <v>35</v>
      </c>
      <c r="C500" s="2">
        <v>50.59</v>
      </c>
      <c r="D500" s="2">
        <v>200.35</v>
      </c>
    </row>
    <row r="501" spans="1:4" x14ac:dyDescent="0.35">
      <c r="A501" s="1">
        <v>45061</v>
      </c>
      <c r="B501" s="2">
        <v>40</v>
      </c>
      <c r="C501" s="2">
        <v>55.18</v>
      </c>
      <c r="D501" s="2">
        <v>183.75</v>
      </c>
    </row>
    <row r="502" spans="1:4" x14ac:dyDescent="0.35">
      <c r="A502" s="1">
        <v>45062</v>
      </c>
      <c r="B502" s="2">
        <v>42</v>
      </c>
      <c r="C502" s="2">
        <v>58.39</v>
      </c>
      <c r="D502" s="2">
        <v>191.46</v>
      </c>
    </row>
    <row r="503" spans="1:4" x14ac:dyDescent="0.35">
      <c r="A503" s="1">
        <v>45063</v>
      </c>
      <c r="B503" s="2">
        <v>33</v>
      </c>
      <c r="C503" s="2">
        <v>57.35</v>
      </c>
      <c r="D503" s="2">
        <v>187.36</v>
      </c>
    </row>
    <row r="504" spans="1:4" x14ac:dyDescent="0.35">
      <c r="A504" s="1">
        <v>45064</v>
      </c>
      <c r="B504" s="2">
        <v>41</v>
      </c>
      <c r="C504" s="2">
        <v>51.9</v>
      </c>
      <c r="D504" s="2">
        <v>178.14</v>
      </c>
    </row>
    <row r="505" spans="1:4" x14ac:dyDescent="0.35">
      <c r="A505" s="1">
        <v>45065</v>
      </c>
      <c r="B505" s="2">
        <v>34</v>
      </c>
      <c r="C505" s="2">
        <v>61.3</v>
      </c>
      <c r="D505" s="2">
        <v>158.63999999999999</v>
      </c>
    </row>
    <row r="506" spans="1:4" x14ac:dyDescent="0.35">
      <c r="A506" s="1">
        <v>45066</v>
      </c>
      <c r="B506" s="2">
        <v>36</v>
      </c>
      <c r="C506" s="2">
        <v>61.59</v>
      </c>
      <c r="D506" s="2">
        <v>127.03</v>
      </c>
    </row>
    <row r="507" spans="1:4" x14ac:dyDescent="0.35">
      <c r="A507" s="1">
        <v>45067</v>
      </c>
      <c r="B507" s="2">
        <v>32</v>
      </c>
      <c r="C507" s="2">
        <v>61.41</v>
      </c>
      <c r="D507" s="2">
        <v>137.63999999999999</v>
      </c>
    </row>
    <row r="508" spans="1:4" x14ac:dyDescent="0.35">
      <c r="A508" s="1">
        <v>45068</v>
      </c>
      <c r="B508" s="2">
        <v>42</v>
      </c>
      <c r="C508" s="2">
        <v>58.91</v>
      </c>
      <c r="D508" s="2">
        <v>182.97</v>
      </c>
    </row>
    <row r="509" spans="1:4" x14ac:dyDescent="0.35">
      <c r="A509" s="1">
        <v>45069</v>
      </c>
      <c r="B509" s="2">
        <v>44</v>
      </c>
      <c r="C509" s="2">
        <v>48.67</v>
      </c>
      <c r="D509" s="2">
        <v>158.37</v>
      </c>
    </row>
    <row r="510" spans="1:4" x14ac:dyDescent="0.35">
      <c r="A510" s="1">
        <v>45070</v>
      </c>
      <c r="B510" s="2">
        <v>34</v>
      </c>
      <c r="C510" s="2">
        <v>60.94</v>
      </c>
      <c r="D510" s="2">
        <v>211.26</v>
      </c>
    </row>
    <row r="511" spans="1:4" x14ac:dyDescent="0.35">
      <c r="A511" s="1">
        <v>45071</v>
      </c>
      <c r="B511" s="2">
        <v>37</v>
      </c>
      <c r="C511" s="2">
        <v>51.93</v>
      </c>
      <c r="D511" s="2">
        <v>187.05</v>
      </c>
    </row>
    <row r="512" spans="1:4" x14ac:dyDescent="0.35">
      <c r="A512" s="1">
        <v>45072</v>
      </c>
      <c r="B512" s="2">
        <v>32</v>
      </c>
      <c r="C512" s="2">
        <v>60.23</v>
      </c>
      <c r="D512" s="2">
        <v>197.19</v>
      </c>
    </row>
    <row r="513" spans="1:4" x14ac:dyDescent="0.35">
      <c r="A513" s="1">
        <v>45073</v>
      </c>
      <c r="B513" s="2">
        <v>40</v>
      </c>
      <c r="C513" s="2">
        <v>63.6</v>
      </c>
      <c r="D513" s="2">
        <v>175.07</v>
      </c>
    </row>
    <row r="514" spans="1:4" x14ac:dyDescent="0.35">
      <c r="A514" s="1">
        <v>45074</v>
      </c>
      <c r="B514" s="2">
        <v>38</v>
      </c>
      <c r="C514" s="2">
        <v>45.45</v>
      </c>
      <c r="D514" s="2">
        <v>193.91</v>
      </c>
    </row>
    <row r="515" spans="1:4" x14ac:dyDescent="0.35">
      <c r="A515" s="1">
        <v>45075</v>
      </c>
      <c r="B515" s="2">
        <v>34</v>
      </c>
      <c r="C515" s="2">
        <v>48.11</v>
      </c>
      <c r="D515" s="2">
        <v>210.32</v>
      </c>
    </row>
    <row r="516" spans="1:4" x14ac:dyDescent="0.35">
      <c r="A516" s="1">
        <v>45076</v>
      </c>
      <c r="B516" s="2">
        <v>33</v>
      </c>
      <c r="C516" s="2">
        <v>56.21</v>
      </c>
      <c r="D516" s="2">
        <v>184</v>
      </c>
    </row>
    <row r="517" spans="1:4" x14ac:dyDescent="0.35">
      <c r="A517" s="1">
        <v>45077</v>
      </c>
      <c r="B517" s="2">
        <v>34</v>
      </c>
      <c r="C517" s="2">
        <v>49.63</v>
      </c>
      <c r="D517" s="2">
        <v>188.76</v>
      </c>
    </row>
    <row r="518" spans="1:4" x14ac:dyDescent="0.35">
      <c r="A518" s="1">
        <v>45078</v>
      </c>
      <c r="B518" s="2">
        <v>34</v>
      </c>
      <c r="C518" s="2">
        <v>62.77</v>
      </c>
      <c r="D518" s="2">
        <v>219.84</v>
      </c>
    </row>
    <row r="519" spans="1:4" x14ac:dyDescent="0.35">
      <c r="A519" s="1">
        <v>45079</v>
      </c>
      <c r="B519" s="2">
        <v>42</v>
      </c>
      <c r="C519" s="2">
        <v>46.27</v>
      </c>
      <c r="D519" s="2">
        <v>214.75</v>
      </c>
    </row>
    <row r="520" spans="1:4" x14ac:dyDescent="0.35">
      <c r="A520" s="1">
        <v>45080</v>
      </c>
      <c r="B520" s="2">
        <v>43</v>
      </c>
      <c r="C520" s="2">
        <v>57.96</v>
      </c>
      <c r="D520" s="2">
        <v>147.85</v>
      </c>
    </row>
    <row r="521" spans="1:4" x14ac:dyDescent="0.35">
      <c r="A521" s="1">
        <v>45081</v>
      </c>
      <c r="B521" s="2">
        <v>44</v>
      </c>
      <c r="C521" s="2">
        <v>59.03</v>
      </c>
      <c r="D521" s="2">
        <v>202.96</v>
      </c>
    </row>
    <row r="522" spans="1:4" x14ac:dyDescent="0.35">
      <c r="A522" s="1">
        <v>45082</v>
      </c>
      <c r="B522" s="2">
        <v>37</v>
      </c>
      <c r="C522" s="2">
        <v>51.81</v>
      </c>
      <c r="D522" s="2">
        <v>186.43</v>
      </c>
    </row>
    <row r="523" spans="1:4" x14ac:dyDescent="0.35">
      <c r="A523" s="1">
        <v>45083</v>
      </c>
      <c r="B523" s="2">
        <v>43</v>
      </c>
      <c r="C523" s="2">
        <v>57.86</v>
      </c>
      <c r="D523" s="2">
        <v>179.64</v>
      </c>
    </row>
    <row r="524" spans="1:4" x14ac:dyDescent="0.35">
      <c r="A524" s="1">
        <v>45084</v>
      </c>
      <c r="B524" s="2">
        <v>34</v>
      </c>
      <c r="C524" s="2">
        <v>48.28</v>
      </c>
      <c r="D524" s="2">
        <v>145.38999999999999</v>
      </c>
    </row>
    <row r="525" spans="1:4" x14ac:dyDescent="0.35">
      <c r="A525" s="1">
        <v>45085</v>
      </c>
      <c r="B525" s="2">
        <v>42</v>
      </c>
      <c r="C525" s="2">
        <v>60.04</v>
      </c>
      <c r="D525" s="2">
        <v>169.8</v>
      </c>
    </row>
    <row r="526" spans="1:4" x14ac:dyDescent="0.35">
      <c r="A526" s="1">
        <v>45086</v>
      </c>
      <c r="B526" s="2">
        <v>43</v>
      </c>
      <c r="C526" s="2">
        <v>47.37</v>
      </c>
      <c r="D526" s="2">
        <v>156.54</v>
      </c>
    </row>
    <row r="527" spans="1:4" x14ac:dyDescent="0.35">
      <c r="A527" s="1">
        <v>45087</v>
      </c>
      <c r="B527" s="2">
        <v>42</v>
      </c>
      <c r="C527" s="2">
        <v>59.74</v>
      </c>
      <c r="D527" s="2">
        <v>129.11000000000001</v>
      </c>
    </row>
    <row r="528" spans="1:4" x14ac:dyDescent="0.35">
      <c r="A528" s="1">
        <v>45088</v>
      </c>
      <c r="B528" s="2">
        <v>45</v>
      </c>
      <c r="C528" s="2">
        <v>57.35</v>
      </c>
      <c r="D528" s="2">
        <v>161.31</v>
      </c>
    </row>
    <row r="529" spans="1:4" x14ac:dyDescent="0.35">
      <c r="A529" s="1">
        <v>45089</v>
      </c>
      <c r="B529" s="2">
        <v>43</v>
      </c>
      <c r="C529" s="2">
        <v>58.43</v>
      </c>
      <c r="D529" s="2">
        <v>140.55000000000001</v>
      </c>
    </row>
    <row r="530" spans="1:4" x14ac:dyDescent="0.35">
      <c r="A530" s="1">
        <v>45090</v>
      </c>
      <c r="B530" s="2">
        <v>38</v>
      </c>
      <c r="C530" s="2">
        <v>48.24</v>
      </c>
      <c r="D530" s="2">
        <v>128.62</v>
      </c>
    </row>
    <row r="531" spans="1:4" x14ac:dyDescent="0.35">
      <c r="A531" s="1">
        <v>45091</v>
      </c>
      <c r="B531" s="2">
        <v>37</v>
      </c>
      <c r="C531" s="2">
        <v>57.25</v>
      </c>
      <c r="D531" s="2">
        <v>156.47999999999999</v>
      </c>
    </row>
    <row r="532" spans="1:4" x14ac:dyDescent="0.35">
      <c r="A532" s="1">
        <v>45092</v>
      </c>
      <c r="B532" s="2">
        <v>45</v>
      </c>
      <c r="C532" s="2">
        <v>48.18</v>
      </c>
      <c r="D532" s="2">
        <v>212.58</v>
      </c>
    </row>
    <row r="533" spans="1:4" x14ac:dyDescent="0.35">
      <c r="A533" s="1">
        <v>45093</v>
      </c>
      <c r="B533" s="2">
        <v>34</v>
      </c>
      <c r="C533" s="2">
        <v>60.19</v>
      </c>
      <c r="D533" s="2">
        <v>203.84</v>
      </c>
    </row>
    <row r="534" spans="1:4" x14ac:dyDescent="0.35">
      <c r="A534" s="1">
        <v>45094</v>
      </c>
      <c r="B534" s="2">
        <v>34</v>
      </c>
      <c r="C534" s="2">
        <v>62.21</v>
      </c>
      <c r="D534" s="2">
        <v>128.01</v>
      </c>
    </row>
    <row r="535" spans="1:4" x14ac:dyDescent="0.35">
      <c r="A535" s="1">
        <v>45095</v>
      </c>
      <c r="B535" s="2">
        <v>34</v>
      </c>
      <c r="C535" s="2">
        <v>62.57</v>
      </c>
      <c r="D535" s="2">
        <v>175.37</v>
      </c>
    </row>
    <row r="536" spans="1:4" x14ac:dyDescent="0.35">
      <c r="A536" s="1">
        <v>45096</v>
      </c>
      <c r="B536" s="2">
        <v>41</v>
      </c>
      <c r="C536" s="2">
        <v>56.54</v>
      </c>
      <c r="D536" s="2">
        <v>156.71</v>
      </c>
    </row>
    <row r="537" spans="1:4" x14ac:dyDescent="0.35">
      <c r="A537" s="1">
        <v>45097</v>
      </c>
      <c r="B537" s="2">
        <v>45</v>
      </c>
      <c r="C537" s="2">
        <v>57.62</v>
      </c>
      <c r="D537" s="2">
        <v>208.96</v>
      </c>
    </row>
    <row r="538" spans="1:4" x14ac:dyDescent="0.35">
      <c r="A538" s="1">
        <v>45098</v>
      </c>
      <c r="B538" s="2">
        <v>36</v>
      </c>
      <c r="C538" s="2">
        <v>50.47</v>
      </c>
      <c r="D538" s="2">
        <v>155.59</v>
      </c>
    </row>
    <row r="539" spans="1:4" x14ac:dyDescent="0.35">
      <c r="A539" s="1">
        <v>45099</v>
      </c>
      <c r="B539" s="2">
        <v>45</v>
      </c>
      <c r="C539" s="2">
        <v>53</v>
      </c>
      <c r="D539" s="2">
        <v>180.47</v>
      </c>
    </row>
    <row r="540" spans="1:4" x14ac:dyDescent="0.35">
      <c r="A540" s="1">
        <v>45100</v>
      </c>
      <c r="B540" s="2">
        <v>43</v>
      </c>
      <c r="C540" s="2">
        <v>57.18</v>
      </c>
      <c r="D540" s="2">
        <v>165.82</v>
      </c>
    </row>
    <row r="541" spans="1:4" x14ac:dyDescent="0.35">
      <c r="A541" s="1">
        <v>45101</v>
      </c>
      <c r="B541" s="2">
        <v>37</v>
      </c>
      <c r="C541" s="2">
        <v>63.7</v>
      </c>
      <c r="D541" s="2">
        <v>201.26</v>
      </c>
    </row>
    <row r="542" spans="1:4" x14ac:dyDescent="0.35">
      <c r="A542" s="1">
        <v>45102</v>
      </c>
      <c r="B542" s="2">
        <v>39</v>
      </c>
      <c r="C542" s="2">
        <v>45.5</v>
      </c>
      <c r="D542" s="2">
        <v>139.30000000000001</v>
      </c>
    </row>
    <row r="543" spans="1:4" x14ac:dyDescent="0.35">
      <c r="A543" s="1">
        <v>45103</v>
      </c>
      <c r="B543" s="2">
        <v>38</v>
      </c>
      <c r="C543" s="2">
        <v>59.99</v>
      </c>
      <c r="D543" s="2">
        <v>175.36</v>
      </c>
    </row>
    <row r="544" spans="1:4" x14ac:dyDescent="0.35">
      <c r="A544" s="1">
        <v>45104</v>
      </c>
      <c r="B544" s="2">
        <v>37</v>
      </c>
      <c r="C544" s="2">
        <v>59.46</v>
      </c>
      <c r="D544" s="2">
        <v>136.02000000000001</v>
      </c>
    </row>
    <row r="545" spans="1:4" x14ac:dyDescent="0.35">
      <c r="A545" s="1">
        <v>45105</v>
      </c>
      <c r="B545" s="2">
        <v>46</v>
      </c>
      <c r="C545" s="2">
        <v>60.57</v>
      </c>
      <c r="D545" s="2">
        <v>145.66</v>
      </c>
    </row>
    <row r="546" spans="1:4" x14ac:dyDescent="0.35">
      <c r="A546" s="1">
        <v>45106</v>
      </c>
      <c r="B546" s="2">
        <v>45</v>
      </c>
      <c r="C546" s="2">
        <v>48.05</v>
      </c>
      <c r="D546" s="2">
        <v>203.64</v>
      </c>
    </row>
    <row r="547" spans="1:4" x14ac:dyDescent="0.35">
      <c r="A547" s="1">
        <v>45107</v>
      </c>
      <c r="B547" s="2">
        <v>40</v>
      </c>
      <c r="C547" s="2">
        <v>60.54</v>
      </c>
      <c r="D547" s="2">
        <v>145.94999999999999</v>
      </c>
    </row>
    <row r="548" spans="1:4" x14ac:dyDescent="0.35">
      <c r="A548" s="1">
        <v>45108</v>
      </c>
      <c r="B548" s="2">
        <v>47</v>
      </c>
      <c r="C548" s="2">
        <v>51.16</v>
      </c>
      <c r="D548" s="2">
        <v>140.66</v>
      </c>
    </row>
    <row r="549" spans="1:4" x14ac:dyDescent="0.35">
      <c r="A549" s="1">
        <v>45109</v>
      </c>
      <c r="B549" s="2">
        <v>42</v>
      </c>
      <c r="C549" s="2">
        <v>52.9</v>
      </c>
      <c r="D549" s="2">
        <v>157.36000000000001</v>
      </c>
    </row>
    <row r="550" spans="1:4" x14ac:dyDescent="0.35">
      <c r="A550" s="1">
        <v>45110</v>
      </c>
      <c r="B550" s="2">
        <v>42</v>
      </c>
      <c r="C550" s="2">
        <v>51.68</v>
      </c>
      <c r="D550" s="2">
        <v>185.35</v>
      </c>
    </row>
    <row r="551" spans="1:4" x14ac:dyDescent="0.35">
      <c r="A551" s="1">
        <v>45111</v>
      </c>
      <c r="B551" s="2">
        <v>42</v>
      </c>
      <c r="C551" s="2">
        <v>60.35</v>
      </c>
      <c r="D551" s="2">
        <v>213.82</v>
      </c>
    </row>
    <row r="552" spans="1:4" x14ac:dyDescent="0.35">
      <c r="A552" s="1">
        <v>45112</v>
      </c>
      <c r="B552" s="2">
        <v>35</v>
      </c>
      <c r="C552" s="2">
        <v>61.35</v>
      </c>
      <c r="D552" s="2">
        <v>217.68</v>
      </c>
    </row>
    <row r="553" spans="1:4" x14ac:dyDescent="0.35">
      <c r="A553" s="1">
        <v>45113</v>
      </c>
      <c r="B553" s="2">
        <v>43</v>
      </c>
      <c r="C553" s="2">
        <v>63.77</v>
      </c>
      <c r="D553" s="2">
        <v>129.09</v>
      </c>
    </row>
    <row r="554" spans="1:4" x14ac:dyDescent="0.35">
      <c r="A554" s="1">
        <v>45114</v>
      </c>
      <c r="B554" s="2">
        <v>39</v>
      </c>
      <c r="C554" s="2">
        <v>61.9</v>
      </c>
      <c r="D554" s="2">
        <v>203.7</v>
      </c>
    </row>
    <row r="555" spans="1:4" x14ac:dyDescent="0.35">
      <c r="A555" s="1">
        <v>45115</v>
      </c>
      <c r="B555" s="2">
        <v>42</v>
      </c>
      <c r="C555" s="2">
        <v>55.39</v>
      </c>
      <c r="D555" s="2">
        <v>171.18</v>
      </c>
    </row>
    <row r="556" spans="1:4" x14ac:dyDescent="0.35">
      <c r="A556" s="1">
        <v>45116</v>
      </c>
      <c r="B556" s="2">
        <v>40</v>
      </c>
      <c r="C556" s="2">
        <v>63.57</v>
      </c>
      <c r="D556" s="2">
        <v>211.91</v>
      </c>
    </row>
    <row r="557" spans="1:4" x14ac:dyDescent="0.35">
      <c r="A557" s="1">
        <v>45117</v>
      </c>
      <c r="B557" s="2">
        <v>42</v>
      </c>
      <c r="C557" s="2">
        <v>62.8</v>
      </c>
      <c r="D557" s="2">
        <v>179.65</v>
      </c>
    </row>
    <row r="558" spans="1:4" x14ac:dyDescent="0.35">
      <c r="A558" s="1">
        <v>45118</v>
      </c>
      <c r="B558" s="2">
        <v>34</v>
      </c>
      <c r="C558" s="2">
        <v>61.52</v>
      </c>
      <c r="D558" s="2">
        <v>158.47999999999999</v>
      </c>
    </row>
    <row r="559" spans="1:4" x14ac:dyDescent="0.35">
      <c r="A559" s="1">
        <v>45119</v>
      </c>
      <c r="B559" s="2">
        <v>43</v>
      </c>
      <c r="C559" s="2">
        <v>47.07</v>
      </c>
      <c r="D559" s="2">
        <v>158.66999999999999</v>
      </c>
    </row>
    <row r="560" spans="1:4" x14ac:dyDescent="0.35">
      <c r="A560" s="1">
        <v>45120</v>
      </c>
      <c r="B560" s="2">
        <v>35</v>
      </c>
      <c r="C560" s="2">
        <v>52.53</v>
      </c>
      <c r="D560" s="2">
        <v>182.1</v>
      </c>
    </row>
    <row r="561" spans="1:4" x14ac:dyDescent="0.35">
      <c r="A561" s="1">
        <v>45121</v>
      </c>
      <c r="B561" s="2">
        <v>46</v>
      </c>
      <c r="C561" s="2">
        <v>60.97</v>
      </c>
      <c r="D561" s="2">
        <v>217.83</v>
      </c>
    </row>
    <row r="562" spans="1:4" x14ac:dyDescent="0.35">
      <c r="A562" s="1">
        <v>45122</v>
      </c>
      <c r="B562" s="2">
        <v>44</v>
      </c>
      <c r="C562" s="2">
        <v>58.32</v>
      </c>
      <c r="D562" s="2">
        <v>134.08000000000001</v>
      </c>
    </row>
    <row r="563" spans="1:4" x14ac:dyDescent="0.35">
      <c r="A563" s="1">
        <v>45123</v>
      </c>
      <c r="B563" s="2">
        <v>46</v>
      </c>
      <c r="C563" s="2">
        <v>62.44</v>
      </c>
      <c r="D563" s="2">
        <v>192.39</v>
      </c>
    </row>
    <row r="564" spans="1:4" x14ac:dyDescent="0.35">
      <c r="A564" s="1">
        <v>45124</v>
      </c>
      <c r="B564" s="2">
        <v>45</v>
      </c>
      <c r="C564" s="2">
        <v>56.82</v>
      </c>
      <c r="D564" s="2">
        <v>168.81</v>
      </c>
    </row>
    <row r="565" spans="1:4" x14ac:dyDescent="0.35">
      <c r="A565" s="1">
        <v>45125</v>
      </c>
      <c r="B565" s="2">
        <v>45</v>
      </c>
      <c r="C565" s="2">
        <v>64.45</v>
      </c>
      <c r="D565" s="2">
        <v>197.62</v>
      </c>
    </row>
    <row r="566" spans="1:4" x14ac:dyDescent="0.35">
      <c r="A566" s="1">
        <v>45126</v>
      </c>
      <c r="B566" s="2">
        <v>40</v>
      </c>
      <c r="C566" s="2">
        <v>63.91</v>
      </c>
      <c r="D566" s="2">
        <v>161.11000000000001</v>
      </c>
    </row>
    <row r="567" spans="1:4" x14ac:dyDescent="0.35">
      <c r="A567" s="1">
        <v>45127</v>
      </c>
      <c r="B567" s="2">
        <v>46</v>
      </c>
      <c r="C567" s="2">
        <v>54.75</v>
      </c>
      <c r="D567" s="2">
        <v>170.73</v>
      </c>
    </row>
    <row r="568" spans="1:4" x14ac:dyDescent="0.35">
      <c r="A568" s="1">
        <v>45128</v>
      </c>
      <c r="B568" s="2">
        <v>43</v>
      </c>
      <c r="C568" s="2">
        <v>52.21</v>
      </c>
      <c r="D568" s="2">
        <v>145.34</v>
      </c>
    </row>
    <row r="569" spans="1:4" x14ac:dyDescent="0.35">
      <c r="A569" s="1">
        <v>45129</v>
      </c>
      <c r="B569" s="2">
        <v>44</v>
      </c>
      <c r="C569" s="2">
        <v>45.57</v>
      </c>
      <c r="D569" s="2">
        <v>205.14</v>
      </c>
    </row>
    <row r="570" spans="1:4" x14ac:dyDescent="0.35">
      <c r="A570" s="1">
        <v>45130</v>
      </c>
      <c r="B570" s="2">
        <v>37</v>
      </c>
      <c r="C570" s="2">
        <v>44.75</v>
      </c>
      <c r="D570" s="2">
        <v>203.89</v>
      </c>
    </row>
    <row r="571" spans="1:4" x14ac:dyDescent="0.35">
      <c r="A571" s="1">
        <v>45131</v>
      </c>
      <c r="B571" s="2">
        <v>41</v>
      </c>
      <c r="C571" s="2">
        <v>57.29</v>
      </c>
      <c r="D571" s="2">
        <v>127.93</v>
      </c>
    </row>
    <row r="572" spans="1:4" x14ac:dyDescent="0.35">
      <c r="A572" s="1">
        <v>45132</v>
      </c>
      <c r="B572" s="2">
        <v>44</v>
      </c>
      <c r="C572" s="2">
        <v>51.6</v>
      </c>
      <c r="D572" s="2">
        <v>154.46</v>
      </c>
    </row>
    <row r="573" spans="1:4" x14ac:dyDescent="0.35">
      <c r="A573" s="1">
        <v>45133</v>
      </c>
      <c r="B573" s="2">
        <v>34</v>
      </c>
      <c r="C573" s="2">
        <v>60.23</v>
      </c>
      <c r="D573" s="2">
        <v>135.18</v>
      </c>
    </row>
    <row r="574" spans="1:4" x14ac:dyDescent="0.35">
      <c r="A574" s="1">
        <v>45134</v>
      </c>
      <c r="B574" s="2">
        <v>37</v>
      </c>
      <c r="C574" s="2">
        <v>54.39</v>
      </c>
      <c r="D574" s="2">
        <v>213.33</v>
      </c>
    </row>
    <row r="575" spans="1:4" x14ac:dyDescent="0.35">
      <c r="A575" s="1">
        <v>45135</v>
      </c>
      <c r="B575" s="2">
        <v>40</v>
      </c>
      <c r="C575" s="2">
        <v>54.24</v>
      </c>
      <c r="D575" s="2">
        <v>196.57</v>
      </c>
    </row>
    <row r="576" spans="1:4" x14ac:dyDescent="0.35">
      <c r="A576" s="1">
        <v>45136</v>
      </c>
      <c r="B576" s="2">
        <v>43</v>
      </c>
      <c r="C576" s="2">
        <v>49.83</v>
      </c>
      <c r="D576" s="2">
        <v>140.91</v>
      </c>
    </row>
    <row r="577" spans="1:4" x14ac:dyDescent="0.35">
      <c r="A577" s="1">
        <v>45137</v>
      </c>
      <c r="B577" s="2">
        <v>39</v>
      </c>
      <c r="C577" s="2">
        <v>61.7</v>
      </c>
      <c r="D577" s="2">
        <v>149.99</v>
      </c>
    </row>
    <row r="578" spans="1:4" x14ac:dyDescent="0.35">
      <c r="A578" s="1">
        <v>45138</v>
      </c>
      <c r="B578" s="2">
        <v>46</v>
      </c>
      <c r="C578" s="2">
        <v>46.6</v>
      </c>
      <c r="D578" s="2">
        <v>212.99</v>
      </c>
    </row>
    <row r="579" spans="1:4" x14ac:dyDescent="0.35">
      <c r="A579" s="1">
        <v>45139</v>
      </c>
      <c r="B579" s="2">
        <v>42</v>
      </c>
      <c r="C579" s="2">
        <v>62.78</v>
      </c>
      <c r="D579" s="2">
        <v>185</v>
      </c>
    </row>
    <row r="580" spans="1:4" x14ac:dyDescent="0.35">
      <c r="A580" s="1">
        <v>45140</v>
      </c>
      <c r="B580" s="2">
        <v>37</v>
      </c>
      <c r="C580" s="2">
        <v>45.97</v>
      </c>
      <c r="D580" s="2">
        <v>157.16</v>
      </c>
    </row>
    <row r="581" spans="1:4" x14ac:dyDescent="0.35">
      <c r="A581" s="1">
        <v>45141</v>
      </c>
      <c r="B581" s="2">
        <v>46</v>
      </c>
      <c r="C581" s="2">
        <v>54.79</v>
      </c>
      <c r="D581" s="2">
        <v>222.59</v>
      </c>
    </row>
    <row r="582" spans="1:4" x14ac:dyDescent="0.35">
      <c r="A582" s="1">
        <v>45142</v>
      </c>
      <c r="B582" s="2">
        <v>36</v>
      </c>
      <c r="C582" s="2">
        <v>59.4</v>
      </c>
      <c r="D582" s="2">
        <v>143.97999999999999</v>
      </c>
    </row>
    <row r="583" spans="1:4" x14ac:dyDescent="0.35">
      <c r="A583" s="1">
        <v>45143</v>
      </c>
      <c r="B583" s="2">
        <v>42</v>
      </c>
      <c r="C583" s="2">
        <v>59.77</v>
      </c>
      <c r="D583" s="2">
        <v>191.31</v>
      </c>
    </row>
    <row r="584" spans="1:4" x14ac:dyDescent="0.35">
      <c r="A584" s="1">
        <v>45144</v>
      </c>
      <c r="B584" s="2">
        <v>35</v>
      </c>
      <c r="C584" s="2">
        <v>60.6</v>
      </c>
      <c r="D584" s="2">
        <v>132.08000000000001</v>
      </c>
    </row>
    <row r="585" spans="1:4" x14ac:dyDescent="0.35">
      <c r="A585" s="1">
        <v>45145</v>
      </c>
      <c r="B585" s="2">
        <v>40</v>
      </c>
      <c r="C585" s="2">
        <v>45.91</v>
      </c>
      <c r="D585" s="2">
        <v>182.68</v>
      </c>
    </row>
    <row r="586" spans="1:4" x14ac:dyDescent="0.35">
      <c r="A586" s="1">
        <v>45146</v>
      </c>
      <c r="B586" s="2">
        <v>46</v>
      </c>
      <c r="C586" s="2">
        <v>63.08</v>
      </c>
      <c r="D586" s="2">
        <v>224.39</v>
      </c>
    </row>
    <row r="587" spans="1:4" x14ac:dyDescent="0.35">
      <c r="A587" s="1">
        <v>45147</v>
      </c>
      <c r="B587" s="2">
        <v>45</v>
      </c>
      <c r="C587" s="2">
        <v>61.18</v>
      </c>
      <c r="D587" s="2">
        <v>144.80000000000001</v>
      </c>
    </row>
    <row r="588" spans="1:4" x14ac:dyDescent="0.35">
      <c r="A588" s="1">
        <v>45148</v>
      </c>
      <c r="B588" s="2">
        <v>42</v>
      </c>
      <c r="C588" s="2">
        <v>61.97</v>
      </c>
      <c r="D588" s="2">
        <v>196.49</v>
      </c>
    </row>
    <row r="589" spans="1:4" x14ac:dyDescent="0.35">
      <c r="A589" s="1">
        <v>45149</v>
      </c>
      <c r="B589" s="2">
        <v>42</v>
      </c>
      <c r="C589" s="2">
        <v>57.79</v>
      </c>
      <c r="D589" s="2">
        <v>160.56</v>
      </c>
    </row>
    <row r="590" spans="1:4" x14ac:dyDescent="0.35">
      <c r="A590" s="1">
        <v>45150</v>
      </c>
      <c r="B590" s="2">
        <v>38</v>
      </c>
      <c r="C590" s="2">
        <v>54.89</v>
      </c>
      <c r="D590" s="2">
        <v>130.84</v>
      </c>
    </row>
    <row r="591" spans="1:4" x14ac:dyDescent="0.35">
      <c r="A591" s="1">
        <v>45151</v>
      </c>
      <c r="B591" s="2">
        <v>37</v>
      </c>
      <c r="C591" s="2">
        <v>46.78</v>
      </c>
      <c r="D591" s="2">
        <v>195.04</v>
      </c>
    </row>
    <row r="592" spans="1:4" x14ac:dyDescent="0.35">
      <c r="A592" s="1">
        <v>45152</v>
      </c>
      <c r="B592" s="2">
        <v>44</v>
      </c>
      <c r="C592" s="2">
        <v>61.91</v>
      </c>
      <c r="D592" s="2">
        <v>194.11</v>
      </c>
    </row>
    <row r="593" spans="1:4" x14ac:dyDescent="0.35">
      <c r="A593" s="1">
        <v>45153</v>
      </c>
      <c r="B593" s="2">
        <v>43</v>
      </c>
      <c r="C593" s="2">
        <v>46.64</v>
      </c>
      <c r="D593" s="2">
        <v>198.78</v>
      </c>
    </row>
    <row r="594" spans="1:4" x14ac:dyDescent="0.35">
      <c r="A594" s="1">
        <v>45154</v>
      </c>
      <c r="B594" s="2">
        <v>38</v>
      </c>
      <c r="C594" s="2">
        <v>45.7</v>
      </c>
      <c r="D594" s="2">
        <v>138.85</v>
      </c>
    </row>
    <row r="595" spans="1:4" x14ac:dyDescent="0.35">
      <c r="A595" s="1">
        <v>45155</v>
      </c>
      <c r="B595" s="2">
        <v>36</v>
      </c>
      <c r="C595" s="2">
        <v>46.92</v>
      </c>
      <c r="D595" s="2">
        <v>205.79</v>
      </c>
    </row>
    <row r="596" spans="1:4" x14ac:dyDescent="0.35">
      <c r="A596" s="1">
        <v>45156</v>
      </c>
      <c r="B596" s="2">
        <v>41</v>
      </c>
      <c r="C596" s="2">
        <v>53.6</v>
      </c>
      <c r="D596" s="2">
        <v>209.31</v>
      </c>
    </row>
    <row r="597" spans="1:4" x14ac:dyDescent="0.35">
      <c r="A597" s="1">
        <v>45157</v>
      </c>
      <c r="B597" s="2">
        <v>43</v>
      </c>
      <c r="C597" s="2">
        <v>55.3</v>
      </c>
      <c r="D597" s="2">
        <v>128.09</v>
      </c>
    </row>
    <row r="598" spans="1:4" x14ac:dyDescent="0.35">
      <c r="A598" s="1">
        <v>45158</v>
      </c>
      <c r="B598" s="2">
        <v>45</v>
      </c>
      <c r="C598" s="2">
        <v>64.430000000000007</v>
      </c>
      <c r="D598" s="2">
        <v>129.53</v>
      </c>
    </row>
    <row r="599" spans="1:4" x14ac:dyDescent="0.35">
      <c r="A599" s="1">
        <v>45159</v>
      </c>
      <c r="B599" s="2">
        <v>42</v>
      </c>
      <c r="C599" s="2">
        <v>57.98</v>
      </c>
      <c r="D599" s="2">
        <v>153.47</v>
      </c>
    </row>
    <row r="600" spans="1:4" x14ac:dyDescent="0.35">
      <c r="A600" s="1">
        <v>45160</v>
      </c>
      <c r="B600" s="2">
        <v>35</v>
      </c>
      <c r="C600" s="2">
        <v>53.86</v>
      </c>
      <c r="D600" s="2">
        <v>182.75</v>
      </c>
    </row>
    <row r="601" spans="1:4" x14ac:dyDescent="0.35">
      <c r="A601" s="1">
        <v>45161</v>
      </c>
      <c r="B601" s="2">
        <v>47</v>
      </c>
      <c r="C601" s="2">
        <v>44.71</v>
      </c>
      <c r="D601" s="2">
        <v>195.61</v>
      </c>
    </row>
    <row r="602" spans="1:4" x14ac:dyDescent="0.35">
      <c r="A602" s="1">
        <v>45162</v>
      </c>
      <c r="B602" s="2">
        <v>47</v>
      </c>
      <c r="C602" s="2">
        <v>56.34</v>
      </c>
      <c r="D602" s="2">
        <v>190.4</v>
      </c>
    </row>
    <row r="603" spans="1:4" x14ac:dyDescent="0.35">
      <c r="A603" s="1">
        <v>45163</v>
      </c>
      <c r="B603" s="2">
        <v>47</v>
      </c>
      <c r="C603" s="2">
        <v>56.39</v>
      </c>
      <c r="D603" s="2">
        <v>187.04</v>
      </c>
    </row>
    <row r="604" spans="1:4" x14ac:dyDescent="0.35">
      <c r="A604" s="1">
        <v>45164</v>
      </c>
      <c r="B604" s="2">
        <v>43</v>
      </c>
      <c r="C604" s="2">
        <v>49.05</v>
      </c>
      <c r="D604" s="2">
        <v>183.24</v>
      </c>
    </row>
    <row r="605" spans="1:4" x14ac:dyDescent="0.35">
      <c r="A605" s="1">
        <v>45165</v>
      </c>
      <c r="B605" s="2">
        <v>45</v>
      </c>
      <c r="C605" s="2">
        <v>59.51</v>
      </c>
      <c r="D605" s="2">
        <v>128.47</v>
      </c>
    </row>
    <row r="606" spans="1:4" x14ac:dyDescent="0.35">
      <c r="A606" s="1">
        <v>45166</v>
      </c>
      <c r="B606" s="2">
        <v>43</v>
      </c>
      <c r="C606" s="2">
        <v>55.31</v>
      </c>
      <c r="D606" s="2">
        <v>187.43</v>
      </c>
    </row>
    <row r="607" spans="1:4" x14ac:dyDescent="0.35">
      <c r="A607" s="1">
        <v>45167</v>
      </c>
      <c r="B607" s="2">
        <v>44</v>
      </c>
      <c r="C607" s="2">
        <v>58.46</v>
      </c>
      <c r="D607" s="2">
        <v>174.76</v>
      </c>
    </row>
    <row r="608" spans="1:4" x14ac:dyDescent="0.35">
      <c r="A608" s="1">
        <v>45168</v>
      </c>
      <c r="B608" s="2">
        <v>37</v>
      </c>
      <c r="C608" s="2">
        <v>59.3</v>
      </c>
      <c r="D608" s="2">
        <v>198.25</v>
      </c>
    </row>
    <row r="609" spans="1:4" x14ac:dyDescent="0.35">
      <c r="A609" s="1">
        <v>45169</v>
      </c>
      <c r="B609" s="2">
        <v>44</v>
      </c>
      <c r="C609" s="2">
        <v>48.71</v>
      </c>
      <c r="D609" s="2">
        <v>224.05</v>
      </c>
    </row>
    <row r="610" spans="1:4" x14ac:dyDescent="0.35">
      <c r="A610" s="1">
        <v>45170</v>
      </c>
      <c r="B610" s="2">
        <v>47</v>
      </c>
      <c r="C610" s="2">
        <v>47.15</v>
      </c>
      <c r="D610" s="2">
        <v>213.57</v>
      </c>
    </row>
    <row r="611" spans="1:4" x14ac:dyDescent="0.35">
      <c r="A611" s="1">
        <v>45171</v>
      </c>
      <c r="B611" s="2">
        <v>39</v>
      </c>
      <c r="C611" s="2">
        <v>53.94</v>
      </c>
      <c r="D611" s="2">
        <v>186.25</v>
      </c>
    </row>
    <row r="612" spans="1:4" x14ac:dyDescent="0.35">
      <c r="A612" s="1">
        <v>45172</v>
      </c>
      <c r="B612" s="2">
        <v>46</v>
      </c>
      <c r="C612" s="2">
        <v>54.84</v>
      </c>
      <c r="D612" s="2">
        <v>150.44999999999999</v>
      </c>
    </row>
    <row r="613" spans="1:4" x14ac:dyDescent="0.35">
      <c r="A613" s="1">
        <v>45173</v>
      </c>
      <c r="B613" s="2">
        <v>45</v>
      </c>
      <c r="C613" s="2">
        <v>54.29</v>
      </c>
      <c r="D613" s="2">
        <v>202.42</v>
      </c>
    </row>
    <row r="614" spans="1:4" x14ac:dyDescent="0.35">
      <c r="A614" s="1">
        <v>45174</v>
      </c>
      <c r="B614" s="2">
        <v>37</v>
      </c>
      <c r="C614" s="2">
        <v>44.65</v>
      </c>
      <c r="D614" s="2">
        <v>181.02</v>
      </c>
    </row>
    <row r="615" spans="1:4" x14ac:dyDescent="0.35">
      <c r="A615" s="1">
        <v>45175</v>
      </c>
      <c r="B615" s="2">
        <v>45</v>
      </c>
      <c r="C615" s="2">
        <v>59.27</v>
      </c>
      <c r="D615" s="2">
        <v>217.86</v>
      </c>
    </row>
    <row r="616" spans="1:4" x14ac:dyDescent="0.35">
      <c r="A616" s="1">
        <v>45176</v>
      </c>
      <c r="B616" s="2">
        <v>38</v>
      </c>
      <c r="C616" s="2">
        <v>49.13</v>
      </c>
      <c r="D616" s="2">
        <v>172.37</v>
      </c>
    </row>
    <row r="617" spans="1:4" x14ac:dyDescent="0.35">
      <c r="A617" s="1">
        <v>45177</v>
      </c>
      <c r="B617" s="2">
        <v>46</v>
      </c>
      <c r="C617" s="2">
        <v>54.57</v>
      </c>
      <c r="D617" s="2">
        <v>179.26</v>
      </c>
    </row>
    <row r="618" spans="1:4" x14ac:dyDescent="0.35">
      <c r="A618" s="1">
        <v>45178</v>
      </c>
      <c r="B618" s="2">
        <v>43</v>
      </c>
      <c r="C618" s="2">
        <v>61.74</v>
      </c>
      <c r="D618" s="2">
        <v>193.41</v>
      </c>
    </row>
    <row r="619" spans="1:4" x14ac:dyDescent="0.35">
      <c r="A619" s="1">
        <v>45179</v>
      </c>
      <c r="B619" s="2">
        <v>37</v>
      </c>
      <c r="C619" s="2">
        <v>62.54</v>
      </c>
      <c r="D619" s="2">
        <v>188.34</v>
      </c>
    </row>
    <row r="620" spans="1:4" x14ac:dyDescent="0.35">
      <c r="A620" s="1">
        <v>45180</v>
      </c>
      <c r="B620" s="2">
        <v>49</v>
      </c>
      <c r="C620" s="2">
        <v>44.85</v>
      </c>
      <c r="D620" s="2">
        <v>174.84</v>
      </c>
    </row>
    <row r="621" spans="1:4" x14ac:dyDescent="0.35">
      <c r="A621" s="1">
        <v>45181</v>
      </c>
      <c r="B621" s="2">
        <v>42</v>
      </c>
      <c r="C621" s="2">
        <v>54.05</v>
      </c>
      <c r="D621" s="2">
        <v>220.84</v>
      </c>
    </row>
    <row r="622" spans="1:4" x14ac:dyDescent="0.35">
      <c r="A622" s="1">
        <v>45182</v>
      </c>
      <c r="B622" s="2">
        <v>37</v>
      </c>
      <c r="C622" s="2">
        <v>57.08</v>
      </c>
      <c r="D622" s="2">
        <v>150.27000000000001</v>
      </c>
    </row>
    <row r="623" spans="1:4" x14ac:dyDescent="0.35">
      <c r="A623" s="1">
        <v>45183</v>
      </c>
      <c r="B623" s="2">
        <v>40</v>
      </c>
      <c r="C623" s="2">
        <v>44.43</v>
      </c>
      <c r="D623" s="2">
        <v>172.51</v>
      </c>
    </row>
    <row r="624" spans="1:4" x14ac:dyDescent="0.35">
      <c r="A624" s="1">
        <v>45184</v>
      </c>
      <c r="B624" s="2">
        <v>45</v>
      </c>
      <c r="C624" s="2">
        <v>63.99</v>
      </c>
      <c r="D624" s="2">
        <v>216.26</v>
      </c>
    </row>
    <row r="625" spans="1:4" x14ac:dyDescent="0.35">
      <c r="A625" s="1">
        <v>45185</v>
      </c>
      <c r="B625" s="2">
        <v>49</v>
      </c>
      <c r="C625" s="2">
        <v>64.11</v>
      </c>
      <c r="D625" s="2">
        <v>177.21</v>
      </c>
    </row>
    <row r="626" spans="1:4" x14ac:dyDescent="0.35">
      <c r="A626" s="1">
        <v>45186</v>
      </c>
      <c r="B626" s="2">
        <v>46</v>
      </c>
      <c r="C626" s="2">
        <v>55.16</v>
      </c>
      <c r="D626" s="2">
        <v>205.76</v>
      </c>
    </row>
    <row r="627" spans="1:4" x14ac:dyDescent="0.35">
      <c r="A627" s="1">
        <v>45187</v>
      </c>
      <c r="B627" s="2">
        <v>42</v>
      </c>
      <c r="C627" s="2">
        <v>61.02</v>
      </c>
      <c r="D627" s="2">
        <v>194.34</v>
      </c>
    </row>
    <row r="628" spans="1:4" x14ac:dyDescent="0.35">
      <c r="A628" s="1">
        <v>45188</v>
      </c>
      <c r="B628" s="2">
        <v>48</v>
      </c>
      <c r="C628" s="2">
        <v>61.1</v>
      </c>
      <c r="D628" s="2">
        <v>219.72</v>
      </c>
    </row>
    <row r="629" spans="1:4" x14ac:dyDescent="0.35">
      <c r="A629" s="1">
        <v>45189</v>
      </c>
      <c r="B629" s="2">
        <v>38</v>
      </c>
      <c r="C629" s="2">
        <v>44.71</v>
      </c>
      <c r="D629" s="2">
        <v>215.46</v>
      </c>
    </row>
    <row r="630" spans="1:4" x14ac:dyDescent="0.35">
      <c r="A630" s="1">
        <v>45190</v>
      </c>
      <c r="B630" s="2">
        <v>41</v>
      </c>
      <c r="C630" s="2">
        <v>48.65</v>
      </c>
      <c r="D630" s="2">
        <v>137.52000000000001</v>
      </c>
    </row>
    <row r="631" spans="1:4" x14ac:dyDescent="0.35">
      <c r="A631" s="1">
        <v>45191</v>
      </c>
      <c r="B631" s="2">
        <v>46</v>
      </c>
      <c r="C631" s="2">
        <v>57.12</v>
      </c>
      <c r="D631" s="2">
        <v>134.22</v>
      </c>
    </row>
    <row r="632" spans="1:4" x14ac:dyDescent="0.35">
      <c r="A632" s="1">
        <v>45192</v>
      </c>
      <c r="B632" s="2">
        <v>44</v>
      </c>
      <c r="C632" s="2">
        <v>51.69</v>
      </c>
      <c r="D632" s="2">
        <v>196.08</v>
      </c>
    </row>
    <row r="633" spans="1:4" x14ac:dyDescent="0.35">
      <c r="A633" s="1">
        <v>45193</v>
      </c>
      <c r="B633" s="2">
        <v>50</v>
      </c>
      <c r="C633" s="2">
        <v>49.77</v>
      </c>
      <c r="D633" s="2">
        <v>181.38</v>
      </c>
    </row>
    <row r="634" spans="1:4" x14ac:dyDescent="0.35">
      <c r="A634" s="1">
        <v>45194</v>
      </c>
      <c r="B634" s="2">
        <v>41</v>
      </c>
      <c r="C634" s="2">
        <v>45.42</v>
      </c>
      <c r="D634" s="2">
        <v>162.47</v>
      </c>
    </row>
    <row r="635" spans="1:4" x14ac:dyDescent="0.35">
      <c r="A635" s="1">
        <v>45195</v>
      </c>
      <c r="B635" s="2">
        <v>38</v>
      </c>
      <c r="C635" s="2">
        <v>49.65</v>
      </c>
      <c r="D635" s="2">
        <v>196.74</v>
      </c>
    </row>
    <row r="636" spans="1:4" x14ac:dyDescent="0.35">
      <c r="A636" s="1">
        <v>45196</v>
      </c>
      <c r="B636" s="2">
        <v>38</v>
      </c>
      <c r="C636" s="2">
        <v>46.97</v>
      </c>
      <c r="D636" s="2">
        <v>216.38</v>
      </c>
    </row>
    <row r="637" spans="1:4" x14ac:dyDescent="0.35">
      <c r="A637" s="1">
        <v>45197</v>
      </c>
      <c r="B637" s="2">
        <v>40</v>
      </c>
      <c r="C637" s="2">
        <v>63.19</v>
      </c>
      <c r="D637" s="2">
        <v>201.8</v>
      </c>
    </row>
    <row r="638" spans="1:4" x14ac:dyDescent="0.35">
      <c r="A638" s="1">
        <v>45198</v>
      </c>
      <c r="B638" s="2">
        <v>38</v>
      </c>
      <c r="C638" s="2">
        <v>60.23</v>
      </c>
      <c r="D638" s="2">
        <v>192.03</v>
      </c>
    </row>
    <row r="639" spans="1:4" x14ac:dyDescent="0.35">
      <c r="A639" s="1">
        <v>45199</v>
      </c>
      <c r="B639" s="2">
        <v>42</v>
      </c>
      <c r="C639" s="2">
        <v>54.64</v>
      </c>
      <c r="D639" s="2">
        <v>216.82</v>
      </c>
    </row>
    <row r="640" spans="1:4" x14ac:dyDescent="0.35">
      <c r="A640" s="1">
        <v>45200</v>
      </c>
      <c r="B640" s="2">
        <v>47</v>
      </c>
      <c r="C640" s="2">
        <v>49.72</v>
      </c>
      <c r="D640" s="2">
        <v>224.45</v>
      </c>
    </row>
    <row r="641" spans="1:4" x14ac:dyDescent="0.35">
      <c r="A641" s="1">
        <v>45201</v>
      </c>
      <c r="B641" s="2">
        <v>47</v>
      </c>
      <c r="C641" s="2">
        <v>62.65</v>
      </c>
      <c r="D641" s="2">
        <v>155.43</v>
      </c>
    </row>
    <row r="642" spans="1:4" x14ac:dyDescent="0.35">
      <c r="A642" s="1">
        <v>45202</v>
      </c>
      <c r="B642" s="2">
        <v>47</v>
      </c>
      <c r="C642" s="2">
        <v>53.32</v>
      </c>
      <c r="D642" s="2">
        <v>145.97</v>
      </c>
    </row>
    <row r="643" spans="1:4" x14ac:dyDescent="0.35">
      <c r="A643" s="1">
        <v>45203</v>
      </c>
      <c r="B643" s="2">
        <v>42</v>
      </c>
      <c r="C643" s="2">
        <v>45.37</v>
      </c>
      <c r="D643" s="2">
        <v>186.91</v>
      </c>
    </row>
    <row r="644" spans="1:4" x14ac:dyDescent="0.35">
      <c r="A644" s="1">
        <v>45204</v>
      </c>
      <c r="B644" s="2">
        <v>40</v>
      </c>
      <c r="C644" s="2">
        <v>46.6</v>
      </c>
      <c r="D644" s="2">
        <v>216.51</v>
      </c>
    </row>
    <row r="645" spans="1:4" x14ac:dyDescent="0.35">
      <c r="A645" s="1">
        <v>45205</v>
      </c>
      <c r="B645" s="2">
        <v>44</v>
      </c>
      <c r="C645" s="2">
        <v>58.65</v>
      </c>
      <c r="D645" s="2">
        <v>125.15</v>
      </c>
    </row>
    <row r="646" spans="1:4" x14ac:dyDescent="0.35">
      <c r="A646" s="1">
        <v>45206</v>
      </c>
      <c r="B646" s="2">
        <v>44</v>
      </c>
      <c r="C646" s="2">
        <v>47.8</v>
      </c>
      <c r="D646" s="2">
        <v>210.53</v>
      </c>
    </row>
    <row r="647" spans="1:4" x14ac:dyDescent="0.35">
      <c r="A647" s="1">
        <v>45207</v>
      </c>
      <c r="B647" s="2">
        <v>50</v>
      </c>
      <c r="C647" s="2">
        <v>45.42</v>
      </c>
      <c r="D647" s="2">
        <v>180.94</v>
      </c>
    </row>
    <row r="648" spans="1:4" x14ac:dyDescent="0.35">
      <c r="A648" s="1">
        <v>45208</v>
      </c>
      <c r="B648" s="2">
        <v>40</v>
      </c>
      <c r="C648" s="2">
        <v>60.71</v>
      </c>
      <c r="D648" s="2">
        <v>178.11</v>
      </c>
    </row>
    <row r="649" spans="1:4" x14ac:dyDescent="0.35">
      <c r="A649" s="1">
        <v>45209</v>
      </c>
      <c r="B649" s="2">
        <v>48</v>
      </c>
      <c r="C649" s="2">
        <v>59.32</v>
      </c>
      <c r="D649" s="2">
        <v>224.27</v>
      </c>
    </row>
    <row r="650" spans="1:4" x14ac:dyDescent="0.35">
      <c r="A650" s="1">
        <v>45210</v>
      </c>
      <c r="B650" s="2">
        <v>37</v>
      </c>
      <c r="C650" s="2">
        <v>46.88</v>
      </c>
      <c r="D650" s="2">
        <v>148.05000000000001</v>
      </c>
    </row>
    <row r="651" spans="1:4" x14ac:dyDescent="0.35">
      <c r="A651" s="1">
        <v>45211</v>
      </c>
      <c r="B651" s="2">
        <v>43</v>
      </c>
      <c r="C651" s="2">
        <v>58.42</v>
      </c>
      <c r="D651" s="2">
        <v>206.96</v>
      </c>
    </row>
    <row r="652" spans="1:4" x14ac:dyDescent="0.35">
      <c r="A652" s="1">
        <v>45212</v>
      </c>
      <c r="B652" s="2">
        <v>40</v>
      </c>
      <c r="C652" s="2">
        <v>45.28</v>
      </c>
      <c r="D652" s="2">
        <v>196.3</v>
      </c>
    </row>
    <row r="653" spans="1:4" x14ac:dyDescent="0.35">
      <c r="A653" s="1">
        <v>45213</v>
      </c>
      <c r="B653" s="2">
        <v>40</v>
      </c>
      <c r="C653" s="2">
        <v>53.58</v>
      </c>
      <c r="D653" s="2">
        <v>183.62</v>
      </c>
    </row>
    <row r="654" spans="1:4" x14ac:dyDescent="0.35">
      <c r="A654" s="1">
        <v>45214</v>
      </c>
      <c r="B654" s="2">
        <v>43</v>
      </c>
      <c r="C654" s="2">
        <v>60.45</v>
      </c>
      <c r="D654" s="2">
        <v>199.47</v>
      </c>
    </row>
    <row r="655" spans="1:4" x14ac:dyDescent="0.35">
      <c r="A655" s="1">
        <v>45215</v>
      </c>
      <c r="B655" s="2">
        <v>45</v>
      </c>
      <c r="C655" s="2">
        <v>48.56</v>
      </c>
      <c r="D655" s="2">
        <v>215.97</v>
      </c>
    </row>
    <row r="656" spans="1:4" x14ac:dyDescent="0.35">
      <c r="A656" s="1">
        <v>45216</v>
      </c>
      <c r="B656" s="2">
        <v>50</v>
      </c>
      <c r="C656" s="2">
        <v>48.95</v>
      </c>
      <c r="D656" s="2">
        <v>132.74</v>
      </c>
    </row>
    <row r="657" spans="1:4" x14ac:dyDescent="0.35">
      <c r="A657" s="1">
        <v>45217</v>
      </c>
      <c r="B657" s="2">
        <v>39</v>
      </c>
      <c r="C657" s="2">
        <v>56.73</v>
      </c>
      <c r="D657" s="2">
        <v>202.35</v>
      </c>
    </row>
    <row r="658" spans="1:4" x14ac:dyDescent="0.35">
      <c r="A658" s="1">
        <v>45218</v>
      </c>
      <c r="B658" s="2">
        <v>48</v>
      </c>
      <c r="C658" s="2">
        <v>46.21</v>
      </c>
      <c r="D658" s="2">
        <v>176.04</v>
      </c>
    </row>
    <row r="659" spans="1:4" x14ac:dyDescent="0.35">
      <c r="A659" s="1">
        <v>45219</v>
      </c>
      <c r="B659" s="2">
        <v>48</v>
      </c>
      <c r="C659" s="2">
        <v>48.2</v>
      </c>
      <c r="D659" s="2">
        <v>174.21</v>
      </c>
    </row>
    <row r="660" spans="1:4" x14ac:dyDescent="0.35">
      <c r="A660" s="1">
        <v>45220</v>
      </c>
      <c r="B660" s="2">
        <v>43</v>
      </c>
      <c r="C660" s="2">
        <v>52.37</v>
      </c>
      <c r="D660" s="2">
        <v>147.04</v>
      </c>
    </row>
    <row r="661" spans="1:4" x14ac:dyDescent="0.35">
      <c r="A661" s="1">
        <v>45221</v>
      </c>
      <c r="B661" s="2">
        <v>39</v>
      </c>
      <c r="C661" s="2">
        <v>58.43</v>
      </c>
      <c r="D661" s="2">
        <v>178.78</v>
      </c>
    </row>
    <row r="662" spans="1:4" x14ac:dyDescent="0.35">
      <c r="A662" s="1">
        <v>45222</v>
      </c>
      <c r="B662" s="2">
        <v>47</v>
      </c>
      <c r="C662" s="2">
        <v>44.88</v>
      </c>
      <c r="D662" s="2">
        <v>153.69999999999999</v>
      </c>
    </row>
    <row r="663" spans="1:4" x14ac:dyDescent="0.35">
      <c r="A663" s="1">
        <v>45223</v>
      </c>
      <c r="B663" s="2">
        <v>38</v>
      </c>
      <c r="C663" s="2">
        <v>54.11</v>
      </c>
      <c r="D663" s="2">
        <v>207.83</v>
      </c>
    </row>
    <row r="664" spans="1:4" x14ac:dyDescent="0.35">
      <c r="A664" s="1">
        <v>45224</v>
      </c>
      <c r="B664" s="2">
        <v>38</v>
      </c>
      <c r="C664" s="2">
        <v>52.43</v>
      </c>
      <c r="D664" s="2">
        <v>128.33000000000001</v>
      </c>
    </row>
    <row r="665" spans="1:4" x14ac:dyDescent="0.35">
      <c r="A665" s="1">
        <v>45225</v>
      </c>
      <c r="B665" s="2">
        <v>41</v>
      </c>
      <c r="C665" s="2">
        <v>44.45</v>
      </c>
      <c r="D665" s="2">
        <v>126.95</v>
      </c>
    </row>
    <row r="666" spans="1:4" x14ac:dyDescent="0.35">
      <c r="A666" s="1">
        <v>45226</v>
      </c>
      <c r="B666" s="2">
        <v>46</v>
      </c>
      <c r="C666" s="2">
        <v>60.47</v>
      </c>
      <c r="D666" s="2">
        <v>152.75</v>
      </c>
    </row>
    <row r="667" spans="1:4" x14ac:dyDescent="0.35">
      <c r="A667" s="1">
        <v>45227</v>
      </c>
      <c r="B667" s="2">
        <v>39</v>
      </c>
      <c r="C667" s="2">
        <v>44.33</v>
      </c>
      <c r="D667" s="2">
        <v>136.79</v>
      </c>
    </row>
    <row r="668" spans="1:4" x14ac:dyDescent="0.35">
      <c r="A668" s="1">
        <v>45228</v>
      </c>
      <c r="B668" s="2">
        <v>39</v>
      </c>
      <c r="C668" s="2">
        <v>44.18</v>
      </c>
      <c r="D668" s="2">
        <v>141.30000000000001</v>
      </c>
    </row>
    <row r="669" spans="1:4" x14ac:dyDescent="0.35">
      <c r="A669" s="1">
        <v>45229</v>
      </c>
      <c r="B669" s="2">
        <v>44</v>
      </c>
      <c r="C669" s="2">
        <v>49.47</v>
      </c>
      <c r="D669" s="2">
        <v>125.59</v>
      </c>
    </row>
    <row r="670" spans="1:4" x14ac:dyDescent="0.35">
      <c r="A670" s="1">
        <v>45230</v>
      </c>
      <c r="B670" s="2">
        <v>49</v>
      </c>
      <c r="C670" s="2">
        <v>53.81</v>
      </c>
      <c r="D670" s="2">
        <v>152.44999999999999</v>
      </c>
    </row>
    <row r="671" spans="1:4" x14ac:dyDescent="0.35">
      <c r="A671" s="1">
        <v>45231</v>
      </c>
      <c r="B671" s="2">
        <v>47</v>
      </c>
      <c r="C671" s="2">
        <v>63.4</v>
      </c>
      <c r="D671" s="2">
        <v>177.44</v>
      </c>
    </row>
    <row r="672" spans="1:4" x14ac:dyDescent="0.35">
      <c r="A672" s="1">
        <v>45232</v>
      </c>
      <c r="B672" s="2">
        <v>39</v>
      </c>
      <c r="C672" s="2">
        <v>50.01</v>
      </c>
      <c r="D672" s="2">
        <v>172.09</v>
      </c>
    </row>
    <row r="673" spans="1:4" x14ac:dyDescent="0.35">
      <c r="A673" s="1">
        <v>45233</v>
      </c>
      <c r="B673" s="2">
        <v>49</v>
      </c>
      <c r="C673" s="2">
        <v>60.1</v>
      </c>
      <c r="D673" s="2">
        <v>125.57</v>
      </c>
    </row>
    <row r="674" spans="1:4" x14ac:dyDescent="0.35">
      <c r="A674" s="1">
        <v>45234</v>
      </c>
      <c r="B674" s="2">
        <v>44</v>
      </c>
      <c r="C674" s="2">
        <v>57.25</v>
      </c>
      <c r="D674" s="2">
        <v>199.95</v>
      </c>
    </row>
    <row r="675" spans="1:4" x14ac:dyDescent="0.35">
      <c r="A675" s="1">
        <v>45235</v>
      </c>
      <c r="B675" s="2">
        <v>49</v>
      </c>
      <c r="C675" s="2">
        <v>58.81</v>
      </c>
      <c r="D675" s="2">
        <v>166.83</v>
      </c>
    </row>
    <row r="676" spans="1:4" x14ac:dyDescent="0.35">
      <c r="A676" s="1">
        <v>45236</v>
      </c>
      <c r="B676" s="2">
        <v>44</v>
      </c>
      <c r="C676" s="2">
        <v>61.72</v>
      </c>
      <c r="D676" s="2">
        <v>195.73</v>
      </c>
    </row>
    <row r="677" spans="1:4" x14ac:dyDescent="0.35">
      <c r="A677" s="1">
        <v>45237</v>
      </c>
      <c r="B677" s="2">
        <v>39</v>
      </c>
      <c r="C677" s="2">
        <v>53.4</v>
      </c>
      <c r="D677" s="2">
        <v>162.99</v>
      </c>
    </row>
    <row r="678" spans="1:4" x14ac:dyDescent="0.35">
      <c r="A678" s="1">
        <v>45238</v>
      </c>
      <c r="B678" s="2">
        <v>49</v>
      </c>
      <c r="C678" s="2">
        <v>45.74</v>
      </c>
      <c r="D678" s="2">
        <v>192.32</v>
      </c>
    </row>
    <row r="679" spans="1:4" x14ac:dyDescent="0.35">
      <c r="A679" s="1">
        <v>45239</v>
      </c>
      <c r="B679" s="2">
        <v>47</v>
      </c>
      <c r="C679" s="2">
        <v>59.73</v>
      </c>
      <c r="D679" s="2">
        <v>201.85</v>
      </c>
    </row>
    <row r="680" spans="1:4" x14ac:dyDescent="0.35">
      <c r="A680" s="1">
        <v>45240</v>
      </c>
      <c r="B680" s="2">
        <v>44</v>
      </c>
      <c r="C680" s="2">
        <v>58.1</v>
      </c>
      <c r="D680" s="2">
        <v>167</v>
      </c>
    </row>
    <row r="681" spans="1:4" x14ac:dyDescent="0.35">
      <c r="A681" s="1">
        <v>45241</v>
      </c>
      <c r="B681" s="2">
        <v>43</v>
      </c>
      <c r="C681" s="2">
        <v>60.09</v>
      </c>
      <c r="D681" s="2">
        <v>161.71</v>
      </c>
    </row>
    <row r="682" spans="1:4" x14ac:dyDescent="0.35">
      <c r="A682" s="1">
        <v>45242</v>
      </c>
      <c r="B682" s="2">
        <v>40</v>
      </c>
      <c r="C682" s="2">
        <v>59.77</v>
      </c>
      <c r="D682" s="2">
        <v>126.94</v>
      </c>
    </row>
    <row r="683" spans="1:4" x14ac:dyDescent="0.35">
      <c r="A683" s="1">
        <v>45243</v>
      </c>
      <c r="B683" s="2">
        <v>42</v>
      </c>
      <c r="C683" s="2">
        <v>58.93</v>
      </c>
      <c r="D683" s="2">
        <v>217.06</v>
      </c>
    </row>
    <row r="684" spans="1:4" x14ac:dyDescent="0.35">
      <c r="A684" s="1">
        <v>45244</v>
      </c>
      <c r="B684" s="2">
        <v>48</v>
      </c>
      <c r="C684" s="2">
        <v>46.16</v>
      </c>
      <c r="D684" s="2">
        <v>212.57</v>
      </c>
    </row>
    <row r="685" spans="1:4" x14ac:dyDescent="0.35">
      <c r="A685" s="1">
        <v>45245</v>
      </c>
      <c r="B685" s="2">
        <v>50</v>
      </c>
      <c r="C685" s="2">
        <v>46.32</v>
      </c>
      <c r="D685" s="2">
        <v>155.77000000000001</v>
      </c>
    </row>
    <row r="686" spans="1:4" x14ac:dyDescent="0.35">
      <c r="A686" s="1">
        <v>45246</v>
      </c>
      <c r="B686" s="2">
        <v>39</v>
      </c>
      <c r="C686" s="2">
        <v>48.74</v>
      </c>
      <c r="D686" s="2">
        <v>149.69999999999999</v>
      </c>
    </row>
    <row r="687" spans="1:4" x14ac:dyDescent="0.35">
      <c r="A687" s="1">
        <v>45247</v>
      </c>
      <c r="B687" s="2">
        <v>42</v>
      </c>
      <c r="C687" s="2">
        <v>51.2</v>
      </c>
      <c r="D687" s="2">
        <v>128.11000000000001</v>
      </c>
    </row>
    <row r="688" spans="1:4" x14ac:dyDescent="0.35">
      <c r="A688" s="1">
        <v>45248</v>
      </c>
      <c r="B688" s="2">
        <v>50</v>
      </c>
      <c r="C688" s="2">
        <v>50.25</v>
      </c>
      <c r="D688" s="2">
        <v>178.97</v>
      </c>
    </row>
    <row r="689" spans="1:4" x14ac:dyDescent="0.35">
      <c r="A689" s="1">
        <v>45249</v>
      </c>
      <c r="B689" s="2">
        <v>42</v>
      </c>
      <c r="C689" s="2">
        <v>51.05</v>
      </c>
      <c r="D689" s="2">
        <v>186.95</v>
      </c>
    </row>
    <row r="690" spans="1:4" x14ac:dyDescent="0.35">
      <c r="A690" s="1">
        <v>45250</v>
      </c>
      <c r="B690" s="2">
        <v>39</v>
      </c>
      <c r="C690" s="2">
        <v>54.11</v>
      </c>
      <c r="D690" s="2">
        <v>139.63</v>
      </c>
    </row>
    <row r="691" spans="1:4" x14ac:dyDescent="0.35">
      <c r="A691" s="1">
        <v>45251</v>
      </c>
      <c r="B691" s="2">
        <v>51</v>
      </c>
      <c r="C691" s="2">
        <v>49.79</v>
      </c>
      <c r="D691" s="2">
        <v>182.48</v>
      </c>
    </row>
    <row r="692" spans="1:4" x14ac:dyDescent="0.35">
      <c r="A692" s="1">
        <v>45252</v>
      </c>
      <c r="B692" s="2">
        <v>48</v>
      </c>
      <c r="C692" s="2">
        <v>44.16</v>
      </c>
      <c r="D692" s="2">
        <v>187.87</v>
      </c>
    </row>
    <row r="693" spans="1:4" x14ac:dyDescent="0.35">
      <c r="A693" s="1">
        <v>45253</v>
      </c>
      <c r="B693" s="2">
        <v>41</v>
      </c>
      <c r="C693" s="2">
        <v>47.93</v>
      </c>
      <c r="D693" s="2">
        <v>198.61</v>
      </c>
    </row>
    <row r="694" spans="1:4" x14ac:dyDescent="0.35">
      <c r="A694" s="1">
        <v>45254</v>
      </c>
      <c r="B694" s="2">
        <v>48</v>
      </c>
      <c r="C694" s="2">
        <v>43.67</v>
      </c>
      <c r="D694" s="2">
        <v>126.5</v>
      </c>
    </row>
    <row r="695" spans="1:4" x14ac:dyDescent="0.35">
      <c r="A695" s="1">
        <v>45255</v>
      </c>
      <c r="B695" s="2">
        <v>52</v>
      </c>
      <c r="C695" s="2">
        <v>47.97</v>
      </c>
      <c r="D695" s="2">
        <v>222.43</v>
      </c>
    </row>
    <row r="696" spans="1:4" x14ac:dyDescent="0.35">
      <c r="A696" s="1">
        <v>45256</v>
      </c>
      <c r="B696" s="2">
        <v>47</v>
      </c>
      <c r="C696" s="2">
        <v>62.13</v>
      </c>
      <c r="D696" s="2">
        <v>180.81</v>
      </c>
    </row>
    <row r="697" spans="1:4" x14ac:dyDescent="0.35">
      <c r="A697" s="1">
        <v>45257</v>
      </c>
      <c r="B697" s="2">
        <v>43</v>
      </c>
      <c r="C697" s="2">
        <v>52.93</v>
      </c>
      <c r="D697" s="2">
        <v>169.33</v>
      </c>
    </row>
    <row r="698" spans="1:4" x14ac:dyDescent="0.35">
      <c r="A698" s="1">
        <v>45258</v>
      </c>
      <c r="B698" s="2">
        <v>50</v>
      </c>
      <c r="C698" s="2">
        <v>61.59</v>
      </c>
      <c r="D698" s="2">
        <v>147.63</v>
      </c>
    </row>
    <row r="699" spans="1:4" x14ac:dyDescent="0.35">
      <c r="A699" s="1">
        <v>45259</v>
      </c>
      <c r="B699" s="2">
        <v>41</v>
      </c>
      <c r="C699" s="2">
        <v>63.1</v>
      </c>
      <c r="D699" s="2">
        <v>176.96</v>
      </c>
    </row>
    <row r="700" spans="1:4" x14ac:dyDescent="0.35">
      <c r="A700" s="1">
        <v>45260</v>
      </c>
      <c r="B700" s="2">
        <v>47</v>
      </c>
      <c r="C700" s="2">
        <v>52.81</v>
      </c>
      <c r="D700" s="2">
        <v>215.45</v>
      </c>
    </row>
    <row r="701" spans="1:4" x14ac:dyDescent="0.35">
      <c r="A701" s="1">
        <v>45261</v>
      </c>
      <c r="B701" s="2">
        <v>44</v>
      </c>
      <c r="C701" s="2">
        <v>59.21</v>
      </c>
      <c r="D701" s="2">
        <v>187.18</v>
      </c>
    </row>
    <row r="702" spans="1:4" x14ac:dyDescent="0.35">
      <c r="A702" s="1">
        <v>45262</v>
      </c>
      <c r="B702" s="2">
        <v>50</v>
      </c>
      <c r="C702" s="2">
        <v>62.27</v>
      </c>
      <c r="D702" s="2">
        <v>179.89</v>
      </c>
    </row>
    <row r="703" spans="1:4" x14ac:dyDescent="0.35">
      <c r="A703" s="1">
        <v>45263</v>
      </c>
      <c r="B703" s="2">
        <v>49</v>
      </c>
      <c r="C703" s="2">
        <v>52.54</v>
      </c>
      <c r="D703" s="2">
        <v>160.81</v>
      </c>
    </row>
    <row r="704" spans="1:4" x14ac:dyDescent="0.35">
      <c r="A704" s="1">
        <v>45264</v>
      </c>
      <c r="B704" s="2">
        <v>52</v>
      </c>
      <c r="C704" s="2">
        <v>50.84</v>
      </c>
      <c r="D704" s="2">
        <v>218.93</v>
      </c>
    </row>
    <row r="705" spans="1:4" x14ac:dyDescent="0.35">
      <c r="A705" s="1">
        <v>45265</v>
      </c>
      <c r="B705" s="2">
        <v>39</v>
      </c>
      <c r="C705" s="2">
        <v>53.26</v>
      </c>
      <c r="D705" s="2">
        <v>146.66999999999999</v>
      </c>
    </row>
    <row r="706" spans="1:4" x14ac:dyDescent="0.35">
      <c r="A706" s="1">
        <v>45266</v>
      </c>
      <c r="B706" s="2">
        <v>51</v>
      </c>
      <c r="C706" s="2">
        <v>54.55</v>
      </c>
      <c r="D706" s="2">
        <v>128.28</v>
      </c>
    </row>
    <row r="707" spans="1:4" x14ac:dyDescent="0.35">
      <c r="A707" s="1">
        <v>45267</v>
      </c>
      <c r="B707" s="2">
        <v>49</v>
      </c>
      <c r="C707" s="2">
        <v>61.8</v>
      </c>
      <c r="D707" s="2">
        <v>165.55</v>
      </c>
    </row>
    <row r="708" spans="1:4" x14ac:dyDescent="0.35">
      <c r="A708" s="1">
        <v>45268</v>
      </c>
      <c r="B708" s="2">
        <v>51</v>
      </c>
      <c r="C708" s="2">
        <v>44.19</v>
      </c>
      <c r="D708" s="2">
        <v>129.19999999999999</v>
      </c>
    </row>
    <row r="709" spans="1:4" x14ac:dyDescent="0.35">
      <c r="A709" s="1">
        <v>45269</v>
      </c>
      <c r="B709" s="2">
        <v>42</v>
      </c>
      <c r="C709" s="2">
        <v>57.93</v>
      </c>
      <c r="D709" s="2">
        <v>146.88999999999999</v>
      </c>
    </row>
    <row r="710" spans="1:4" x14ac:dyDescent="0.35">
      <c r="A710" s="1">
        <v>45270</v>
      </c>
      <c r="B710" s="2">
        <v>43</v>
      </c>
      <c r="C710" s="2">
        <v>55.17</v>
      </c>
      <c r="D710" s="2">
        <v>215.24</v>
      </c>
    </row>
    <row r="711" spans="1:4" x14ac:dyDescent="0.35">
      <c r="A711" s="1">
        <v>45271</v>
      </c>
      <c r="B711" s="2">
        <v>41</v>
      </c>
      <c r="C711" s="2">
        <v>61.22</v>
      </c>
      <c r="D711" s="2">
        <v>194.21</v>
      </c>
    </row>
    <row r="712" spans="1:4" x14ac:dyDescent="0.35">
      <c r="A712" s="1">
        <v>45272</v>
      </c>
      <c r="B712" s="2">
        <v>51</v>
      </c>
      <c r="C712" s="2">
        <v>50.29</v>
      </c>
      <c r="D712" s="2">
        <v>202.5</v>
      </c>
    </row>
    <row r="713" spans="1:4" x14ac:dyDescent="0.35">
      <c r="A713" s="1">
        <v>45273</v>
      </c>
      <c r="B713" s="2">
        <v>45</v>
      </c>
      <c r="C713" s="2">
        <v>54.62</v>
      </c>
      <c r="D713" s="2">
        <v>136.72999999999999</v>
      </c>
    </row>
    <row r="714" spans="1:4" x14ac:dyDescent="0.35">
      <c r="A714" s="1">
        <v>45274</v>
      </c>
      <c r="B714" s="2">
        <v>42</v>
      </c>
      <c r="C714" s="2">
        <v>54.09</v>
      </c>
      <c r="D714" s="2">
        <v>152.65</v>
      </c>
    </row>
    <row r="715" spans="1:4" x14ac:dyDescent="0.35">
      <c r="A715" s="1">
        <v>45275</v>
      </c>
      <c r="B715" s="2">
        <v>51</v>
      </c>
      <c r="C715" s="2">
        <v>61.03</v>
      </c>
      <c r="D715" s="2">
        <v>129.08000000000001</v>
      </c>
    </row>
    <row r="716" spans="1:4" x14ac:dyDescent="0.35">
      <c r="A716" s="1">
        <v>45276</v>
      </c>
      <c r="B716" s="2">
        <v>52</v>
      </c>
      <c r="C716" s="2">
        <v>51.06</v>
      </c>
      <c r="D716" s="2">
        <v>203.15</v>
      </c>
    </row>
    <row r="717" spans="1:4" x14ac:dyDescent="0.35">
      <c r="A717" s="1">
        <v>45277</v>
      </c>
      <c r="B717" s="2">
        <v>46</v>
      </c>
      <c r="C717" s="2">
        <v>58.29</v>
      </c>
      <c r="D717" s="2">
        <v>154.82</v>
      </c>
    </row>
    <row r="718" spans="1:4" x14ac:dyDescent="0.35">
      <c r="A718" s="1">
        <v>45278</v>
      </c>
      <c r="B718" s="2">
        <v>53</v>
      </c>
      <c r="C718" s="2">
        <v>53.84</v>
      </c>
      <c r="D718" s="2">
        <v>190.53</v>
      </c>
    </row>
    <row r="719" spans="1:4" x14ac:dyDescent="0.35">
      <c r="A719" s="1">
        <v>45279</v>
      </c>
      <c r="B719" s="2">
        <v>53</v>
      </c>
      <c r="C719" s="2">
        <v>54.12</v>
      </c>
      <c r="D719" s="2">
        <v>136.65</v>
      </c>
    </row>
    <row r="720" spans="1:4" x14ac:dyDescent="0.35">
      <c r="A720" s="1">
        <v>45280</v>
      </c>
      <c r="B720" s="2">
        <v>51</v>
      </c>
      <c r="C720" s="2">
        <v>44.8</v>
      </c>
      <c r="D720" s="2">
        <v>187.9</v>
      </c>
    </row>
    <row r="721" spans="1:6" x14ac:dyDescent="0.35">
      <c r="A721" s="1">
        <v>45281</v>
      </c>
      <c r="B721" s="2">
        <v>43</v>
      </c>
      <c r="C721" s="2">
        <v>59.54</v>
      </c>
      <c r="D721" s="2">
        <v>166.44</v>
      </c>
    </row>
    <row r="722" spans="1:6" x14ac:dyDescent="0.35">
      <c r="A722" s="1">
        <v>45282</v>
      </c>
      <c r="B722" s="2">
        <v>50</v>
      </c>
      <c r="C722" s="2">
        <v>59.79</v>
      </c>
      <c r="D722" s="2">
        <v>205.45</v>
      </c>
    </row>
    <row r="723" spans="1:6" x14ac:dyDescent="0.35">
      <c r="A723" s="1">
        <v>45283</v>
      </c>
      <c r="B723" s="2">
        <v>52</v>
      </c>
      <c r="C723" s="2">
        <v>54.94</v>
      </c>
      <c r="D723" s="2">
        <v>178.81</v>
      </c>
    </row>
    <row r="724" spans="1:6" x14ac:dyDescent="0.35">
      <c r="A724" s="1">
        <v>45284</v>
      </c>
      <c r="B724" s="2">
        <v>48</v>
      </c>
      <c r="C724" s="2">
        <v>43.76</v>
      </c>
      <c r="D724" s="2">
        <v>180.74</v>
      </c>
    </row>
    <row r="725" spans="1:6" x14ac:dyDescent="0.35">
      <c r="A725" s="1">
        <v>45285</v>
      </c>
      <c r="B725" s="2">
        <v>52</v>
      </c>
      <c r="C725" s="2">
        <v>44.48</v>
      </c>
      <c r="D725" s="2">
        <v>181.74</v>
      </c>
    </row>
    <row r="726" spans="1:6" x14ac:dyDescent="0.35">
      <c r="A726" s="1">
        <v>45286</v>
      </c>
      <c r="B726" s="2">
        <v>45</v>
      </c>
      <c r="C726" s="2">
        <v>52.73</v>
      </c>
      <c r="D726" s="2">
        <v>196.25</v>
      </c>
    </row>
    <row r="727" spans="1:6" x14ac:dyDescent="0.35">
      <c r="A727" s="1">
        <v>45287</v>
      </c>
      <c r="B727" s="2">
        <v>51</v>
      </c>
      <c r="C727" s="2">
        <v>47.22</v>
      </c>
      <c r="D727" s="2">
        <v>174.36</v>
      </c>
    </row>
    <row r="728" spans="1:6" x14ac:dyDescent="0.35">
      <c r="A728" s="1">
        <v>45288</v>
      </c>
      <c r="B728" s="2">
        <v>51</v>
      </c>
      <c r="C728" s="2">
        <v>54.85</v>
      </c>
      <c r="D728" s="2">
        <v>166.51</v>
      </c>
    </row>
    <row r="729" spans="1:6" x14ac:dyDescent="0.35">
      <c r="A729" s="1">
        <v>45289</v>
      </c>
      <c r="B729" s="2">
        <v>42</v>
      </c>
      <c r="C729" s="2">
        <v>52.29</v>
      </c>
      <c r="D729" s="2">
        <v>127.68</v>
      </c>
    </row>
    <row r="730" spans="1:6" x14ac:dyDescent="0.35">
      <c r="A730" s="1">
        <v>45290</v>
      </c>
      <c r="B730" s="2">
        <v>44</v>
      </c>
      <c r="C730" s="2">
        <v>55.64</v>
      </c>
      <c r="D730" s="2">
        <v>148.31</v>
      </c>
    </row>
    <row r="731" spans="1:6" x14ac:dyDescent="0.35">
      <c r="A731" s="1">
        <v>45291</v>
      </c>
      <c r="B731" s="2">
        <v>48</v>
      </c>
      <c r="C731" s="2">
        <v>48.51</v>
      </c>
      <c r="D731" s="2">
        <v>133.5</v>
      </c>
    </row>
    <row r="732" spans="1:6" x14ac:dyDescent="0.35">
      <c r="A732" s="1">
        <v>45292</v>
      </c>
      <c r="B732" s="2">
        <v>42</v>
      </c>
      <c r="C732" s="2">
        <v>62.16</v>
      </c>
      <c r="D732" s="2">
        <v>207.68</v>
      </c>
      <c r="E732">
        <f>AVERAGE(C732:C1097)</f>
        <v>51.769289617486344</v>
      </c>
      <c r="F732">
        <f>AVERAGE(D732:D1097)</f>
        <v>173.39338797814227</v>
      </c>
    </row>
    <row r="733" spans="1:6" x14ac:dyDescent="0.35">
      <c r="A733" s="1">
        <v>45293</v>
      </c>
      <c r="B733" s="2">
        <v>47</v>
      </c>
      <c r="C733" s="2">
        <v>51.08</v>
      </c>
      <c r="D733" s="2">
        <v>143.58000000000001</v>
      </c>
    </row>
    <row r="734" spans="1:6" x14ac:dyDescent="0.35">
      <c r="A734" s="1">
        <v>45294</v>
      </c>
      <c r="B734" s="2">
        <v>50</v>
      </c>
      <c r="C734" s="2">
        <v>50.32</v>
      </c>
      <c r="D734" s="2">
        <v>171.56</v>
      </c>
    </row>
    <row r="735" spans="1:6" x14ac:dyDescent="0.35">
      <c r="A735" s="1">
        <v>45295</v>
      </c>
      <c r="B735" s="2">
        <v>53</v>
      </c>
      <c r="C735" s="2">
        <v>55.68</v>
      </c>
      <c r="D735" s="2">
        <v>213.01</v>
      </c>
    </row>
    <row r="736" spans="1:6" x14ac:dyDescent="0.35">
      <c r="A736" s="1">
        <v>45296</v>
      </c>
      <c r="B736" s="2">
        <v>53</v>
      </c>
      <c r="C736" s="2">
        <v>57.85</v>
      </c>
      <c r="D736" s="2">
        <v>209.15</v>
      </c>
    </row>
    <row r="737" spans="1:4" x14ac:dyDescent="0.35">
      <c r="A737" s="1">
        <v>45297</v>
      </c>
      <c r="B737" s="2">
        <v>53</v>
      </c>
      <c r="C737" s="2">
        <v>50.97</v>
      </c>
      <c r="D737" s="2">
        <v>145.97</v>
      </c>
    </row>
    <row r="738" spans="1:4" x14ac:dyDescent="0.35">
      <c r="A738" s="1">
        <v>45298</v>
      </c>
      <c r="B738" s="2">
        <v>51</v>
      </c>
      <c r="C738" s="2">
        <v>56.98</v>
      </c>
      <c r="D738" s="2">
        <v>204.85</v>
      </c>
    </row>
    <row r="739" spans="1:4" x14ac:dyDescent="0.35">
      <c r="A739" s="1">
        <v>45299</v>
      </c>
      <c r="B739" s="2">
        <v>53</v>
      </c>
      <c r="C739" s="2">
        <v>43.74</v>
      </c>
      <c r="D739" s="2">
        <v>222.1</v>
      </c>
    </row>
    <row r="740" spans="1:4" x14ac:dyDescent="0.35">
      <c r="A740" s="1">
        <v>45300</v>
      </c>
      <c r="B740" s="2">
        <v>41</v>
      </c>
      <c r="C740" s="2">
        <v>50.3</v>
      </c>
      <c r="D740" s="2">
        <v>180.79</v>
      </c>
    </row>
    <row r="741" spans="1:4" x14ac:dyDescent="0.35">
      <c r="A741" s="1">
        <v>45301</v>
      </c>
      <c r="B741" s="2">
        <v>48</v>
      </c>
      <c r="C741" s="2">
        <v>58.97</v>
      </c>
      <c r="D741" s="2">
        <v>143.80000000000001</v>
      </c>
    </row>
    <row r="742" spans="1:4" x14ac:dyDescent="0.35">
      <c r="A742" s="1">
        <v>45302</v>
      </c>
      <c r="B742" s="2">
        <v>50</v>
      </c>
      <c r="C742" s="2">
        <v>46.44</v>
      </c>
      <c r="D742" s="2">
        <v>153.34</v>
      </c>
    </row>
    <row r="743" spans="1:4" x14ac:dyDescent="0.35">
      <c r="A743" s="1">
        <v>45303</v>
      </c>
      <c r="B743" s="2">
        <v>45</v>
      </c>
      <c r="C743" s="2">
        <v>49.07</v>
      </c>
      <c r="D743" s="2">
        <v>147.99</v>
      </c>
    </row>
    <row r="744" spans="1:4" x14ac:dyDescent="0.35">
      <c r="A744" s="1">
        <v>45304</v>
      </c>
      <c r="B744" s="2">
        <v>54</v>
      </c>
      <c r="C744" s="2">
        <v>60.38</v>
      </c>
      <c r="D744" s="2">
        <v>220.81</v>
      </c>
    </row>
    <row r="745" spans="1:4" x14ac:dyDescent="0.35">
      <c r="A745" s="1">
        <v>45305</v>
      </c>
      <c r="B745" s="2">
        <v>48</v>
      </c>
      <c r="C745" s="2">
        <v>61.74</v>
      </c>
      <c r="D745" s="2">
        <v>152.07</v>
      </c>
    </row>
    <row r="746" spans="1:4" x14ac:dyDescent="0.35">
      <c r="A746" s="1">
        <v>45306</v>
      </c>
      <c r="B746" s="2">
        <v>53</v>
      </c>
      <c r="C746" s="2">
        <v>59.07</v>
      </c>
      <c r="D746" s="2">
        <v>134.96</v>
      </c>
    </row>
    <row r="747" spans="1:4" x14ac:dyDescent="0.35">
      <c r="A747" s="1">
        <v>45307</v>
      </c>
      <c r="B747" s="2">
        <v>44</v>
      </c>
      <c r="C747" s="2">
        <v>43.89</v>
      </c>
      <c r="D747" s="2">
        <v>205.32</v>
      </c>
    </row>
    <row r="748" spans="1:4" x14ac:dyDescent="0.35">
      <c r="A748" s="1">
        <v>45308</v>
      </c>
      <c r="B748" s="2">
        <v>46</v>
      </c>
      <c r="C748" s="2">
        <v>61.8</v>
      </c>
      <c r="D748" s="2">
        <v>192.1</v>
      </c>
    </row>
    <row r="749" spans="1:4" x14ac:dyDescent="0.35">
      <c r="A749" s="1">
        <v>45309</v>
      </c>
      <c r="B749" s="2">
        <v>53</v>
      </c>
      <c r="C749" s="2">
        <v>52.47</v>
      </c>
      <c r="D749" s="2">
        <v>163.84</v>
      </c>
    </row>
    <row r="750" spans="1:4" x14ac:dyDescent="0.35">
      <c r="A750" s="1">
        <v>45310</v>
      </c>
      <c r="B750" s="2">
        <v>45</v>
      </c>
      <c r="C750" s="2">
        <v>52.95</v>
      </c>
      <c r="D750" s="2">
        <v>183.56</v>
      </c>
    </row>
    <row r="751" spans="1:4" x14ac:dyDescent="0.35">
      <c r="A751" s="1">
        <v>45311</v>
      </c>
      <c r="B751" s="2">
        <v>44</v>
      </c>
      <c r="C751" s="2">
        <v>53.37</v>
      </c>
      <c r="D751" s="2">
        <v>125.72</v>
      </c>
    </row>
    <row r="752" spans="1:4" x14ac:dyDescent="0.35">
      <c r="A752" s="1">
        <v>45312</v>
      </c>
      <c r="B752" s="2">
        <v>43</v>
      </c>
      <c r="C752" s="2">
        <v>60.48</v>
      </c>
      <c r="D752" s="2">
        <v>221.77</v>
      </c>
    </row>
    <row r="753" spans="1:4" x14ac:dyDescent="0.35">
      <c r="A753" s="1">
        <v>45313</v>
      </c>
      <c r="B753" s="2">
        <v>47</v>
      </c>
      <c r="C753" s="2">
        <v>47.83</v>
      </c>
      <c r="D753" s="2">
        <v>167.53</v>
      </c>
    </row>
    <row r="754" spans="1:4" x14ac:dyDescent="0.35">
      <c r="A754" s="1">
        <v>45314</v>
      </c>
      <c r="B754" s="2">
        <v>54</v>
      </c>
      <c r="C754" s="2">
        <v>44.38</v>
      </c>
      <c r="D754" s="2">
        <v>161.26</v>
      </c>
    </row>
    <row r="755" spans="1:4" x14ac:dyDescent="0.35">
      <c r="A755" s="1">
        <v>45315</v>
      </c>
      <c r="B755" s="2">
        <v>51</v>
      </c>
      <c r="C755" s="2">
        <v>49.17</v>
      </c>
      <c r="D755" s="2">
        <v>160.84</v>
      </c>
    </row>
    <row r="756" spans="1:4" x14ac:dyDescent="0.35">
      <c r="A756" s="1">
        <v>45316</v>
      </c>
      <c r="B756" s="2">
        <v>42</v>
      </c>
      <c r="C756" s="2">
        <v>54.57</v>
      </c>
      <c r="D756" s="2">
        <v>152.07</v>
      </c>
    </row>
    <row r="757" spans="1:4" x14ac:dyDescent="0.35">
      <c r="A757" s="1">
        <v>45317</v>
      </c>
      <c r="B757" s="2">
        <v>46</v>
      </c>
      <c r="C757" s="2">
        <v>59.31</v>
      </c>
      <c r="D757" s="2">
        <v>224.45</v>
      </c>
    </row>
    <row r="758" spans="1:4" x14ac:dyDescent="0.35">
      <c r="A758" s="1">
        <v>45318</v>
      </c>
      <c r="B758" s="2">
        <v>52</v>
      </c>
      <c r="C758" s="2">
        <v>54.18</v>
      </c>
      <c r="D758" s="2">
        <v>141.71</v>
      </c>
    </row>
    <row r="759" spans="1:4" x14ac:dyDescent="0.35">
      <c r="A759" s="1">
        <v>45319</v>
      </c>
      <c r="B759" s="2">
        <v>48</v>
      </c>
      <c r="C759" s="2">
        <v>57.99</v>
      </c>
      <c r="D759" s="2">
        <v>180.98</v>
      </c>
    </row>
    <row r="760" spans="1:4" x14ac:dyDescent="0.35">
      <c r="A760" s="1">
        <v>45320</v>
      </c>
      <c r="B760" s="2">
        <v>53</v>
      </c>
      <c r="C760" s="2">
        <v>55.13</v>
      </c>
      <c r="D760" s="2">
        <v>223.2</v>
      </c>
    </row>
    <row r="761" spans="1:4" x14ac:dyDescent="0.35">
      <c r="A761" s="1">
        <v>45321</v>
      </c>
      <c r="B761" s="2">
        <v>52</v>
      </c>
      <c r="C761" s="2">
        <v>58.12</v>
      </c>
      <c r="D761" s="2">
        <v>139.31</v>
      </c>
    </row>
    <row r="762" spans="1:4" x14ac:dyDescent="0.35">
      <c r="A762" s="1">
        <v>45322</v>
      </c>
      <c r="B762" s="2">
        <v>46</v>
      </c>
      <c r="C762" s="2">
        <v>62.51</v>
      </c>
      <c r="D762" s="2">
        <v>176.51</v>
      </c>
    </row>
    <row r="763" spans="1:4" x14ac:dyDescent="0.35">
      <c r="A763" s="1">
        <v>45323</v>
      </c>
      <c r="B763" s="2">
        <v>53</v>
      </c>
      <c r="C763" s="2">
        <v>62.48</v>
      </c>
      <c r="D763" s="2">
        <v>196.13</v>
      </c>
    </row>
    <row r="764" spans="1:4" x14ac:dyDescent="0.35">
      <c r="A764" s="1">
        <v>45324</v>
      </c>
      <c r="B764" s="2">
        <v>44</v>
      </c>
      <c r="C764" s="2">
        <v>59.8</v>
      </c>
      <c r="D764" s="2">
        <v>126.28</v>
      </c>
    </row>
    <row r="765" spans="1:4" x14ac:dyDescent="0.35">
      <c r="A765" s="1">
        <v>45325</v>
      </c>
      <c r="B765" s="2">
        <v>51</v>
      </c>
      <c r="C765" s="2">
        <v>57.72</v>
      </c>
      <c r="D765" s="2">
        <v>198.15</v>
      </c>
    </row>
    <row r="766" spans="1:4" x14ac:dyDescent="0.35">
      <c r="A766" s="1">
        <v>45326</v>
      </c>
      <c r="B766" s="2">
        <v>43</v>
      </c>
      <c r="C766" s="2">
        <v>48.95</v>
      </c>
      <c r="D766" s="2">
        <v>222.83</v>
      </c>
    </row>
    <row r="767" spans="1:4" x14ac:dyDescent="0.35">
      <c r="A767" s="1">
        <v>45327</v>
      </c>
      <c r="B767" s="2">
        <v>45</v>
      </c>
      <c r="C767" s="2">
        <v>50.3</v>
      </c>
      <c r="D767" s="2">
        <v>219.44</v>
      </c>
    </row>
    <row r="768" spans="1:4" x14ac:dyDescent="0.35">
      <c r="A768" s="1">
        <v>45328</v>
      </c>
      <c r="B768" s="2">
        <v>48</v>
      </c>
      <c r="C768" s="2">
        <v>43.69</v>
      </c>
      <c r="D768" s="2">
        <v>140.16</v>
      </c>
    </row>
    <row r="769" spans="1:4" x14ac:dyDescent="0.35">
      <c r="A769" s="1">
        <v>45329</v>
      </c>
      <c r="B769" s="2">
        <v>47</v>
      </c>
      <c r="C769" s="2">
        <v>45.56</v>
      </c>
      <c r="D769" s="2">
        <v>196.87</v>
      </c>
    </row>
    <row r="770" spans="1:4" x14ac:dyDescent="0.35">
      <c r="A770" s="1">
        <v>45330</v>
      </c>
      <c r="B770" s="2">
        <v>55</v>
      </c>
      <c r="C770" s="2">
        <v>43.51</v>
      </c>
      <c r="D770" s="2">
        <v>168.47</v>
      </c>
    </row>
    <row r="771" spans="1:4" x14ac:dyDescent="0.35">
      <c r="A771" s="1">
        <v>45331</v>
      </c>
      <c r="B771" s="2">
        <v>49</v>
      </c>
      <c r="C771" s="2">
        <v>58.46</v>
      </c>
      <c r="D771" s="2">
        <v>162.28</v>
      </c>
    </row>
    <row r="772" spans="1:4" x14ac:dyDescent="0.35">
      <c r="A772" s="1">
        <v>45332</v>
      </c>
      <c r="B772" s="2">
        <v>45</v>
      </c>
      <c r="C772" s="2">
        <v>60.35</v>
      </c>
      <c r="D772" s="2">
        <v>127.33</v>
      </c>
    </row>
    <row r="773" spans="1:4" x14ac:dyDescent="0.35">
      <c r="A773" s="1">
        <v>45333</v>
      </c>
      <c r="B773" s="2">
        <v>46</v>
      </c>
      <c r="C773" s="2">
        <v>48.66</v>
      </c>
      <c r="D773" s="2">
        <v>143.19</v>
      </c>
    </row>
    <row r="774" spans="1:4" x14ac:dyDescent="0.35">
      <c r="A774" s="1">
        <v>45334</v>
      </c>
      <c r="B774" s="2">
        <v>43</v>
      </c>
      <c r="C774" s="2">
        <v>62.66</v>
      </c>
      <c r="D774" s="2">
        <v>136.02000000000001</v>
      </c>
    </row>
    <row r="775" spans="1:4" x14ac:dyDescent="0.35">
      <c r="A775" s="1">
        <v>45335</v>
      </c>
      <c r="B775" s="2">
        <v>54</v>
      </c>
      <c r="C775" s="2">
        <v>59.3</v>
      </c>
      <c r="D775" s="2">
        <v>164.35</v>
      </c>
    </row>
    <row r="776" spans="1:4" x14ac:dyDescent="0.35">
      <c r="A776" s="1">
        <v>45336</v>
      </c>
      <c r="B776" s="2">
        <v>49</v>
      </c>
      <c r="C776" s="2">
        <v>53.23</v>
      </c>
      <c r="D776" s="2">
        <v>131.88999999999999</v>
      </c>
    </row>
    <row r="777" spans="1:4" x14ac:dyDescent="0.35">
      <c r="A777" s="1">
        <v>45337</v>
      </c>
      <c r="B777" s="2">
        <v>54</v>
      </c>
      <c r="C777" s="2">
        <v>45.43</v>
      </c>
      <c r="D777" s="2">
        <v>170.49</v>
      </c>
    </row>
    <row r="778" spans="1:4" x14ac:dyDescent="0.35">
      <c r="A778" s="1">
        <v>45338</v>
      </c>
      <c r="B778" s="2">
        <v>48</v>
      </c>
      <c r="C778" s="2">
        <v>61.81</v>
      </c>
      <c r="D778" s="2">
        <v>200.53</v>
      </c>
    </row>
    <row r="779" spans="1:4" x14ac:dyDescent="0.35">
      <c r="A779" s="1">
        <v>45339</v>
      </c>
      <c r="B779" s="2">
        <v>48</v>
      </c>
      <c r="C779" s="2">
        <v>52.77</v>
      </c>
      <c r="D779" s="2">
        <v>179.85</v>
      </c>
    </row>
    <row r="780" spans="1:4" x14ac:dyDescent="0.35">
      <c r="A780" s="1">
        <v>45340</v>
      </c>
      <c r="B780" s="2">
        <v>49</v>
      </c>
      <c r="C780" s="2">
        <v>43.95</v>
      </c>
      <c r="D780" s="2">
        <v>176.37</v>
      </c>
    </row>
    <row r="781" spans="1:4" x14ac:dyDescent="0.35">
      <c r="A781" s="1">
        <v>45341</v>
      </c>
      <c r="B781" s="2">
        <v>44</v>
      </c>
      <c r="C781" s="2">
        <v>45.43</v>
      </c>
      <c r="D781" s="2">
        <v>223.93</v>
      </c>
    </row>
    <row r="782" spans="1:4" x14ac:dyDescent="0.35">
      <c r="A782" s="1">
        <v>45342</v>
      </c>
      <c r="B782" s="2">
        <v>50</v>
      </c>
      <c r="C782" s="2">
        <v>46.42</v>
      </c>
      <c r="D782" s="2">
        <v>141.66</v>
      </c>
    </row>
    <row r="783" spans="1:4" x14ac:dyDescent="0.35">
      <c r="A783" s="1">
        <v>45343</v>
      </c>
      <c r="B783" s="2">
        <v>43</v>
      </c>
      <c r="C783" s="2">
        <v>55.08</v>
      </c>
      <c r="D783" s="2">
        <v>186.65</v>
      </c>
    </row>
    <row r="784" spans="1:4" x14ac:dyDescent="0.35">
      <c r="A784" s="1">
        <v>45344</v>
      </c>
      <c r="B784" s="2">
        <v>49</v>
      </c>
      <c r="C784" s="2">
        <v>53.22</v>
      </c>
      <c r="D784" s="2">
        <v>167.76</v>
      </c>
    </row>
    <row r="785" spans="1:4" x14ac:dyDescent="0.35">
      <c r="A785" s="1">
        <v>45345</v>
      </c>
      <c r="B785" s="2">
        <v>48</v>
      </c>
      <c r="C785" s="2">
        <v>60.45</v>
      </c>
      <c r="D785" s="2">
        <v>140.94999999999999</v>
      </c>
    </row>
    <row r="786" spans="1:4" x14ac:dyDescent="0.35">
      <c r="A786" s="1">
        <v>45346</v>
      </c>
      <c r="B786" s="2">
        <v>51</v>
      </c>
      <c r="C786" s="2">
        <v>61.84</v>
      </c>
      <c r="D786" s="2">
        <v>177.4</v>
      </c>
    </row>
    <row r="787" spans="1:4" x14ac:dyDescent="0.35">
      <c r="A787" s="1">
        <v>45347</v>
      </c>
      <c r="B787" s="2">
        <v>43</v>
      </c>
      <c r="C787" s="2">
        <v>55.71</v>
      </c>
      <c r="D787" s="2">
        <v>157.02000000000001</v>
      </c>
    </row>
    <row r="788" spans="1:4" x14ac:dyDescent="0.35">
      <c r="A788" s="1">
        <v>45348</v>
      </c>
      <c r="B788" s="2">
        <v>46</v>
      </c>
      <c r="C788" s="2">
        <v>46.55</v>
      </c>
      <c r="D788" s="2">
        <v>125.83</v>
      </c>
    </row>
    <row r="789" spans="1:4" x14ac:dyDescent="0.35">
      <c r="A789" s="1">
        <v>45349</v>
      </c>
      <c r="B789" s="2">
        <v>50</v>
      </c>
      <c r="C789" s="2">
        <v>50.42</v>
      </c>
      <c r="D789" s="2">
        <v>147.88</v>
      </c>
    </row>
    <row r="790" spans="1:4" x14ac:dyDescent="0.35">
      <c r="A790" s="1">
        <v>45350</v>
      </c>
      <c r="B790" s="2">
        <v>53</v>
      </c>
      <c r="C790" s="2">
        <v>55.58</v>
      </c>
      <c r="D790" s="2">
        <v>152.9</v>
      </c>
    </row>
    <row r="791" spans="1:4" x14ac:dyDescent="0.35">
      <c r="A791" s="1">
        <v>45351</v>
      </c>
      <c r="B791" s="2">
        <v>54</v>
      </c>
      <c r="C791" s="2">
        <v>54.95</v>
      </c>
      <c r="D791" s="2">
        <v>186.96</v>
      </c>
    </row>
    <row r="792" spans="1:4" x14ac:dyDescent="0.35">
      <c r="A792" s="1">
        <v>45352</v>
      </c>
      <c r="B792" s="2">
        <v>52</v>
      </c>
      <c r="C792" s="2">
        <v>57.93</v>
      </c>
      <c r="D792" s="2">
        <v>177.21</v>
      </c>
    </row>
    <row r="793" spans="1:4" x14ac:dyDescent="0.35">
      <c r="A793" s="1">
        <v>45353</v>
      </c>
      <c r="B793" s="2">
        <v>52</v>
      </c>
      <c r="C793" s="2">
        <v>61.7</v>
      </c>
      <c r="D793" s="2">
        <v>155.24</v>
      </c>
    </row>
    <row r="794" spans="1:4" x14ac:dyDescent="0.35">
      <c r="A794" s="1">
        <v>45354</v>
      </c>
      <c r="B794" s="2">
        <v>50</v>
      </c>
      <c r="C794" s="2">
        <v>52.71</v>
      </c>
      <c r="D794" s="2">
        <v>216.29</v>
      </c>
    </row>
    <row r="795" spans="1:4" x14ac:dyDescent="0.35">
      <c r="A795" s="1">
        <v>45355</v>
      </c>
      <c r="B795" s="2">
        <v>51</v>
      </c>
      <c r="C795" s="2">
        <v>51.31</v>
      </c>
      <c r="D795" s="2">
        <v>194.15</v>
      </c>
    </row>
    <row r="796" spans="1:4" x14ac:dyDescent="0.35">
      <c r="A796" s="1">
        <v>45356</v>
      </c>
      <c r="B796" s="2">
        <v>55</v>
      </c>
      <c r="C796" s="2">
        <v>52.95</v>
      </c>
      <c r="D796" s="2">
        <v>172.18</v>
      </c>
    </row>
    <row r="797" spans="1:4" x14ac:dyDescent="0.35">
      <c r="A797" s="1">
        <v>45357</v>
      </c>
      <c r="B797" s="2">
        <v>55</v>
      </c>
      <c r="C797" s="2">
        <v>55.68</v>
      </c>
      <c r="D797" s="2">
        <v>128.32</v>
      </c>
    </row>
    <row r="798" spans="1:4" x14ac:dyDescent="0.35">
      <c r="A798" s="1">
        <v>45358</v>
      </c>
      <c r="B798" s="2">
        <v>49</v>
      </c>
      <c r="C798" s="2">
        <v>58.82</v>
      </c>
      <c r="D798" s="2">
        <v>135.62</v>
      </c>
    </row>
    <row r="799" spans="1:4" x14ac:dyDescent="0.35">
      <c r="A799" s="1">
        <v>45359</v>
      </c>
      <c r="B799" s="2">
        <v>51</v>
      </c>
      <c r="C799" s="2">
        <v>45.54</v>
      </c>
      <c r="D799" s="2">
        <v>174.66</v>
      </c>
    </row>
    <row r="800" spans="1:4" x14ac:dyDescent="0.35">
      <c r="A800" s="1">
        <v>45360</v>
      </c>
      <c r="B800" s="2">
        <v>43</v>
      </c>
      <c r="C800" s="2">
        <v>56.1</v>
      </c>
      <c r="D800" s="2">
        <v>190.32</v>
      </c>
    </row>
    <row r="801" spans="1:4" x14ac:dyDescent="0.35">
      <c r="A801" s="1">
        <v>45361</v>
      </c>
      <c r="B801" s="2">
        <v>46</v>
      </c>
      <c r="C801" s="2">
        <v>57.22</v>
      </c>
      <c r="D801" s="2">
        <v>159.72999999999999</v>
      </c>
    </row>
    <row r="802" spans="1:4" x14ac:dyDescent="0.35">
      <c r="A802" s="1">
        <v>45362</v>
      </c>
      <c r="B802" s="2">
        <v>47</v>
      </c>
      <c r="C802" s="2">
        <v>43.86</v>
      </c>
      <c r="D802" s="2">
        <v>182.93</v>
      </c>
    </row>
    <row r="803" spans="1:4" x14ac:dyDescent="0.35">
      <c r="A803" s="1">
        <v>45363</v>
      </c>
      <c r="B803" s="2">
        <v>50</v>
      </c>
      <c r="C803" s="2">
        <v>47.61</v>
      </c>
      <c r="D803" s="2">
        <v>139.83000000000001</v>
      </c>
    </row>
    <row r="804" spans="1:4" x14ac:dyDescent="0.35">
      <c r="A804" s="1">
        <v>45364</v>
      </c>
      <c r="B804" s="2">
        <v>45</v>
      </c>
      <c r="C804" s="2">
        <v>57.2</v>
      </c>
      <c r="D804" s="2">
        <v>201.54</v>
      </c>
    </row>
    <row r="805" spans="1:4" x14ac:dyDescent="0.35">
      <c r="A805" s="1">
        <v>45365</v>
      </c>
      <c r="B805" s="2">
        <v>55</v>
      </c>
      <c r="C805" s="2">
        <v>49.23</v>
      </c>
      <c r="D805" s="2">
        <v>139.74</v>
      </c>
    </row>
    <row r="806" spans="1:4" x14ac:dyDescent="0.35">
      <c r="A806" s="1">
        <v>45366</v>
      </c>
      <c r="B806" s="2">
        <v>44</v>
      </c>
      <c r="C806" s="2">
        <v>49.08</v>
      </c>
      <c r="D806" s="2">
        <v>170.94</v>
      </c>
    </row>
    <row r="807" spans="1:4" x14ac:dyDescent="0.35">
      <c r="A807" s="1">
        <v>45367</v>
      </c>
      <c r="B807" s="2">
        <v>56</v>
      </c>
      <c r="C807" s="2">
        <v>47.53</v>
      </c>
      <c r="D807" s="2">
        <v>164.33</v>
      </c>
    </row>
    <row r="808" spans="1:4" x14ac:dyDescent="0.35">
      <c r="A808" s="1">
        <v>45368</v>
      </c>
      <c r="B808" s="2">
        <v>44</v>
      </c>
      <c r="C808" s="2">
        <v>49.31</v>
      </c>
      <c r="D808" s="2">
        <v>128.72999999999999</v>
      </c>
    </row>
    <row r="809" spans="1:4" x14ac:dyDescent="0.35">
      <c r="A809" s="1">
        <v>45369</v>
      </c>
      <c r="B809" s="2">
        <v>45</v>
      </c>
      <c r="C809" s="2">
        <v>61.26</v>
      </c>
      <c r="D809" s="2">
        <v>166.42</v>
      </c>
    </row>
    <row r="810" spans="1:4" x14ac:dyDescent="0.35">
      <c r="A810" s="1">
        <v>45370</v>
      </c>
      <c r="B810" s="2">
        <v>50</v>
      </c>
      <c r="C810" s="2">
        <v>58.24</v>
      </c>
      <c r="D810" s="2">
        <v>134.27000000000001</v>
      </c>
    </row>
    <row r="811" spans="1:4" x14ac:dyDescent="0.35">
      <c r="A811" s="1">
        <v>45371</v>
      </c>
      <c r="B811" s="2">
        <v>46</v>
      </c>
      <c r="C811" s="2">
        <v>45.17</v>
      </c>
      <c r="D811" s="2">
        <v>197.41</v>
      </c>
    </row>
    <row r="812" spans="1:4" x14ac:dyDescent="0.35">
      <c r="A812" s="1">
        <v>45372</v>
      </c>
      <c r="B812" s="2">
        <v>48</v>
      </c>
      <c r="C812" s="2">
        <v>49.77</v>
      </c>
      <c r="D812" s="2">
        <v>159.16</v>
      </c>
    </row>
    <row r="813" spans="1:4" x14ac:dyDescent="0.35">
      <c r="A813" s="1">
        <v>45373</v>
      </c>
      <c r="B813" s="2">
        <v>56</v>
      </c>
      <c r="C813" s="2">
        <v>45.5</v>
      </c>
      <c r="D813" s="2">
        <v>175.15</v>
      </c>
    </row>
    <row r="814" spans="1:4" x14ac:dyDescent="0.35">
      <c r="A814" s="1">
        <v>45374</v>
      </c>
      <c r="B814" s="2">
        <v>45</v>
      </c>
      <c r="C814" s="2">
        <v>53.19</v>
      </c>
      <c r="D814" s="2">
        <v>155.49</v>
      </c>
    </row>
    <row r="815" spans="1:4" x14ac:dyDescent="0.35">
      <c r="A815" s="1">
        <v>45375</v>
      </c>
      <c r="B815" s="2">
        <v>50</v>
      </c>
      <c r="C815" s="2">
        <v>58.73</v>
      </c>
      <c r="D815" s="2">
        <v>204.53</v>
      </c>
    </row>
    <row r="816" spans="1:4" x14ac:dyDescent="0.35">
      <c r="A816" s="1">
        <v>45376</v>
      </c>
      <c r="B816" s="2">
        <v>55</v>
      </c>
      <c r="C816" s="2">
        <v>50.16</v>
      </c>
      <c r="D816" s="2">
        <v>212.6</v>
      </c>
    </row>
    <row r="817" spans="1:4" x14ac:dyDescent="0.35">
      <c r="A817" s="1">
        <v>45377</v>
      </c>
      <c r="B817" s="2">
        <v>44</v>
      </c>
      <c r="C817" s="2">
        <v>60.9</v>
      </c>
      <c r="D817" s="2">
        <v>164.48</v>
      </c>
    </row>
    <row r="818" spans="1:4" x14ac:dyDescent="0.35">
      <c r="A818" s="1">
        <v>45378</v>
      </c>
      <c r="B818" s="2">
        <v>46</v>
      </c>
      <c r="C818" s="2">
        <v>57.63</v>
      </c>
      <c r="D818" s="2">
        <v>174.78</v>
      </c>
    </row>
    <row r="819" spans="1:4" x14ac:dyDescent="0.35">
      <c r="A819" s="1">
        <v>45379</v>
      </c>
      <c r="B819" s="2">
        <v>44</v>
      </c>
      <c r="C819" s="2">
        <v>51.64</v>
      </c>
      <c r="D819" s="2">
        <v>172.2</v>
      </c>
    </row>
    <row r="820" spans="1:4" x14ac:dyDescent="0.35">
      <c r="A820" s="1">
        <v>45380</v>
      </c>
      <c r="B820" s="2">
        <v>55</v>
      </c>
      <c r="C820" s="2">
        <v>56.23</v>
      </c>
      <c r="D820" s="2">
        <v>177.46</v>
      </c>
    </row>
    <row r="821" spans="1:4" x14ac:dyDescent="0.35">
      <c r="A821" s="1">
        <v>45381</v>
      </c>
      <c r="B821" s="2">
        <v>50</v>
      </c>
      <c r="C821" s="2">
        <v>61.1</v>
      </c>
      <c r="D821" s="2">
        <v>172.08</v>
      </c>
    </row>
    <row r="822" spans="1:4" x14ac:dyDescent="0.35">
      <c r="A822" s="1">
        <v>45382</v>
      </c>
      <c r="B822" s="2">
        <v>50</v>
      </c>
      <c r="C822" s="2">
        <v>54.31</v>
      </c>
      <c r="D822" s="2">
        <v>191.35</v>
      </c>
    </row>
    <row r="823" spans="1:4" x14ac:dyDescent="0.35">
      <c r="A823" s="1">
        <v>45383</v>
      </c>
      <c r="B823" s="2">
        <v>45</v>
      </c>
      <c r="C823" s="2">
        <v>56.79</v>
      </c>
      <c r="D823" s="2">
        <v>160.16999999999999</v>
      </c>
    </row>
    <row r="824" spans="1:4" x14ac:dyDescent="0.35">
      <c r="A824" s="1">
        <v>45384</v>
      </c>
      <c r="B824" s="2">
        <v>55</v>
      </c>
      <c r="C824" s="2">
        <v>52.89</v>
      </c>
      <c r="D824" s="2">
        <v>152.05000000000001</v>
      </c>
    </row>
    <row r="825" spans="1:4" x14ac:dyDescent="0.35">
      <c r="A825" s="1">
        <v>45385</v>
      </c>
      <c r="B825" s="2">
        <v>48</v>
      </c>
      <c r="C825" s="2">
        <v>43.4</v>
      </c>
      <c r="D825" s="2">
        <v>130.18</v>
      </c>
    </row>
    <row r="826" spans="1:4" x14ac:dyDescent="0.35">
      <c r="A826" s="1">
        <v>45386</v>
      </c>
      <c r="B826" s="2">
        <v>53</v>
      </c>
      <c r="C826" s="2">
        <v>58.76</v>
      </c>
      <c r="D826" s="2">
        <v>214.83</v>
      </c>
    </row>
    <row r="827" spans="1:4" x14ac:dyDescent="0.35">
      <c r="A827" s="1">
        <v>45387</v>
      </c>
      <c r="B827" s="2">
        <v>49</v>
      </c>
      <c r="C827" s="2">
        <v>49.59</v>
      </c>
      <c r="D827" s="2">
        <v>170.15</v>
      </c>
    </row>
    <row r="828" spans="1:4" x14ac:dyDescent="0.35">
      <c r="A828" s="1">
        <v>45388</v>
      </c>
      <c r="B828" s="2">
        <v>56</v>
      </c>
      <c r="C828" s="2">
        <v>44.45</v>
      </c>
      <c r="D828" s="2">
        <v>223.48</v>
      </c>
    </row>
    <row r="829" spans="1:4" x14ac:dyDescent="0.35">
      <c r="A829" s="1">
        <v>45389</v>
      </c>
      <c r="B829" s="2">
        <v>45</v>
      </c>
      <c r="C829" s="2">
        <v>42.88</v>
      </c>
      <c r="D829" s="2">
        <v>173.15</v>
      </c>
    </row>
    <row r="830" spans="1:4" x14ac:dyDescent="0.35">
      <c r="A830" s="1">
        <v>45390</v>
      </c>
      <c r="B830" s="2">
        <v>50</v>
      </c>
      <c r="C830" s="2">
        <v>61.25</v>
      </c>
      <c r="D830" s="2">
        <v>144.77000000000001</v>
      </c>
    </row>
    <row r="831" spans="1:4" x14ac:dyDescent="0.35">
      <c r="A831" s="1">
        <v>45391</v>
      </c>
      <c r="B831" s="2">
        <v>55</v>
      </c>
      <c r="C831" s="2">
        <v>49.63</v>
      </c>
      <c r="D831" s="2">
        <v>223.46</v>
      </c>
    </row>
    <row r="832" spans="1:4" x14ac:dyDescent="0.35">
      <c r="A832" s="1">
        <v>45392</v>
      </c>
      <c r="B832" s="2">
        <v>51</v>
      </c>
      <c r="C832" s="2">
        <v>57.32</v>
      </c>
      <c r="D832" s="2">
        <v>154.79</v>
      </c>
    </row>
    <row r="833" spans="1:4" x14ac:dyDescent="0.35">
      <c r="A833" s="1">
        <v>45393</v>
      </c>
      <c r="B833" s="2">
        <v>50</v>
      </c>
      <c r="C833" s="2">
        <v>51.48</v>
      </c>
      <c r="D833" s="2">
        <v>125.49</v>
      </c>
    </row>
    <row r="834" spans="1:4" x14ac:dyDescent="0.35">
      <c r="A834" s="1">
        <v>45394</v>
      </c>
      <c r="B834" s="2">
        <v>51</v>
      </c>
      <c r="C834" s="2">
        <v>57.06</v>
      </c>
      <c r="D834" s="2">
        <v>199.09</v>
      </c>
    </row>
    <row r="835" spans="1:4" x14ac:dyDescent="0.35">
      <c r="A835" s="1">
        <v>45395</v>
      </c>
      <c r="B835" s="2">
        <v>52</v>
      </c>
      <c r="C835" s="2">
        <v>50.83</v>
      </c>
      <c r="D835" s="2">
        <v>154.47999999999999</v>
      </c>
    </row>
    <row r="836" spans="1:4" x14ac:dyDescent="0.35">
      <c r="A836" s="1">
        <v>45396</v>
      </c>
      <c r="B836" s="2">
        <v>49</v>
      </c>
      <c r="C836" s="2">
        <v>54.81</v>
      </c>
      <c r="D836" s="2">
        <v>126.29</v>
      </c>
    </row>
    <row r="837" spans="1:4" x14ac:dyDescent="0.35">
      <c r="A837" s="1">
        <v>45397</v>
      </c>
      <c r="B837" s="2">
        <v>45</v>
      </c>
      <c r="C837" s="2">
        <v>43.94</v>
      </c>
      <c r="D837" s="2">
        <v>201.68</v>
      </c>
    </row>
    <row r="838" spans="1:4" x14ac:dyDescent="0.35">
      <c r="A838" s="1">
        <v>45398</v>
      </c>
      <c r="B838" s="2">
        <v>52</v>
      </c>
      <c r="C838" s="2">
        <v>48.85</v>
      </c>
      <c r="D838" s="2">
        <v>147.03</v>
      </c>
    </row>
    <row r="839" spans="1:4" x14ac:dyDescent="0.35">
      <c r="A839" s="1">
        <v>45399</v>
      </c>
      <c r="B839" s="2">
        <v>45</v>
      </c>
      <c r="C839" s="2">
        <v>49.79</v>
      </c>
      <c r="D839" s="2">
        <v>176.41</v>
      </c>
    </row>
    <row r="840" spans="1:4" x14ac:dyDescent="0.35">
      <c r="A840" s="1">
        <v>45400</v>
      </c>
      <c r="B840" s="2">
        <v>53</v>
      </c>
      <c r="C840" s="2">
        <v>58.96</v>
      </c>
      <c r="D840" s="2">
        <v>223.86</v>
      </c>
    </row>
    <row r="841" spans="1:4" x14ac:dyDescent="0.35">
      <c r="A841" s="1">
        <v>45401</v>
      </c>
      <c r="B841" s="2">
        <v>44</v>
      </c>
      <c r="C841" s="2">
        <v>56.92</v>
      </c>
      <c r="D841" s="2">
        <v>132.22</v>
      </c>
    </row>
    <row r="842" spans="1:4" x14ac:dyDescent="0.35">
      <c r="A842" s="1">
        <v>45402</v>
      </c>
      <c r="B842" s="2">
        <v>54</v>
      </c>
      <c r="C842" s="2">
        <v>46.4</v>
      </c>
      <c r="D842" s="2">
        <v>222.65</v>
      </c>
    </row>
    <row r="843" spans="1:4" x14ac:dyDescent="0.35">
      <c r="A843" s="1">
        <v>45403</v>
      </c>
      <c r="B843" s="2">
        <v>53</v>
      </c>
      <c r="C843" s="2">
        <v>51.95</v>
      </c>
      <c r="D843" s="2">
        <v>200.52</v>
      </c>
    </row>
    <row r="844" spans="1:4" x14ac:dyDescent="0.35">
      <c r="A844" s="1">
        <v>45404</v>
      </c>
      <c r="B844" s="2">
        <v>53</v>
      </c>
      <c r="C844" s="2">
        <v>60.57</v>
      </c>
      <c r="D844" s="2">
        <v>218.62</v>
      </c>
    </row>
    <row r="845" spans="1:4" x14ac:dyDescent="0.35">
      <c r="A845" s="1">
        <v>45405</v>
      </c>
      <c r="B845" s="2">
        <v>52</v>
      </c>
      <c r="C845" s="2">
        <v>51.33</v>
      </c>
      <c r="D845" s="2">
        <v>187</v>
      </c>
    </row>
    <row r="846" spans="1:4" x14ac:dyDescent="0.35">
      <c r="A846" s="1">
        <v>45406</v>
      </c>
      <c r="B846" s="2">
        <v>57</v>
      </c>
      <c r="C846" s="2">
        <v>55.86</v>
      </c>
      <c r="D846" s="2">
        <v>196.65</v>
      </c>
    </row>
    <row r="847" spans="1:4" x14ac:dyDescent="0.35">
      <c r="A847" s="1">
        <v>45407</v>
      </c>
      <c r="B847" s="2">
        <v>46</v>
      </c>
      <c r="C847" s="2">
        <v>49.98</v>
      </c>
      <c r="D847" s="2">
        <v>165.4</v>
      </c>
    </row>
    <row r="848" spans="1:4" x14ac:dyDescent="0.35">
      <c r="A848" s="1">
        <v>45408</v>
      </c>
      <c r="B848" s="2">
        <v>57</v>
      </c>
      <c r="C848" s="2">
        <v>53.71</v>
      </c>
      <c r="D848" s="2">
        <v>139.79</v>
      </c>
    </row>
    <row r="849" spans="1:4" x14ac:dyDescent="0.35">
      <c r="A849" s="1">
        <v>45409</v>
      </c>
      <c r="B849" s="2">
        <v>51</v>
      </c>
      <c r="C849" s="2">
        <v>43.52</v>
      </c>
      <c r="D849" s="2">
        <v>130.04</v>
      </c>
    </row>
    <row r="850" spans="1:4" x14ac:dyDescent="0.35">
      <c r="A850" s="1">
        <v>45410</v>
      </c>
      <c r="B850" s="2">
        <v>53</v>
      </c>
      <c r="C850" s="2">
        <v>48.44</v>
      </c>
      <c r="D850" s="2">
        <v>172.15</v>
      </c>
    </row>
    <row r="851" spans="1:4" x14ac:dyDescent="0.35">
      <c r="A851" s="1">
        <v>45411</v>
      </c>
      <c r="B851" s="2">
        <v>53</v>
      </c>
      <c r="C851" s="2">
        <v>42.7</v>
      </c>
      <c r="D851" s="2">
        <v>188.06</v>
      </c>
    </row>
    <row r="852" spans="1:4" x14ac:dyDescent="0.35">
      <c r="A852" s="1">
        <v>45412</v>
      </c>
      <c r="B852" s="2">
        <v>52</v>
      </c>
      <c r="C852" s="2">
        <v>55.36</v>
      </c>
      <c r="D852" s="2">
        <v>201.07</v>
      </c>
    </row>
    <row r="853" spans="1:4" x14ac:dyDescent="0.35">
      <c r="A853" s="1">
        <v>45413</v>
      </c>
      <c r="B853" s="2">
        <v>56</v>
      </c>
      <c r="C853" s="2">
        <v>43.55</v>
      </c>
      <c r="D853" s="2">
        <v>207.09</v>
      </c>
    </row>
    <row r="854" spans="1:4" x14ac:dyDescent="0.35">
      <c r="A854" s="1">
        <v>45414</v>
      </c>
      <c r="B854" s="2">
        <v>55</v>
      </c>
      <c r="C854" s="2">
        <v>48.92</v>
      </c>
      <c r="D854" s="2">
        <v>191.64</v>
      </c>
    </row>
    <row r="855" spans="1:4" x14ac:dyDescent="0.35">
      <c r="A855" s="1">
        <v>45415</v>
      </c>
      <c r="B855" s="2">
        <v>51</v>
      </c>
      <c r="C855" s="2">
        <v>44.62</v>
      </c>
      <c r="D855" s="2">
        <v>162.75</v>
      </c>
    </row>
    <row r="856" spans="1:4" x14ac:dyDescent="0.35">
      <c r="A856" s="1">
        <v>45416</v>
      </c>
      <c r="B856" s="2">
        <v>48</v>
      </c>
      <c r="C856" s="2">
        <v>47.75</v>
      </c>
      <c r="D856" s="2">
        <v>134.59</v>
      </c>
    </row>
    <row r="857" spans="1:4" x14ac:dyDescent="0.35">
      <c r="A857" s="1">
        <v>45417</v>
      </c>
      <c r="B857" s="2">
        <v>47</v>
      </c>
      <c r="C857" s="2">
        <v>42.9</v>
      </c>
      <c r="D857" s="2">
        <v>149.47</v>
      </c>
    </row>
    <row r="858" spans="1:4" x14ac:dyDescent="0.35">
      <c r="A858" s="1">
        <v>45418</v>
      </c>
      <c r="B858" s="2">
        <v>47</v>
      </c>
      <c r="C858" s="2">
        <v>51.17</v>
      </c>
      <c r="D858" s="2">
        <v>222.69</v>
      </c>
    </row>
    <row r="859" spans="1:4" x14ac:dyDescent="0.35">
      <c r="A859" s="1">
        <v>45419</v>
      </c>
      <c r="B859" s="2">
        <v>56</v>
      </c>
      <c r="C859" s="2">
        <v>55.09</v>
      </c>
      <c r="D859" s="2">
        <v>165.98</v>
      </c>
    </row>
    <row r="860" spans="1:4" x14ac:dyDescent="0.35">
      <c r="A860" s="1">
        <v>45420</v>
      </c>
      <c r="B860" s="2">
        <v>48</v>
      </c>
      <c r="C860" s="2">
        <v>53.2</v>
      </c>
      <c r="D860" s="2">
        <v>177.09</v>
      </c>
    </row>
    <row r="861" spans="1:4" x14ac:dyDescent="0.35">
      <c r="A861" s="1">
        <v>45421</v>
      </c>
      <c r="B861" s="2">
        <v>49</v>
      </c>
      <c r="C861" s="2">
        <v>56.72</v>
      </c>
      <c r="D861" s="2">
        <v>132.34</v>
      </c>
    </row>
    <row r="862" spans="1:4" x14ac:dyDescent="0.35">
      <c r="A862" s="1">
        <v>45422</v>
      </c>
      <c r="B862" s="2">
        <v>47</v>
      </c>
      <c r="C862" s="2">
        <v>62.02</v>
      </c>
      <c r="D862" s="2">
        <v>214.77</v>
      </c>
    </row>
    <row r="863" spans="1:4" x14ac:dyDescent="0.35">
      <c r="A863" s="1">
        <v>45423</v>
      </c>
      <c r="B863" s="2">
        <v>54</v>
      </c>
      <c r="C863" s="2">
        <v>45.31</v>
      </c>
      <c r="D863" s="2">
        <v>220.08</v>
      </c>
    </row>
    <row r="864" spans="1:4" x14ac:dyDescent="0.35">
      <c r="A864" s="1">
        <v>45424</v>
      </c>
      <c r="B864" s="2">
        <v>53</v>
      </c>
      <c r="C864" s="2">
        <v>50.96</v>
      </c>
      <c r="D864" s="2">
        <v>200.46</v>
      </c>
    </row>
    <row r="865" spans="1:4" x14ac:dyDescent="0.35">
      <c r="A865" s="1">
        <v>45425</v>
      </c>
      <c r="B865" s="2">
        <v>51</v>
      </c>
      <c r="C865" s="2">
        <v>56.81</v>
      </c>
      <c r="D865" s="2">
        <v>223.99</v>
      </c>
    </row>
    <row r="866" spans="1:4" x14ac:dyDescent="0.35">
      <c r="A866" s="1">
        <v>45426</v>
      </c>
      <c r="B866" s="2">
        <v>51</v>
      </c>
      <c r="C866" s="2">
        <v>50.46</v>
      </c>
      <c r="D866" s="2">
        <v>145.91</v>
      </c>
    </row>
    <row r="867" spans="1:4" x14ac:dyDescent="0.35">
      <c r="A867" s="1">
        <v>45427</v>
      </c>
      <c r="B867" s="2">
        <v>50</v>
      </c>
      <c r="C867" s="2">
        <v>53.98</v>
      </c>
      <c r="D867" s="2">
        <v>194.53</v>
      </c>
    </row>
    <row r="868" spans="1:4" x14ac:dyDescent="0.35">
      <c r="A868" s="1">
        <v>45428</v>
      </c>
      <c r="B868" s="2">
        <v>46</v>
      </c>
      <c r="C868" s="2">
        <v>50.67</v>
      </c>
      <c r="D868" s="2">
        <v>214.61</v>
      </c>
    </row>
    <row r="869" spans="1:4" x14ac:dyDescent="0.35">
      <c r="A869" s="1">
        <v>45429</v>
      </c>
      <c r="B869" s="2">
        <v>46</v>
      </c>
      <c r="C869" s="2">
        <v>54.39</v>
      </c>
      <c r="D869" s="2">
        <v>173.36</v>
      </c>
    </row>
    <row r="870" spans="1:4" x14ac:dyDescent="0.35">
      <c r="A870" s="1">
        <v>45430</v>
      </c>
      <c r="B870" s="2">
        <v>49</v>
      </c>
      <c r="C870" s="2">
        <v>43.28</v>
      </c>
      <c r="D870" s="2">
        <v>191.6</v>
      </c>
    </row>
    <row r="871" spans="1:4" x14ac:dyDescent="0.35">
      <c r="A871" s="1">
        <v>45431</v>
      </c>
      <c r="B871" s="2">
        <v>53</v>
      </c>
      <c r="C871" s="2">
        <v>43.65</v>
      </c>
      <c r="D871" s="2">
        <v>201.93</v>
      </c>
    </row>
    <row r="872" spans="1:4" x14ac:dyDescent="0.35">
      <c r="A872" s="1">
        <v>45432</v>
      </c>
      <c r="B872" s="2">
        <v>56</v>
      </c>
      <c r="C872" s="2">
        <v>49.84</v>
      </c>
      <c r="D872" s="2">
        <v>166.97</v>
      </c>
    </row>
    <row r="873" spans="1:4" x14ac:dyDescent="0.35">
      <c r="A873" s="1">
        <v>45433</v>
      </c>
      <c r="B873" s="2">
        <v>49</v>
      </c>
      <c r="C873" s="2">
        <v>47.58</v>
      </c>
      <c r="D873" s="2">
        <v>208.64</v>
      </c>
    </row>
    <row r="874" spans="1:4" x14ac:dyDescent="0.35">
      <c r="A874" s="1">
        <v>45434</v>
      </c>
      <c r="B874" s="2">
        <v>54</v>
      </c>
      <c r="C874" s="2">
        <v>50.07</v>
      </c>
      <c r="D874" s="2">
        <v>161.69</v>
      </c>
    </row>
    <row r="875" spans="1:4" x14ac:dyDescent="0.35">
      <c r="A875" s="1">
        <v>45435</v>
      </c>
      <c r="B875" s="2">
        <v>55</v>
      </c>
      <c r="C875" s="2">
        <v>44.09</v>
      </c>
      <c r="D875" s="2">
        <v>206.37</v>
      </c>
    </row>
    <row r="876" spans="1:4" x14ac:dyDescent="0.35">
      <c r="A876" s="1">
        <v>45436</v>
      </c>
      <c r="B876" s="2">
        <v>53</v>
      </c>
      <c r="C876" s="2">
        <v>57.81</v>
      </c>
      <c r="D876" s="2">
        <v>139.80000000000001</v>
      </c>
    </row>
    <row r="877" spans="1:4" x14ac:dyDescent="0.35">
      <c r="A877" s="1">
        <v>45437</v>
      </c>
      <c r="B877" s="2">
        <v>53</v>
      </c>
      <c r="C877" s="2">
        <v>42.13</v>
      </c>
      <c r="D877" s="2">
        <v>180.06</v>
      </c>
    </row>
    <row r="878" spans="1:4" x14ac:dyDescent="0.35">
      <c r="A878" s="1">
        <v>45438</v>
      </c>
      <c r="B878" s="2">
        <v>55</v>
      </c>
      <c r="C878" s="2">
        <v>52.34</v>
      </c>
      <c r="D878" s="2">
        <v>177.64</v>
      </c>
    </row>
    <row r="879" spans="1:4" x14ac:dyDescent="0.35">
      <c r="A879" s="1">
        <v>45439</v>
      </c>
      <c r="B879" s="2">
        <v>51</v>
      </c>
      <c r="C879" s="2">
        <v>49.49</v>
      </c>
      <c r="D879" s="2">
        <v>134.91999999999999</v>
      </c>
    </row>
    <row r="880" spans="1:4" x14ac:dyDescent="0.35">
      <c r="A880" s="1">
        <v>45440</v>
      </c>
      <c r="B880" s="2">
        <v>56</v>
      </c>
      <c r="C880" s="2">
        <v>57.56</v>
      </c>
      <c r="D880" s="2">
        <v>134.15</v>
      </c>
    </row>
    <row r="881" spans="1:4" x14ac:dyDescent="0.35">
      <c r="A881" s="1">
        <v>45441</v>
      </c>
      <c r="B881" s="2">
        <v>51</v>
      </c>
      <c r="C881" s="2">
        <v>44.37</v>
      </c>
      <c r="D881" s="2">
        <v>126.9</v>
      </c>
    </row>
    <row r="882" spans="1:4" x14ac:dyDescent="0.35">
      <c r="A882" s="1">
        <v>45442</v>
      </c>
      <c r="B882" s="2">
        <v>49</v>
      </c>
      <c r="C882" s="2">
        <v>55.98</v>
      </c>
      <c r="D882" s="2">
        <v>205.27</v>
      </c>
    </row>
    <row r="883" spans="1:4" x14ac:dyDescent="0.35">
      <c r="A883" s="1">
        <v>45443</v>
      </c>
      <c r="B883" s="2">
        <v>58</v>
      </c>
      <c r="C883" s="2">
        <v>58.37</v>
      </c>
      <c r="D883" s="2">
        <v>192.9</v>
      </c>
    </row>
    <row r="884" spans="1:4" x14ac:dyDescent="0.35">
      <c r="A884" s="1">
        <v>45444</v>
      </c>
      <c r="B884" s="2">
        <v>52</v>
      </c>
      <c r="C884" s="2">
        <v>57.71</v>
      </c>
      <c r="D884" s="2">
        <v>199.43</v>
      </c>
    </row>
    <row r="885" spans="1:4" x14ac:dyDescent="0.35">
      <c r="A885" s="1">
        <v>45445</v>
      </c>
      <c r="B885" s="2">
        <v>48</v>
      </c>
      <c r="C885" s="2">
        <v>47.77</v>
      </c>
      <c r="D885" s="2">
        <v>203.24</v>
      </c>
    </row>
    <row r="886" spans="1:4" x14ac:dyDescent="0.35">
      <c r="A886" s="1">
        <v>45446</v>
      </c>
      <c r="B886" s="2">
        <v>52</v>
      </c>
      <c r="C886" s="2">
        <v>45.1</v>
      </c>
      <c r="D886" s="2">
        <v>171.15</v>
      </c>
    </row>
    <row r="887" spans="1:4" x14ac:dyDescent="0.35">
      <c r="A887" s="1">
        <v>45447</v>
      </c>
      <c r="B887" s="2">
        <v>55</v>
      </c>
      <c r="C887" s="2">
        <v>49.42</v>
      </c>
      <c r="D887" s="2">
        <v>191.42</v>
      </c>
    </row>
    <row r="888" spans="1:4" x14ac:dyDescent="0.35">
      <c r="A888" s="1">
        <v>45448</v>
      </c>
      <c r="B888" s="2">
        <v>48</v>
      </c>
      <c r="C888" s="2">
        <v>42.66</v>
      </c>
      <c r="D888" s="2">
        <v>157.36000000000001</v>
      </c>
    </row>
    <row r="889" spans="1:4" x14ac:dyDescent="0.35">
      <c r="A889" s="1">
        <v>45449</v>
      </c>
      <c r="B889" s="2">
        <v>49</v>
      </c>
      <c r="C889" s="2">
        <v>50.88</v>
      </c>
      <c r="D889" s="2">
        <v>143.28</v>
      </c>
    </row>
    <row r="890" spans="1:4" x14ac:dyDescent="0.35">
      <c r="A890" s="1">
        <v>45450</v>
      </c>
      <c r="B890" s="2">
        <v>55</v>
      </c>
      <c r="C890" s="2">
        <v>58.61</v>
      </c>
      <c r="D890" s="2">
        <v>157.77000000000001</v>
      </c>
    </row>
    <row r="891" spans="1:4" x14ac:dyDescent="0.35">
      <c r="A891" s="1">
        <v>45451</v>
      </c>
      <c r="B891" s="2">
        <v>57</v>
      </c>
      <c r="C891" s="2">
        <v>41.92</v>
      </c>
      <c r="D891" s="2">
        <v>181.67</v>
      </c>
    </row>
    <row r="892" spans="1:4" x14ac:dyDescent="0.35">
      <c r="A892" s="1">
        <v>45452</v>
      </c>
      <c r="B892" s="2">
        <v>56</v>
      </c>
      <c r="C892" s="2">
        <v>58.87</v>
      </c>
      <c r="D892" s="2">
        <v>127.65</v>
      </c>
    </row>
    <row r="893" spans="1:4" x14ac:dyDescent="0.35">
      <c r="A893" s="1">
        <v>45453</v>
      </c>
      <c r="B893" s="2">
        <v>48</v>
      </c>
      <c r="C893" s="2">
        <v>59.3</v>
      </c>
      <c r="D893" s="2">
        <v>222.17</v>
      </c>
    </row>
    <row r="894" spans="1:4" x14ac:dyDescent="0.35">
      <c r="A894" s="1">
        <v>45454</v>
      </c>
      <c r="B894" s="2">
        <v>47</v>
      </c>
      <c r="C894" s="2">
        <v>59.25</v>
      </c>
      <c r="D894" s="2">
        <v>199.06</v>
      </c>
    </row>
    <row r="895" spans="1:4" x14ac:dyDescent="0.35">
      <c r="A895" s="1">
        <v>45455</v>
      </c>
      <c r="B895" s="2">
        <v>51</v>
      </c>
      <c r="C895" s="2">
        <v>55.91</v>
      </c>
      <c r="D895" s="2">
        <v>216.73</v>
      </c>
    </row>
    <row r="896" spans="1:4" x14ac:dyDescent="0.35">
      <c r="A896" s="1">
        <v>45456</v>
      </c>
      <c r="B896" s="2">
        <v>55</v>
      </c>
      <c r="C896" s="2">
        <v>53.78</v>
      </c>
      <c r="D896" s="2">
        <v>216.31</v>
      </c>
    </row>
    <row r="897" spans="1:4" x14ac:dyDescent="0.35">
      <c r="A897" s="1">
        <v>45457</v>
      </c>
      <c r="B897" s="2">
        <v>47</v>
      </c>
      <c r="C897" s="2">
        <v>47.93</v>
      </c>
      <c r="D897" s="2">
        <v>186.69</v>
      </c>
    </row>
    <row r="898" spans="1:4" x14ac:dyDescent="0.35">
      <c r="A898" s="1">
        <v>45458</v>
      </c>
      <c r="B898" s="2">
        <v>54</v>
      </c>
      <c r="C898" s="2">
        <v>45.33</v>
      </c>
      <c r="D898" s="2">
        <v>172.7</v>
      </c>
    </row>
    <row r="899" spans="1:4" x14ac:dyDescent="0.35">
      <c r="A899" s="1">
        <v>45459</v>
      </c>
      <c r="B899" s="2">
        <v>51</v>
      </c>
      <c r="C899" s="2">
        <v>58.55</v>
      </c>
      <c r="D899" s="2">
        <v>133.26</v>
      </c>
    </row>
    <row r="900" spans="1:4" x14ac:dyDescent="0.35">
      <c r="A900" s="1">
        <v>45460</v>
      </c>
      <c r="B900" s="2">
        <v>57</v>
      </c>
      <c r="C900" s="2">
        <v>56.3</v>
      </c>
      <c r="D900" s="2">
        <v>147.32</v>
      </c>
    </row>
    <row r="901" spans="1:4" x14ac:dyDescent="0.35">
      <c r="A901" s="1">
        <v>45461</v>
      </c>
      <c r="B901" s="2">
        <v>48</v>
      </c>
      <c r="C901" s="2">
        <v>45.06</v>
      </c>
      <c r="D901" s="2">
        <v>130.19999999999999</v>
      </c>
    </row>
    <row r="902" spans="1:4" x14ac:dyDescent="0.35">
      <c r="A902" s="1">
        <v>45462</v>
      </c>
      <c r="B902" s="2">
        <v>58</v>
      </c>
      <c r="C902" s="2">
        <v>50.54</v>
      </c>
      <c r="D902" s="2">
        <v>126.25</v>
      </c>
    </row>
    <row r="903" spans="1:4" x14ac:dyDescent="0.35">
      <c r="A903" s="1">
        <v>45463</v>
      </c>
      <c r="B903" s="2">
        <v>52</v>
      </c>
      <c r="C903" s="2">
        <v>60.05</v>
      </c>
      <c r="D903" s="2">
        <v>155.84</v>
      </c>
    </row>
    <row r="904" spans="1:4" x14ac:dyDescent="0.35">
      <c r="A904" s="1">
        <v>45464</v>
      </c>
      <c r="B904" s="2">
        <v>52</v>
      </c>
      <c r="C904" s="2">
        <v>59.47</v>
      </c>
      <c r="D904" s="2">
        <v>144.94</v>
      </c>
    </row>
    <row r="905" spans="1:4" x14ac:dyDescent="0.35">
      <c r="A905" s="1">
        <v>45465</v>
      </c>
      <c r="B905" s="2">
        <v>57</v>
      </c>
      <c r="C905" s="2">
        <v>57.43</v>
      </c>
      <c r="D905" s="2">
        <v>186.85</v>
      </c>
    </row>
    <row r="906" spans="1:4" x14ac:dyDescent="0.35">
      <c r="A906" s="1">
        <v>45466</v>
      </c>
      <c r="B906" s="2">
        <v>51</v>
      </c>
      <c r="C906" s="2">
        <v>49.87</v>
      </c>
      <c r="D906" s="2">
        <v>131.84</v>
      </c>
    </row>
    <row r="907" spans="1:4" x14ac:dyDescent="0.35">
      <c r="A907" s="1">
        <v>45467</v>
      </c>
      <c r="B907" s="2">
        <v>50</v>
      </c>
      <c r="C907" s="2">
        <v>52.18</v>
      </c>
      <c r="D907" s="2">
        <v>208.28</v>
      </c>
    </row>
    <row r="908" spans="1:4" x14ac:dyDescent="0.35">
      <c r="A908" s="1">
        <v>45468</v>
      </c>
      <c r="B908" s="2">
        <v>48</v>
      </c>
      <c r="C908" s="2">
        <v>50.21</v>
      </c>
      <c r="D908" s="2">
        <v>150.51</v>
      </c>
    </row>
    <row r="909" spans="1:4" x14ac:dyDescent="0.35">
      <c r="A909" s="1">
        <v>45469</v>
      </c>
      <c r="B909" s="2">
        <v>51</v>
      </c>
      <c r="C909" s="2">
        <v>57.16</v>
      </c>
      <c r="D909" s="2">
        <v>146.9</v>
      </c>
    </row>
    <row r="910" spans="1:4" x14ac:dyDescent="0.35">
      <c r="A910" s="1">
        <v>45470</v>
      </c>
      <c r="B910" s="2">
        <v>56</v>
      </c>
      <c r="C910" s="2">
        <v>59.87</v>
      </c>
      <c r="D910" s="2">
        <v>170.31</v>
      </c>
    </row>
    <row r="911" spans="1:4" x14ac:dyDescent="0.35">
      <c r="A911" s="1">
        <v>45471</v>
      </c>
      <c r="B911" s="2">
        <v>59</v>
      </c>
      <c r="C911" s="2">
        <v>42.69</v>
      </c>
      <c r="D911" s="2">
        <v>197.81</v>
      </c>
    </row>
    <row r="912" spans="1:4" x14ac:dyDescent="0.35">
      <c r="A912" s="1">
        <v>45472</v>
      </c>
      <c r="B912" s="2">
        <v>60</v>
      </c>
      <c r="C912" s="2">
        <v>54.81</v>
      </c>
      <c r="D912" s="2">
        <v>222.02</v>
      </c>
    </row>
    <row r="913" spans="1:4" x14ac:dyDescent="0.35">
      <c r="A913" s="1">
        <v>45473</v>
      </c>
      <c r="B913" s="2">
        <v>48</v>
      </c>
      <c r="C913" s="2">
        <v>55.59</v>
      </c>
      <c r="D913" s="2">
        <v>217.34</v>
      </c>
    </row>
    <row r="914" spans="1:4" x14ac:dyDescent="0.35">
      <c r="A914" s="1">
        <v>45474</v>
      </c>
      <c r="B914" s="2">
        <v>57</v>
      </c>
      <c r="C914" s="2">
        <v>45.03</v>
      </c>
      <c r="D914" s="2">
        <v>183.71</v>
      </c>
    </row>
    <row r="915" spans="1:4" x14ac:dyDescent="0.35">
      <c r="A915" s="1">
        <v>45475</v>
      </c>
      <c r="B915" s="2">
        <v>60</v>
      </c>
      <c r="C915" s="2">
        <v>45.75</v>
      </c>
      <c r="D915" s="2">
        <v>214.47</v>
      </c>
    </row>
    <row r="916" spans="1:4" x14ac:dyDescent="0.35">
      <c r="A916" s="1">
        <v>45476</v>
      </c>
      <c r="B916" s="2">
        <v>49</v>
      </c>
      <c r="C916" s="2">
        <v>49.57</v>
      </c>
      <c r="D916" s="2">
        <v>168.06</v>
      </c>
    </row>
    <row r="917" spans="1:4" x14ac:dyDescent="0.35">
      <c r="A917" s="1">
        <v>45477</v>
      </c>
      <c r="B917" s="2">
        <v>61</v>
      </c>
      <c r="C917" s="2">
        <v>50.91</v>
      </c>
      <c r="D917" s="2">
        <v>195.33</v>
      </c>
    </row>
    <row r="918" spans="1:4" x14ac:dyDescent="0.35">
      <c r="A918" s="1">
        <v>45478</v>
      </c>
      <c r="B918" s="2">
        <v>55</v>
      </c>
      <c r="C918" s="2">
        <v>54.75</v>
      </c>
      <c r="D918" s="2">
        <v>176.55</v>
      </c>
    </row>
    <row r="919" spans="1:4" x14ac:dyDescent="0.35">
      <c r="A919" s="1">
        <v>45479</v>
      </c>
      <c r="B919" s="2">
        <v>52</v>
      </c>
      <c r="C919" s="2">
        <v>52.98</v>
      </c>
      <c r="D919" s="2">
        <v>169.94</v>
      </c>
    </row>
    <row r="920" spans="1:4" x14ac:dyDescent="0.35">
      <c r="A920" s="1">
        <v>45480</v>
      </c>
      <c r="B920" s="2">
        <v>61</v>
      </c>
      <c r="C920" s="2">
        <v>46.26</v>
      </c>
      <c r="D920" s="2">
        <v>177.4</v>
      </c>
    </row>
    <row r="921" spans="1:4" x14ac:dyDescent="0.35">
      <c r="A921" s="1">
        <v>45481</v>
      </c>
      <c r="B921" s="2">
        <v>53</v>
      </c>
      <c r="C921" s="2">
        <v>44.99</v>
      </c>
      <c r="D921" s="2">
        <v>200.35</v>
      </c>
    </row>
    <row r="922" spans="1:4" x14ac:dyDescent="0.35">
      <c r="A922" s="1">
        <v>45482</v>
      </c>
      <c r="B922" s="2">
        <v>49</v>
      </c>
      <c r="C922" s="2">
        <v>42.24</v>
      </c>
      <c r="D922" s="2">
        <v>215.29</v>
      </c>
    </row>
    <row r="923" spans="1:4" x14ac:dyDescent="0.35">
      <c r="A923" s="1">
        <v>45483</v>
      </c>
      <c r="B923" s="2">
        <v>53</v>
      </c>
      <c r="C923" s="2">
        <v>50.84</v>
      </c>
      <c r="D923" s="2">
        <v>158.41</v>
      </c>
    </row>
    <row r="924" spans="1:4" x14ac:dyDescent="0.35">
      <c r="A924" s="1">
        <v>45484</v>
      </c>
      <c r="B924" s="2">
        <v>49</v>
      </c>
      <c r="C924" s="2">
        <v>59.34</v>
      </c>
      <c r="D924" s="2">
        <v>211.64</v>
      </c>
    </row>
    <row r="925" spans="1:4" x14ac:dyDescent="0.35">
      <c r="A925" s="1">
        <v>45485</v>
      </c>
      <c r="B925" s="2">
        <v>52</v>
      </c>
      <c r="C925" s="2">
        <v>51.57</v>
      </c>
      <c r="D925" s="2">
        <v>168.29</v>
      </c>
    </row>
    <row r="926" spans="1:4" x14ac:dyDescent="0.35">
      <c r="A926" s="1">
        <v>45486</v>
      </c>
      <c r="B926" s="2">
        <v>56</v>
      </c>
      <c r="C926" s="2">
        <v>56.6</v>
      </c>
      <c r="D926" s="2">
        <v>129.6</v>
      </c>
    </row>
    <row r="927" spans="1:4" x14ac:dyDescent="0.35">
      <c r="A927" s="1">
        <v>45487</v>
      </c>
      <c r="B927" s="2">
        <v>60</v>
      </c>
      <c r="C927" s="2">
        <v>51.26</v>
      </c>
      <c r="D927" s="2">
        <v>144.30000000000001</v>
      </c>
    </row>
    <row r="928" spans="1:4" x14ac:dyDescent="0.35">
      <c r="A928" s="1">
        <v>45488</v>
      </c>
      <c r="B928" s="2">
        <v>60</v>
      </c>
      <c r="C928" s="2">
        <v>54.84</v>
      </c>
      <c r="D928" s="2">
        <v>159.15</v>
      </c>
    </row>
    <row r="929" spans="1:4" x14ac:dyDescent="0.35">
      <c r="A929" s="1">
        <v>45489</v>
      </c>
      <c r="B929" s="2">
        <v>60</v>
      </c>
      <c r="C929" s="2">
        <v>41.52</v>
      </c>
      <c r="D929" s="2">
        <v>142.69999999999999</v>
      </c>
    </row>
    <row r="930" spans="1:4" x14ac:dyDescent="0.35">
      <c r="A930" s="1">
        <v>45490</v>
      </c>
      <c r="B930" s="2">
        <v>50</v>
      </c>
      <c r="C930" s="2">
        <v>60.56</v>
      </c>
      <c r="D930" s="2">
        <v>152.65</v>
      </c>
    </row>
    <row r="931" spans="1:4" x14ac:dyDescent="0.35">
      <c r="A931" s="1">
        <v>45491</v>
      </c>
      <c r="B931" s="2">
        <v>57</v>
      </c>
      <c r="C931" s="2">
        <v>53.09</v>
      </c>
      <c r="D931" s="2">
        <v>132.13</v>
      </c>
    </row>
    <row r="932" spans="1:4" x14ac:dyDescent="0.35">
      <c r="A932" s="1">
        <v>45492</v>
      </c>
      <c r="B932" s="2">
        <v>55</v>
      </c>
      <c r="C932" s="2">
        <v>61.05</v>
      </c>
      <c r="D932" s="2">
        <v>203.16</v>
      </c>
    </row>
    <row r="933" spans="1:4" x14ac:dyDescent="0.35">
      <c r="A933" s="1">
        <v>45493</v>
      </c>
      <c r="B933" s="2">
        <v>56</v>
      </c>
      <c r="C933" s="2">
        <v>55.3</v>
      </c>
      <c r="D933" s="2">
        <v>204.86</v>
      </c>
    </row>
    <row r="934" spans="1:4" x14ac:dyDescent="0.35">
      <c r="A934" s="1">
        <v>45494</v>
      </c>
      <c r="B934" s="2">
        <v>54</v>
      </c>
      <c r="C934" s="2">
        <v>48.72</v>
      </c>
      <c r="D934" s="2">
        <v>132.13</v>
      </c>
    </row>
    <row r="935" spans="1:4" x14ac:dyDescent="0.35">
      <c r="A935" s="1">
        <v>45495</v>
      </c>
      <c r="B935" s="2">
        <v>60</v>
      </c>
      <c r="C935" s="2">
        <v>60.06</v>
      </c>
      <c r="D935" s="2">
        <v>151.97</v>
      </c>
    </row>
    <row r="936" spans="1:4" x14ac:dyDescent="0.35">
      <c r="A936" s="1">
        <v>45496</v>
      </c>
      <c r="B936" s="2">
        <v>58</v>
      </c>
      <c r="C936" s="2">
        <v>48.8</v>
      </c>
      <c r="D936" s="2">
        <v>138.77000000000001</v>
      </c>
    </row>
    <row r="937" spans="1:4" x14ac:dyDescent="0.35">
      <c r="A937" s="1">
        <v>45497</v>
      </c>
      <c r="B937" s="2">
        <v>51</v>
      </c>
      <c r="C937" s="2">
        <v>61.15</v>
      </c>
      <c r="D937" s="2">
        <v>203.58</v>
      </c>
    </row>
    <row r="938" spans="1:4" x14ac:dyDescent="0.35">
      <c r="A938" s="1">
        <v>45498</v>
      </c>
      <c r="B938" s="2">
        <v>61</v>
      </c>
      <c r="C938" s="2">
        <v>52.98</v>
      </c>
      <c r="D938" s="2">
        <v>188.43</v>
      </c>
    </row>
    <row r="939" spans="1:4" x14ac:dyDescent="0.35">
      <c r="A939" s="1">
        <v>45499</v>
      </c>
      <c r="B939" s="2">
        <v>55</v>
      </c>
      <c r="C939" s="2">
        <v>44.7</v>
      </c>
      <c r="D939" s="2">
        <v>163.85</v>
      </c>
    </row>
    <row r="940" spans="1:4" x14ac:dyDescent="0.35">
      <c r="A940" s="1">
        <v>45500</v>
      </c>
      <c r="B940" s="2">
        <v>51</v>
      </c>
      <c r="C940" s="2">
        <v>50.57</v>
      </c>
      <c r="D940" s="2">
        <v>157.72999999999999</v>
      </c>
    </row>
    <row r="941" spans="1:4" x14ac:dyDescent="0.35">
      <c r="A941" s="1">
        <v>45501</v>
      </c>
      <c r="B941" s="2">
        <v>56</v>
      </c>
      <c r="C941" s="2">
        <v>53.8</v>
      </c>
      <c r="D941" s="2">
        <v>211.05</v>
      </c>
    </row>
    <row r="942" spans="1:4" x14ac:dyDescent="0.35">
      <c r="A942" s="1">
        <v>45502</v>
      </c>
      <c r="B942" s="2">
        <v>57</v>
      </c>
      <c r="C942" s="2">
        <v>54.17</v>
      </c>
      <c r="D942" s="2">
        <v>151.16</v>
      </c>
    </row>
    <row r="943" spans="1:4" x14ac:dyDescent="0.35">
      <c r="A943" s="1">
        <v>45503</v>
      </c>
      <c r="B943" s="2">
        <v>59</v>
      </c>
      <c r="C943" s="2">
        <v>57.94</v>
      </c>
      <c r="D943" s="2">
        <v>127.57</v>
      </c>
    </row>
    <row r="944" spans="1:4" x14ac:dyDescent="0.35">
      <c r="A944" s="1">
        <v>45504</v>
      </c>
      <c r="B944" s="2">
        <v>59</v>
      </c>
      <c r="C944" s="2">
        <v>43.37</v>
      </c>
      <c r="D944" s="2">
        <v>182.87</v>
      </c>
    </row>
    <row r="945" spans="1:4" x14ac:dyDescent="0.35">
      <c r="A945" s="1">
        <v>45505</v>
      </c>
      <c r="B945" s="2">
        <v>50</v>
      </c>
      <c r="C945" s="2">
        <v>48.63</v>
      </c>
      <c r="D945" s="2">
        <v>206.16</v>
      </c>
    </row>
    <row r="946" spans="1:4" x14ac:dyDescent="0.35">
      <c r="A946" s="1">
        <v>45506</v>
      </c>
      <c r="B946" s="2">
        <v>55</v>
      </c>
      <c r="C946" s="2">
        <v>60.64</v>
      </c>
      <c r="D946" s="2">
        <v>131.69999999999999</v>
      </c>
    </row>
    <row r="947" spans="1:4" x14ac:dyDescent="0.35">
      <c r="A947" s="1">
        <v>45507</v>
      </c>
      <c r="B947" s="2">
        <v>54</v>
      </c>
      <c r="C947" s="2">
        <v>46.83</v>
      </c>
      <c r="D947" s="2">
        <v>139.87</v>
      </c>
    </row>
    <row r="948" spans="1:4" x14ac:dyDescent="0.35">
      <c r="A948" s="1">
        <v>45508</v>
      </c>
      <c r="B948" s="2">
        <v>56</v>
      </c>
      <c r="C948" s="2">
        <v>50.43</v>
      </c>
      <c r="D948" s="2">
        <v>215.97</v>
      </c>
    </row>
    <row r="949" spans="1:4" x14ac:dyDescent="0.35">
      <c r="A949" s="1">
        <v>45509</v>
      </c>
      <c r="B949" s="2">
        <v>50</v>
      </c>
      <c r="C949" s="2">
        <v>41.78</v>
      </c>
      <c r="D949" s="2">
        <v>153.19</v>
      </c>
    </row>
    <row r="950" spans="1:4" x14ac:dyDescent="0.35">
      <c r="A950" s="1">
        <v>45510</v>
      </c>
      <c r="B950" s="2">
        <v>50</v>
      </c>
      <c r="C950" s="2">
        <v>46.48</v>
      </c>
      <c r="D950" s="2">
        <v>219.05</v>
      </c>
    </row>
    <row r="951" spans="1:4" x14ac:dyDescent="0.35">
      <c r="A951" s="1">
        <v>45511</v>
      </c>
      <c r="B951" s="2">
        <v>63</v>
      </c>
      <c r="C951" s="2">
        <v>45.57</v>
      </c>
      <c r="D951" s="2">
        <v>157.33000000000001</v>
      </c>
    </row>
    <row r="952" spans="1:4" x14ac:dyDescent="0.35">
      <c r="A952" s="1">
        <v>45512</v>
      </c>
      <c r="B952" s="2">
        <v>55</v>
      </c>
      <c r="C952" s="2">
        <v>53.62</v>
      </c>
      <c r="D952" s="2">
        <v>178.16</v>
      </c>
    </row>
    <row r="953" spans="1:4" x14ac:dyDescent="0.35">
      <c r="A953" s="1">
        <v>45513</v>
      </c>
      <c r="B953" s="2">
        <v>58</v>
      </c>
      <c r="C953" s="2">
        <v>58.52</v>
      </c>
      <c r="D953" s="2">
        <v>129.58000000000001</v>
      </c>
    </row>
    <row r="954" spans="1:4" x14ac:dyDescent="0.35">
      <c r="A954" s="1">
        <v>45514</v>
      </c>
      <c r="B954" s="2">
        <v>57</v>
      </c>
      <c r="C954" s="2">
        <v>50.84</v>
      </c>
      <c r="D954" s="2">
        <v>157.55000000000001</v>
      </c>
    </row>
    <row r="955" spans="1:4" x14ac:dyDescent="0.35">
      <c r="A955" s="1">
        <v>45515</v>
      </c>
      <c r="B955" s="2">
        <v>55</v>
      </c>
      <c r="C955" s="2">
        <v>55.07</v>
      </c>
      <c r="D955" s="2">
        <v>160.1</v>
      </c>
    </row>
    <row r="956" spans="1:4" x14ac:dyDescent="0.35">
      <c r="A956" s="1">
        <v>45516</v>
      </c>
      <c r="B956" s="2">
        <v>61</v>
      </c>
      <c r="C956" s="2">
        <v>58.73</v>
      </c>
      <c r="D956" s="2">
        <v>219.94</v>
      </c>
    </row>
    <row r="957" spans="1:4" x14ac:dyDescent="0.35">
      <c r="A957" s="1">
        <v>45517</v>
      </c>
      <c r="B957" s="2">
        <v>58</v>
      </c>
      <c r="C957" s="2">
        <v>52.85</v>
      </c>
      <c r="D957" s="2">
        <v>145.79</v>
      </c>
    </row>
    <row r="958" spans="1:4" x14ac:dyDescent="0.35">
      <c r="A958" s="1">
        <v>45518</v>
      </c>
      <c r="B958" s="2">
        <v>53</v>
      </c>
      <c r="C958" s="2">
        <v>46.89</v>
      </c>
      <c r="D958" s="2">
        <v>165.03</v>
      </c>
    </row>
    <row r="959" spans="1:4" x14ac:dyDescent="0.35">
      <c r="A959" s="1">
        <v>45519</v>
      </c>
      <c r="B959" s="2">
        <v>55</v>
      </c>
      <c r="C959" s="2">
        <v>56.75</v>
      </c>
      <c r="D959" s="2">
        <v>164.17</v>
      </c>
    </row>
    <row r="960" spans="1:4" x14ac:dyDescent="0.35">
      <c r="A960" s="1">
        <v>45520</v>
      </c>
      <c r="B960" s="2">
        <v>59</v>
      </c>
      <c r="C960" s="2">
        <v>60.25</v>
      </c>
      <c r="D960" s="2">
        <v>189.34</v>
      </c>
    </row>
    <row r="961" spans="1:4" x14ac:dyDescent="0.35">
      <c r="A961" s="1">
        <v>45521</v>
      </c>
      <c r="B961" s="2">
        <v>61</v>
      </c>
      <c r="C961" s="2">
        <v>48.34</v>
      </c>
      <c r="D961" s="2">
        <v>138.43</v>
      </c>
    </row>
    <row r="962" spans="1:4" x14ac:dyDescent="0.35">
      <c r="A962" s="1">
        <v>45522</v>
      </c>
      <c r="B962" s="2">
        <v>60</v>
      </c>
      <c r="C962" s="2">
        <v>52.06</v>
      </c>
      <c r="D962" s="2">
        <v>158.65</v>
      </c>
    </row>
    <row r="963" spans="1:4" x14ac:dyDescent="0.35">
      <c r="A963" s="1">
        <v>45523</v>
      </c>
      <c r="B963" s="2">
        <v>60</v>
      </c>
      <c r="C963" s="2">
        <v>50.08</v>
      </c>
      <c r="D963" s="2">
        <v>201.14</v>
      </c>
    </row>
    <row r="964" spans="1:4" x14ac:dyDescent="0.35">
      <c r="A964" s="1">
        <v>45524</v>
      </c>
      <c r="B964" s="2">
        <v>55</v>
      </c>
      <c r="C964" s="2">
        <v>53.29</v>
      </c>
      <c r="D964" s="2">
        <v>216.35</v>
      </c>
    </row>
    <row r="965" spans="1:4" x14ac:dyDescent="0.35">
      <c r="A965" s="1">
        <v>45525</v>
      </c>
      <c r="B965" s="2">
        <v>61</v>
      </c>
      <c r="C965" s="2">
        <v>48.09</v>
      </c>
      <c r="D965" s="2">
        <v>177.56</v>
      </c>
    </row>
    <row r="966" spans="1:4" x14ac:dyDescent="0.35">
      <c r="A966" s="1">
        <v>45526</v>
      </c>
      <c r="B966" s="2">
        <v>50</v>
      </c>
      <c r="C966" s="2">
        <v>52.28</v>
      </c>
      <c r="D966" s="2">
        <v>130.66</v>
      </c>
    </row>
    <row r="967" spans="1:4" x14ac:dyDescent="0.35">
      <c r="A967" s="1">
        <v>45527</v>
      </c>
      <c r="B967" s="2">
        <v>58</v>
      </c>
      <c r="C967" s="2">
        <v>53</v>
      </c>
      <c r="D967" s="2">
        <v>180.1</v>
      </c>
    </row>
    <row r="968" spans="1:4" x14ac:dyDescent="0.35">
      <c r="A968" s="1">
        <v>45528</v>
      </c>
      <c r="B968" s="2">
        <v>55</v>
      </c>
      <c r="C968" s="2">
        <v>43.49</v>
      </c>
      <c r="D968" s="2">
        <v>148.03</v>
      </c>
    </row>
    <row r="969" spans="1:4" x14ac:dyDescent="0.35">
      <c r="A969" s="1">
        <v>45529</v>
      </c>
      <c r="B969" s="2">
        <v>59</v>
      </c>
      <c r="C969" s="2">
        <v>51.01</v>
      </c>
      <c r="D969" s="2">
        <v>140.26</v>
      </c>
    </row>
    <row r="970" spans="1:4" x14ac:dyDescent="0.35">
      <c r="A970" s="1">
        <v>45530</v>
      </c>
      <c r="B970" s="2">
        <v>50</v>
      </c>
      <c r="C970" s="2">
        <v>47.59</v>
      </c>
      <c r="D970" s="2">
        <v>200.89</v>
      </c>
    </row>
    <row r="971" spans="1:4" x14ac:dyDescent="0.35">
      <c r="A971" s="1">
        <v>45531</v>
      </c>
      <c r="B971" s="2">
        <v>58</v>
      </c>
      <c r="C971" s="2">
        <v>52.89</v>
      </c>
      <c r="D971" s="2">
        <v>140.53</v>
      </c>
    </row>
    <row r="972" spans="1:4" x14ac:dyDescent="0.35">
      <c r="A972" s="1">
        <v>45532</v>
      </c>
      <c r="B972" s="2">
        <v>54</v>
      </c>
      <c r="C972" s="2">
        <v>51.6</v>
      </c>
      <c r="D972" s="2">
        <v>182.83</v>
      </c>
    </row>
    <row r="973" spans="1:4" x14ac:dyDescent="0.35">
      <c r="A973" s="1">
        <v>45533</v>
      </c>
      <c r="B973" s="2">
        <v>59</v>
      </c>
      <c r="C973" s="2">
        <v>52.55</v>
      </c>
      <c r="D973" s="2">
        <v>211.2</v>
      </c>
    </row>
    <row r="974" spans="1:4" x14ac:dyDescent="0.35">
      <c r="A974" s="1">
        <v>45534</v>
      </c>
      <c r="B974" s="2">
        <v>63</v>
      </c>
      <c r="C974" s="2">
        <v>44.66</v>
      </c>
      <c r="D974" s="2">
        <v>151</v>
      </c>
    </row>
    <row r="975" spans="1:4" x14ac:dyDescent="0.35">
      <c r="A975" s="1">
        <v>45535</v>
      </c>
      <c r="B975" s="2">
        <v>59</v>
      </c>
      <c r="C975" s="2">
        <v>49.27</v>
      </c>
      <c r="D975" s="2">
        <v>149.94999999999999</v>
      </c>
    </row>
    <row r="976" spans="1:4" x14ac:dyDescent="0.35">
      <c r="A976" s="1">
        <v>45536</v>
      </c>
      <c r="B976" s="2">
        <v>59</v>
      </c>
      <c r="C976" s="2">
        <v>54.15</v>
      </c>
      <c r="D976" s="2">
        <v>160.08000000000001</v>
      </c>
    </row>
    <row r="977" spans="1:4" x14ac:dyDescent="0.35">
      <c r="A977" s="1">
        <v>45537</v>
      </c>
      <c r="B977" s="2">
        <v>51</v>
      </c>
      <c r="C977" s="2">
        <v>47.11</v>
      </c>
      <c r="D977" s="2">
        <v>209</v>
      </c>
    </row>
    <row r="978" spans="1:4" x14ac:dyDescent="0.35">
      <c r="A978" s="1">
        <v>45538</v>
      </c>
      <c r="B978" s="2">
        <v>59</v>
      </c>
      <c r="C978" s="2">
        <v>41.93</v>
      </c>
      <c r="D978" s="2">
        <v>196.48</v>
      </c>
    </row>
    <row r="979" spans="1:4" x14ac:dyDescent="0.35">
      <c r="A979" s="1">
        <v>45539</v>
      </c>
      <c r="B979" s="2">
        <v>56</v>
      </c>
      <c r="C979" s="2">
        <v>51.5</v>
      </c>
      <c r="D979" s="2">
        <v>149.88</v>
      </c>
    </row>
    <row r="980" spans="1:4" x14ac:dyDescent="0.35">
      <c r="A980" s="1">
        <v>45540</v>
      </c>
      <c r="B980" s="2">
        <v>56</v>
      </c>
      <c r="C980" s="2">
        <v>41.65</v>
      </c>
      <c r="D980" s="2">
        <v>131.97999999999999</v>
      </c>
    </row>
    <row r="981" spans="1:4" x14ac:dyDescent="0.35">
      <c r="A981" s="1">
        <v>45541</v>
      </c>
      <c r="B981" s="2">
        <v>52</v>
      </c>
      <c r="C981" s="2">
        <v>59.85</v>
      </c>
      <c r="D981" s="2">
        <v>132.43</v>
      </c>
    </row>
    <row r="982" spans="1:4" x14ac:dyDescent="0.35">
      <c r="A982" s="1">
        <v>45542</v>
      </c>
      <c r="B982" s="2">
        <v>62</v>
      </c>
      <c r="C982" s="2">
        <v>44.25</v>
      </c>
      <c r="D982" s="2">
        <v>211.07</v>
      </c>
    </row>
    <row r="983" spans="1:4" x14ac:dyDescent="0.35">
      <c r="A983" s="1">
        <v>45543</v>
      </c>
      <c r="B983" s="2">
        <v>54</v>
      </c>
      <c r="C983" s="2">
        <v>60.91</v>
      </c>
      <c r="D983" s="2">
        <v>144.34</v>
      </c>
    </row>
    <row r="984" spans="1:4" x14ac:dyDescent="0.35">
      <c r="A984" s="1">
        <v>45544</v>
      </c>
      <c r="B984" s="2">
        <v>62</v>
      </c>
      <c r="C984" s="2">
        <v>60.27</v>
      </c>
      <c r="D984" s="2">
        <v>176.86</v>
      </c>
    </row>
    <row r="985" spans="1:4" x14ac:dyDescent="0.35">
      <c r="A985" s="1">
        <v>45545</v>
      </c>
      <c r="B985" s="2">
        <v>62</v>
      </c>
      <c r="C985" s="2">
        <v>56.54</v>
      </c>
      <c r="D985" s="2">
        <v>170.29</v>
      </c>
    </row>
    <row r="986" spans="1:4" x14ac:dyDescent="0.35">
      <c r="A986" s="1">
        <v>45546</v>
      </c>
      <c r="B986" s="2">
        <v>56</v>
      </c>
      <c r="C986" s="2">
        <v>41.22</v>
      </c>
      <c r="D986" s="2">
        <v>170.55</v>
      </c>
    </row>
    <row r="987" spans="1:4" x14ac:dyDescent="0.35">
      <c r="A987" s="1">
        <v>45547</v>
      </c>
      <c r="B987" s="2">
        <v>64</v>
      </c>
      <c r="C987" s="2">
        <v>51.98</v>
      </c>
      <c r="D987" s="2">
        <v>167.52</v>
      </c>
    </row>
    <row r="988" spans="1:4" x14ac:dyDescent="0.35">
      <c r="A988" s="1">
        <v>45548</v>
      </c>
      <c r="B988" s="2">
        <v>53</v>
      </c>
      <c r="C988" s="2">
        <v>51.13</v>
      </c>
      <c r="D988" s="2">
        <v>224.46</v>
      </c>
    </row>
    <row r="989" spans="1:4" x14ac:dyDescent="0.35">
      <c r="A989" s="1">
        <v>45549</v>
      </c>
      <c r="B989" s="2">
        <v>62</v>
      </c>
      <c r="C989" s="2">
        <v>41.64</v>
      </c>
      <c r="D989" s="2">
        <v>180.38</v>
      </c>
    </row>
    <row r="990" spans="1:4" x14ac:dyDescent="0.35">
      <c r="A990" s="1">
        <v>45550</v>
      </c>
      <c r="B990" s="2">
        <v>58</v>
      </c>
      <c r="C990" s="2">
        <v>53.13</v>
      </c>
      <c r="D990" s="2">
        <v>155.26</v>
      </c>
    </row>
    <row r="991" spans="1:4" x14ac:dyDescent="0.35">
      <c r="A991" s="1">
        <v>45551</v>
      </c>
      <c r="B991" s="2">
        <v>63</v>
      </c>
      <c r="C991" s="2">
        <v>58.64</v>
      </c>
      <c r="D991" s="2">
        <v>136.5</v>
      </c>
    </row>
    <row r="992" spans="1:4" x14ac:dyDescent="0.35">
      <c r="A992" s="1">
        <v>45552</v>
      </c>
      <c r="B992" s="2">
        <v>51</v>
      </c>
      <c r="C992" s="2">
        <v>45.45</v>
      </c>
      <c r="D992" s="2">
        <v>132.97999999999999</v>
      </c>
    </row>
    <row r="993" spans="1:4" x14ac:dyDescent="0.35">
      <c r="A993" s="1">
        <v>45553</v>
      </c>
      <c r="B993" s="2">
        <v>63</v>
      </c>
      <c r="C993" s="2">
        <v>50.82</v>
      </c>
      <c r="D993" s="2">
        <v>190.03</v>
      </c>
    </row>
    <row r="994" spans="1:4" x14ac:dyDescent="0.35">
      <c r="A994" s="1">
        <v>45554</v>
      </c>
      <c r="B994" s="2">
        <v>58</v>
      </c>
      <c r="C994" s="2">
        <v>43.85</v>
      </c>
      <c r="D994" s="2">
        <v>216.26</v>
      </c>
    </row>
    <row r="995" spans="1:4" x14ac:dyDescent="0.35">
      <c r="A995" s="1">
        <v>45555</v>
      </c>
      <c r="B995" s="2">
        <v>64</v>
      </c>
      <c r="C995" s="2">
        <v>59.33</v>
      </c>
      <c r="D995" s="2">
        <v>127.56</v>
      </c>
    </row>
    <row r="996" spans="1:4" x14ac:dyDescent="0.35">
      <c r="A996" s="1">
        <v>45556</v>
      </c>
      <c r="B996" s="2">
        <v>52</v>
      </c>
      <c r="C996" s="2">
        <v>60.69</v>
      </c>
      <c r="D996" s="2">
        <v>197.79</v>
      </c>
    </row>
    <row r="997" spans="1:4" x14ac:dyDescent="0.35">
      <c r="A997" s="1">
        <v>45557</v>
      </c>
      <c r="B997" s="2">
        <v>56</v>
      </c>
      <c r="C997" s="2">
        <v>42.33</v>
      </c>
      <c r="D997" s="2">
        <v>208.85</v>
      </c>
    </row>
    <row r="998" spans="1:4" x14ac:dyDescent="0.35">
      <c r="A998" s="1">
        <v>45558</v>
      </c>
      <c r="B998" s="2">
        <v>53</v>
      </c>
      <c r="C998" s="2">
        <v>59.57</v>
      </c>
      <c r="D998" s="2">
        <v>163.72</v>
      </c>
    </row>
    <row r="999" spans="1:4" x14ac:dyDescent="0.35">
      <c r="A999" s="1">
        <v>45559</v>
      </c>
      <c r="B999" s="2">
        <v>56</v>
      </c>
      <c r="C999" s="2">
        <v>56.55</v>
      </c>
      <c r="D999" s="2">
        <v>219.2</v>
      </c>
    </row>
    <row r="1000" spans="1:4" x14ac:dyDescent="0.35">
      <c r="A1000" s="1">
        <v>45560</v>
      </c>
      <c r="B1000" s="2">
        <v>56</v>
      </c>
      <c r="C1000" s="2">
        <v>56.14</v>
      </c>
      <c r="D1000" s="2">
        <v>192.32</v>
      </c>
    </row>
    <row r="1001" spans="1:4" x14ac:dyDescent="0.35">
      <c r="A1001" s="1">
        <v>45561</v>
      </c>
      <c r="B1001" s="2">
        <v>63</v>
      </c>
      <c r="C1001" s="2">
        <v>56.32</v>
      </c>
      <c r="D1001" s="2">
        <v>182.42</v>
      </c>
    </row>
    <row r="1002" spans="1:4" x14ac:dyDescent="0.35">
      <c r="A1002" s="1">
        <v>45562</v>
      </c>
      <c r="B1002" s="2">
        <v>58</v>
      </c>
      <c r="C1002" s="2">
        <v>58.36</v>
      </c>
      <c r="D1002" s="2">
        <v>206.14</v>
      </c>
    </row>
    <row r="1003" spans="1:4" x14ac:dyDescent="0.35">
      <c r="A1003" s="1">
        <v>45563</v>
      </c>
      <c r="B1003" s="2">
        <v>64</v>
      </c>
      <c r="C1003" s="2">
        <v>50.98</v>
      </c>
      <c r="D1003" s="2">
        <v>202.68</v>
      </c>
    </row>
    <row r="1004" spans="1:4" x14ac:dyDescent="0.35">
      <c r="A1004" s="1">
        <v>45564</v>
      </c>
      <c r="B1004" s="2">
        <v>59</v>
      </c>
      <c r="C1004" s="2">
        <v>59.33</v>
      </c>
      <c r="D1004" s="2">
        <v>164.18</v>
      </c>
    </row>
    <row r="1005" spans="1:4" x14ac:dyDescent="0.35">
      <c r="A1005" s="1">
        <v>45565</v>
      </c>
      <c r="B1005" s="2">
        <v>55</v>
      </c>
      <c r="C1005" s="2">
        <v>40.92</v>
      </c>
      <c r="D1005" s="2">
        <v>188.41</v>
      </c>
    </row>
    <row r="1006" spans="1:4" x14ac:dyDescent="0.35">
      <c r="A1006" s="1">
        <v>45566</v>
      </c>
      <c r="B1006" s="2">
        <v>54</v>
      </c>
      <c r="C1006" s="2">
        <v>57.52</v>
      </c>
      <c r="D1006" s="2">
        <v>151.72999999999999</v>
      </c>
    </row>
    <row r="1007" spans="1:4" x14ac:dyDescent="0.35">
      <c r="A1007" s="1">
        <v>45567</v>
      </c>
      <c r="B1007" s="2">
        <v>55</v>
      </c>
      <c r="C1007" s="2">
        <v>54.54</v>
      </c>
      <c r="D1007" s="2">
        <v>185.46</v>
      </c>
    </row>
    <row r="1008" spans="1:4" x14ac:dyDescent="0.35">
      <c r="A1008" s="1">
        <v>45568</v>
      </c>
      <c r="B1008" s="2">
        <v>52</v>
      </c>
      <c r="C1008" s="2">
        <v>52.49</v>
      </c>
      <c r="D1008" s="2">
        <v>132.25</v>
      </c>
    </row>
    <row r="1009" spans="1:4" x14ac:dyDescent="0.35">
      <c r="A1009" s="1">
        <v>45569</v>
      </c>
      <c r="B1009" s="2">
        <v>64</v>
      </c>
      <c r="C1009" s="2">
        <v>41.67</v>
      </c>
      <c r="D1009" s="2">
        <v>160.09</v>
      </c>
    </row>
    <row r="1010" spans="1:4" x14ac:dyDescent="0.35">
      <c r="A1010" s="1">
        <v>45570</v>
      </c>
      <c r="B1010" s="2">
        <v>62</v>
      </c>
      <c r="C1010" s="2">
        <v>48.61</v>
      </c>
      <c r="D1010" s="2">
        <v>188.46</v>
      </c>
    </row>
    <row r="1011" spans="1:4" x14ac:dyDescent="0.35">
      <c r="A1011" s="1">
        <v>45571</v>
      </c>
      <c r="B1011" s="2">
        <v>59</v>
      </c>
      <c r="C1011" s="2">
        <v>49.74</v>
      </c>
      <c r="D1011" s="2">
        <v>182.26</v>
      </c>
    </row>
    <row r="1012" spans="1:4" x14ac:dyDescent="0.35">
      <c r="A1012" s="1">
        <v>45572</v>
      </c>
      <c r="B1012" s="2">
        <v>62</v>
      </c>
      <c r="C1012" s="2">
        <v>59.1</v>
      </c>
      <c r="D1012" s="2">
        <v>191.71</v>
      </c>
    </row>
    <row r="1013" spans="1:4" x14ac:dyDescent="0.35">
      <c r="A1013" s="1">
        <v>45573</v>
      </c>
      <c r="B1013" s="2">
        <v>64</v>
      </c>
      <c r="C1013" s="2">
        <v>56.65</v>
      </c>
      <c r="D1013" s="2">
        <v>219.9</v>
      </c>
    </row>
    <row r="1014" spans="1:4" x14ac:dyDescent="0.35">
      <c r="A1014" s="1">
        <v>45574</v>
      </c>
      <c r="B1014" s="2">
        <v>53</v>
      </c>
      <c r="C1014" s="2">
        <v>54.9</v>
      </c>
      <c r="D1014" s="2">
        <v>177.24</v>
      </c>
    </row>
    <row r="1015" spans="1:4" x14ac:dyDescent="0.35">
      <c r="A1015" s="1">
        <v>45575</v>
      </c>
      <c r="B1015" s="2">
        <v>59</v>
      </c>
      <c r="C1015" s="2">
        <v>49.53</v>
      </c>
      <c r="D1015" s="2">
        <v>221.93</v>
      </c>
    </row>
    <row r="1016" spans="1:4" x14ac:dyDescent="0.35">
      <c r="A1016" s="1">
        <v>45576</v>
      </c>
      <c r="B1016" s="2">
        <v>59</v>
      </c>
      <c r="C1016" s="2">
        <v>44.48</v>
      </c>
      <c r="D1016" s="2">
        <v>141.16999999999999</v>
      </c>
    </row>
    <row r="1017" spans="1:4" x14ac:dyDescent="0.35">
      <c r="A1017" s="1">
        <v>45577</v>
      </c>
      <c r="B1017" s="2">
        <v>61</v>
      </c>
      <c r="C1017" s="2">
        <v>46.92</v>
      </c>
      <c r="D1017" s="2">
        <v>185.65</v>
      </c>
    </row>
    <row r="1018" spans="1:4" x14ac:dyDescent="0.35">
      <c r="A1018" s="1">
        <v>45578</v>
      </c>
      <c r="B1018" s="2">
        <v>64</v>
      </c>
      <c r="C1018" s="2">
        <v>57.51</v>
      </c>
      <c r="D1018" s="2">
        <v>195.73</v>
      </c>
    </row>
    <row r="1019" spans="1:4" x14ac:dyDescent="0.35">
      <c r="A1019" s="1">
        <v>45579</v>
      </c>
      <c r="B1019" s="2">
        <v>60</v>
      </c>
      <c r="C1019" s="2">
        <v>45.38</v>
      </c>
      <c r="D1019" s="2">
        <v>171.61</v>
      </c>
    </row>
    <row r="1020" spans="1:4" x14ac:dyDescent="0.35">
      <c r="A1020" s="1">
        <v>45580</v>
      </c>
      <c r="B1020" s="2">
        <v>60</v>
      </c>
      <c r="C1020" s="2">
        <v>50.3</v>
      </c>
      <c r="D1020" s="2">
        <v>202.75</v>
      </c>
    </row>
    <row r="1021" spans="1:4" x14ac:dyDescent="0.35">
      <c r="A1021" s="1">
        <v>45581</v>
      </c>
      <c r="B1021" s="2">
        <v>58</v>
      </c>
      <c r="C1021" s="2">
        <v>60.19</v>
      </c>
      <c r="D1021" s="2">
        <v>220.62</v>
      </c>
    </row>
    <row r="1022" spans="1:4" x14ac:dyDescent="0.35">
      <c r="A1022" s="1">
        <v>45582</v>
      </c>
      <c r="B1022" s="2">
        <v>60</v>
      </c>
      <c r="C1022" s="2">
        <v>59.55</v>
      </c>
      <c r="D1022" s="2">
        <v>203.08</v>
      </c>
    </row>
    <row r="1023" spans="1:4" x14ac:dyDescent="0.35">
      <c r="A1023" s="1">
        <v>45583</v>
      </c>
      <c r="B1023" s="2">
        <v>53</v>
      </c>
      <c r="C1023" s="2">
        <v>58.51</v>
      </c>
      <c r="D1023" s="2">
        <v>212.85</v>
      </c>
    </row>
    <row r="1024" spans="1:4" x14ac:dyDescent="0.35">
      <c r="A1024" s="1">
        <v>45584</v>
      </c>
      <c r="B1024" s="2">
        <v>55</v>
      </c>
      <c r="C1024" s="2">
        <v>59.63</v>
      </c>
      <c r="D1024" s="2">
        <v>139.41</v>
      </c>
    </row>
    <row r="1025" spans="1:4" x14ac:dyDescent="0.35">
      <c r="A1025" s="1">
        <v>45585</v>
      </c>
      <c r="B1025" s="2">
        <v>60</v>
      </c>
      <c r="C1025" s="2">
        <v>59.14</v>
      </c>
      <c r="D1025" s="2">
        <v>177.19</v>
      </c>
    </row>
    <row r="1026" spans="1:4" x14ac:dyDescent="0.35">
      <c r="A1026" s="1">
        <v>45586</v>
      </c>
      <c r="B1026" s="2">
        <v>61</v>
      </c>
      <c r="C1026" s="2">
        <v>57.85</v>
      </c>
      <c r="D1026" s="2">
        <v>208.62</v>
      </c>
    </row>
    <row r="1027" spans="1:4" x14ac:dyDescent="0.35">
      <c r="A1027" s="1">
        <v>45587</v>
      </c>
      <c r="B1027" s="2">
        <v>61</v>
      </c>
      <c r="C1027" s="2">
        <v>57.09</v>
      </c>
      <c r="D1027" s="2">
        <v>133.02000000000001</v>
      </c>
    </row>
    <row r="1028" spans="1:4" x14ac:dyDescent="0.35">
      <c r="A1028" s="1">
        <v>45588</v>
      </c>
      <c r="B1028" s="2">
        <v>53</v>
      </c>
      <c r="C1028" s="2">
        <v>51.7</v>
      </c>
      <c r="D1028" s="2">
        <v>202.43</v>
      </c>
    </row>
    <row r="1029" spans="1:4" x14ac:dyDescent="0.35">
      <c r="A1029" s="1">
        <v>45589</v>
      </c>
      <c r="B1029" s="2">
        <v>57</v>
      </c>
      <c r="C1029" s="2">
        <v>59.97</v>
      </c>
      <c r="D1029" s="2">
        <v>143.29</v>
      </c>
    </row>
    <row r="1030" spans="1:4" x14ac:dyDescent="0.35">
      <c r="A1030" s="1">
        <v>45590</v>
      </c>
      <c r="B1030" s="2">
        <v>59</v>
      </c>
      <c r="C1030" s="2">
        <v>49.73</v>
      </c>
      <c r="D1030" s="2">
        <v>128.4</v>
      </c>
    </row>
    <row r="1031" spans="1:4" x14ac:dyDescent="0.35">
      <c r="A1031" s="1">
        <v>45591</v>
      </c>
      <c r="B1031" s="2">
        <v>52</v>
      </c>
      <c r="C1031" s="2">
        <v>42.67</v>
      </c>
      <c r="D1031" s="2">
        <v>136.63999999999999</v>
      </c>
    </row>
    <row r="1032" spans="1:4" x14ac:dyDescent="0.35">
      <c r="A1032" s="1">
        <v>45592</v>
      </c>
      <c r="B1032" s="2">
        <v>56</v>
      </c>
      <c r="C1032" s="2">
        <v>57.24</v>
      </c>
      <c r="D1032" s="2">
        <v>178.62</v>
      </c>
    </row>
    <row r="1033" spans="1:4" x14ac:dyDescent="0.35">
      <c r="A1033" s="1">
        <v>45593</v>
      </c>
      <c r="B1033" s="2">
        <v>59</v>
      </c>
      <c r="C1033" s="2">
        <v>48.61</v>
      </c>
      <c r="D1033" s="2">
        <v>204.84</v>
      </c>
    </row>
    <row r="1034" spans="1:4" x14ac:dyDescent="0.35">
      <c r="A1034" s="1">
        <v>45594</v>
      </c>
      <c r="B1034" s="2">
        <v>58</v>
      </c>
      <c r="C1034" s="2">
        <v>56.49</v>
      </c>
      <c r="D1034" s="2">
        <v>139.91999999999999</v>
      </c>
    </row>
    <row r="1035" spans="1:4" x14ac:dyDescent="0.35">
      <c r="A1035" s="1">
        <v>45595</v>
      </c>
      <c r="B1035" s="2">
        <v>56</v>
      </c>
      <c r="C1035" s="2">
        <v>54.79</v>
      </c>
      <c r="D1035" s="2">
        <v>136.6</v>
      </c>
    </row>
    <row r="1036" spans="1:4" x14ac:dyDescent="0.35">
      <c r="A1036" s="1">
        <v>45596</v>
      </c>
      <c r="B1036" s="2">
        <v>56</v>
      </c>
      <c r="C1036" s="2">
        <v>45.75</v>
      </c>
      <c r="D1036" s="2">
        <v>166.48</v>
      </c>
    </row>
    <row r="1037" spans="1:4" x14ac:dyDescent="0.35">
      <c r="A1037" s="1">
        <v>45597</v>
      </c>
      <c r="B1037" s="2">
        <v>58</v>
      </c>
      <c r="C1037" s="2">
        <v>43.51</v>
      </c>
      <c r="D1037" s="2">
        <v>127.92</v>
      </c>
    </row>
    <row r="1038" spans="1:4" x14ac:dyDescent="0.35">
      <c r="A1038" s="1">
        <v>45598</v>
      </c>
      <c r="B1038" s="2">
        <v>61</v>
      </c>
      <c r="C1038" s="2">
        <v>57.15</v>
      </c>
      <c r="D1038" s="2">
        <v>188.79</v>
      </c>
    </row>
    <row r="1039" spans="1:4" x14ac:dyDescent="0.35">
      <c r="A1039" s="1">
        <v>45599</v>
      </c>
      <c r="B1039" s="2">
        <v>55</v>
      </c>
      <c r="C1039" s="2">
        <v>50.46</v>
      </c>
      <c r="D1039" s="2">
        <v>185.42</v>
      </c>
    </row>
    <row r="1040" spans="1:4" x14ac:dyDescent="0.35">
      <c r="A1040" s="1">
        <v>45600</v>
      </c>
      <c r="B1040" s="2">
        <v>64</v>
      </c>
      <c r="C1040" s="2">
        <v>54.23</v>
      </c>
      <c r="D1040" s="2">
        <v>205.45</v>
      </c>
    </row>
    <row r="1041" spans="1:4" x14ac:dyDescent="0.35">
      <c r="A1041" s="1">
        <v>45601</v>
      </c>
      <c r="B1041" s="2">
        <v>57</v>
      </c>
      <c r="C1041" s="2">
        <v>55.57</v>
      </c>
      <c r="D1041" s="2">
        <v>144.34</v>
      </c>
    </row>
    <row r="1042" spans="1:4" x14ac:dyDescent="0.35">
      <c r="A1042" s="1">
        <v>45602</v>
      </c>
      <c r="B1042" s="2">
        <v>56</v>
      </c>
      <c r="C1042" s="2">
        <v>48.53</v>
      </c>
      <c r="D1042" s="2">
        <v>144.41999999999999</v>
      </c>
    </row>
    <row r="1043" spans="1:4" x14ac:dyDescent="0.35">
      <c r="A1043" s="1">
        <v>45603</v>
      </c>
      <c r="B1043" s="2">
        <v>61</v>
      </c>
      <c r="C1043" s="2">
        <v>56.44</v>
      </c>
      <c r="D1043" s="2">
        <v>173.44</v>
      </c>
    </row>
    <row r="1044" spans="1:4" x14ac:dyDescent="0.35">
      <c r="A1044" s="1">
        <v>45604</v>
      </c>
      <c r="B1044" s="2">
        <v>58</v>
      </c>
      <c r="C1044" s="2">
        <v>51.65</v>
      </c>
      <c r="D1044" s="2">
        <v>192.96</v>
      </c>
    </row>
    <row r="1045" spans="1:4" x14ac:dyDescent="0.35">
      <c r="A1045" s="1">
        <v>45605</v>
      </c>
      <c r="B1045" s="2">
        <v>64</v>
      </c>
      <c r="C1045" s="2">
        <v>50.47</v>
      </c>
      <c r="D1045" s="2">
        <v>207.19</v>
      </c>
    </row>
    <row r="1046" spans="1:4" x14ac:dyDescent="0.35">
      <c r="A1046" s="1">
        <v>45606</v>
      </c>
      <c r="B1046" s="2">
        <v>63</v>
      </c>
      <c r="C1046" s="2">
        <v>45.67</v>
      </c>
      <c r="D1046" s="2">
        <v>151.61000000000001</v>
      </c>
    </row>
    <row r="1047" spans="1:4" x14ac:dyDescent="0.35">
      <c r="A1047" s="1">
        <v>45607</v>
      </c>
      <c r="B1047" s="2">
        <v>63</v>
      </c>
      <c r="C1047" s="2">
        <v>49.52</v>
      </c>
      <c r="D1047" s="2">
        <v>148.07</v>
      </c>
    </row>
    <row r="1048" spans="1:4" x14ac:dyDescent="0.35">
      <c r="A1048" s="1">
        <v>45608</v>
      </c>
      <c r="B1048" s="2">
        <v>63</v>
      </c>
      <c r="C1048" s="2">
        <v>46.37</v>
      </c>
      <c r="D1048" s="2">
        <v>214.28</v>
      </c>
    </row>
    <row r="1049" spans="1:4" x14ac:dyDescent="0.35">
      <c r="A1049" s="1">
        <v>45609</v>
      </c>
      <c r="B1049" s="2">
        <v>64</v>
      </c>
      <c r="C1049" s="2">
        <v>45.47</v>
      </c>
      <c r="D1049" s="2">
        <v>134.22</v>
      </c>
    </row>
    <row r="1050" spans="1:4" x14ac:dyDescent="0.35">
      <c r="A1050" s="1">
        <v>45610</v>
      </c>
      <c r="B1050" s="2">
        <v>64</v>
      </c>
      <c r="C1050" s="2">
        <v>52.78</v>
      </c>
      <c r="D1050" s="2">
        <v>159.38999999999999</v>
      </c>
    </row>
    <row r="1051" spans="1:4" x14ac:dyDescent="0.35">
      <c r="A1051" s="1">
        <v>45611</v>
      </c>
      <c r="B1051" s="2">
        <v>62</v>
      </c>
      <c r="C1051" s="2">
        <v>51.94</v>
      </c>
      <c r="D1051" s="2">
        <v>179.58</v>
      </c>
    </row>
    <row r="1052" spans="1:4" x14ac:dyDescent="0.35">
      <c r="A1052" s="1">
        <v>45612</v>
      </c>
      <c r="B1052" s="2">
        <v>65</v>
      </c>
      <c r="C1052" s="2">
        <v>42.96</v>
      </c>
      <c r="D1052" s="2">
        <v>168.91</v>
      </c>
    </row>
    <row r="1053" spans="1:4" x14ac:dyDescent="0.35">
      <c r="A1053" s="1">
        <v>45613</v>
      </c>
      <c r="B1053" s="2">
        <v>61</v>
      </c>
      <c r="C1053" s="2">
        <v>41.86</v>
      </c>
      <c r="D1053" s="2">
        <v>154.68</v>
      </c>
    </row>
    <row r="1054" spans="1:4" x14ac:dyDescent="0.35">
      <c r="A1054" s="1">
        <v>45614</v>
      </c>
      <c r="B1054" s="2">
        <v>62</v>
      </c>
      <c r="C1054" s="2">
        <v>50.25</v>
      </c>
      <c r="D1054" s="2">
        <v>180.39</v>
      </c>
    </row>
    <row r="1055" spans="1:4" x14ac:dyDescent="0.35">
      <c r="A1055" s="1">
        <v>45615</v>
      </c>
      <c r="B1055" s="2">
        <v>54</v>
      </c>
      <c r="C1055" s="2">
        <v>59.82</v>
      </c>
      <c r="D1055" s="2">
        <v>152.65</v>
      </c>
    </row>
    <row r="1056" spans="1:4" x14ac:dyDescent="0.35">
      <c r="A1056" s="1">
        <v>45616</v>
      </c>
      <c r="B1056" s="2">
        <v>58</v>
      </c>
      <c r="C1056" s="2">
        <v>58.32</v>
      </c>
      <c r="D1056" s="2">
        <v>193.58</v>
      </c>
    </row>
    <row r="1057" spans="1:4" x14ac:dyDescent="0.35">
      <c r="A1057" s="1">
        <v>45617</v>
      </c>
      <c r="B1057" s="2">
        <v>55</v>
      </c>
      <c r="C1057" s="2">
        <v>51.5</v>
      </c>
      <c r="D1057" s="2">
        <v>207.94</v>
      </c>
    </row>
    <row r="1058" spans="1:4" x14ac:dyDescent="0.35">
      <c r="A1058" s="1">
        <v>45618</v>
      </c>
      <c r="B1058" s="2">
        <v>60</v>
      </c>
      <c r="C1058" s="2">
        <v>46.67</v>
      </c>
      <c r="D1058" s="2">
        <v>175.01</v>
      </c>
    </row>
    <row r="1059" spans="1:4" x14ac:dyDescent="0.35">
      <c r="A1059" s="1">
        <v>45619</v>
      </c>
      <c r="B1059" s="2">
        <v>63</v>
      </c>
      <c r="C1059" s="2">
        <v>53.74</v>
      </c>
      <c r="D1059" s="2">
        <v>143.22</v>
      </c>
    </row>
    <row r="1060" spans="1:4" x14ac:dyDescent="0.35">
      <c r="A1060" s="1">
        <v>45620</v>
      </c>
      <c r="B1060" s="2">
        <v>64</v>
      </c>
      <c r="C1060" s="2">
        <v>54.78</v>
      </c>
      <c r="D1060" s="2">
        <v>197.78</v>
      </c>
    </row>
    <row r="1061" spans="1:4" x14ac:dyDescent="0.35">
      <c r="A1061" s="1">
        <v>45621</v>
      </c>
      <c r="B1061" s="2">
        <v>59</v>
      </c>
      <c r="C1061" s="2">
        <v>49.06</v>
      </c>
      <c r="D1061" s="2">
        <v>194.41</v>
      </c>
    </row>
    <row r="1062" spans="1:4" x14ac:dyDescent="0.35">
      <c r="A1062" s="1">
        <v>45622</v>
      </c>
      <c r="B1062" s="2">
        <v>65</v>
      </c>
      <c r="C1062" s="2">
        <v>52.74</v>
      </c>
      <c r="D1062" s="2">
        <v>173.91</v>
      </c>
    </row>
    <row r="1063" spans="1:4" x14ac:dyDescent="0.35">
      <c r="A1063" s="1">
        <v>45623</v>
      </c>
      <c r="B1063" s="2">
        <v>60</v>
      </c>
      <c r="C1063" s="2">
        <v>57.32</v>
      </c>
      <c r="D1063" s="2">
        <v>210.85</v>
      </c>
    </row>
    <row r="1064" spans="1:4" x14ac:dyDescent="0.35">
      <c r="A1064" s="1">
        <v>45624</v>
      </c>
      <c r="B1064" s="2">
        <v>61</v>
      </c>
      <c r="C1064" s="2">
        <v>58.81</v>
      </c>
      <c r="D1064" s="2">
        <v>177.3</v>
      </c>
    </row>
    <row r="1065" spans="1:4" x14ac:dyDescent="0.35">
      <c r="A1065" s="1">
        <v>45625</v>
      </c>
      <c r="B1065" s="2">
        <v>64</v>
      </c>
      <c r="C1065" s="2">
        <v>47.24</v>
      </c>
      <c r="D1065" s="2">
        <v>137.34</v>
      </c>
    </row>
    <row r="1066" spans="1:4" x14ac:dyDescent="0.35">
      <c r="A1066" s="1">
        <v>45626</v>
      </c>
      <c r="B1066" s="2">
        <v>55</v>
      </c>
      <c r="C1066" s="2">
        <v>41.87</v>
      </c>
      <c r="D1066" s="2">
        <v>220.3</v>
      </c>
    </row>
    <row r="1067" spans="1:4" x14ac:dyDescent="0.35">
      <c r="A1067" s="1">
        <v>45627</v>
      </c>
      <c r="B1067" s="2">
        <v>59</v>
      </c>
      <c r="C1067" s="2">
        <v>41.1</v>
      </c>
      <c r="D1067" s="2">
        <v>219.93</v>
      </c>
    </row>
    <row r="1068" spans="1:4" x14ac:dyDescent="0.35">
      <c r="A1068" s="1">
        <v>45628</v>
      </c>
      <c r="B1068" s="2">
        <v>59</v>
      </c>
      <c r="C1068" s="2">
        <v>45.39</v>
      </c>
      <c r="D1068" s="2">
        <v>140.36000000000001</v>
      </c>
    </row>
    <row r="1069" spans="1:4" x14ac:dyDescent="0.35">
      <c r="A1069" s="1">
        <v>45629</v>
      </c>
      <c r="B1069" s="2">
        <v>59</v>
      </c>
      <c r="C1069" s="2">
        <v>58.75</v>
      </c>
      <c r="D1069" s="2">
        <v>203.97</v>
      </c>
    </row>
    <row r="1070" spans="1:4" x14ac:dyDescent="0.35">
      <c r="A1070" s="1">
        <v>45630</v>
      </c>
      <c r="B1070" s="2">
        <v>66</v>
      </c>
      <c r="C1070" s="2">
        <v>50.59</v>
      </c>
      <c r="D1070" s="2">
        <v>201.42</v>
      </c>
    </row>
    <row r="1071" spans="1:4" x14ac:dyDescent="0.35">
      <c r="A1071" s="1">
        <v>45631</v>
      </c>
      <c r="B1071" s="2">
        <v>66</v>
      </c>
      <c r="C1071" s="2">
        <v>41.22</v>
      </c>
      <c r="D1071" s="2">
        <v>198.49</v>
      </c>
    </row>
    <row r="1072" spans="1:4" x14ac:dyDescent="0.35">
      <c r="A1072" s="1">
        <v>45632</v>
      </c>
      <c r="B1072" s="2">
        <v>57</v>
      </c>
      <c r="C1072" s="2">
        <v>47.89</v>
      </c>
      <c r="D1072" s="2">
        <v>170.21</v>
      </c>
    </row>
    <row r="1073" spans="1:4" x14ac:dyDescent="0.35">
      <c r="A1073" s="1">
        <v>45633</v>
      </c>
      <c r="B1073" s="2">
        <v>56</v>
      </c>
      <c r="C1073" s="2">
        <v>42.11</v>
      </c>
      <c r="D1073" s="2">
        <v>160.71</v>
      </c>
    </row>
    <row r="1074" spans="1:4" x14ac:dyDescent="0.35">
      <c r="A1074" s="1">
        <v>45634</v>
      </c>
      <c r="B1074" s="2">
        <v>59</v>
      </c>
      <c r="C1074" s="2">
        <v>45.39</v>
      </c>
      <c r="D1074" s="2">
        <v>161.47999999999999</v>
      </c>
    </row>
    <row r="1075" spans="1:4" x14ac:dyDescent="0.35">
      <c r="A1075" s="1">
        <v>45635</v>
      </c>
      <c r="B1075" s="2">
        <v>67</v>
      </c>
      <c r="C1075" s="2">
        <v>40.56</v>
      </c>
      <c r="D1075" s="2">
        <v>153.47</v>
      </c>
    </row>
    <row r="1076" spans="1:4" x14ac:dyDescent="0.35">
      <c r="A1076" s="1">
        <v>45636</v>
      </c>
      <c r="B1076" s="2">
        <v>62</v>
      </c>
      <c r="C1076" s="2">
        <v>40.22</v>
      </c>
      <c r="D1076" s="2">
        <v>204.47</v>
      </c>
    </row>
    <row r="1077" spans="1:4" x14ac:dyDescent="0.35">
      <c r="A1077" s="1">
        <v>45637</v>
      </c>
      <c r="B1077" s="2">
        <v>54</v>
      </c>
      <c r="C1077" s="2">
        <v>41.53</v>
      </c>
      <c r="D1077" s="2">
        <v>156.27000000000001</v>
      </c>
    </row>
    <row r="1078" spans="1:4" x14ac:dyDescent="0.35">
      <c r="A1078" s="1">
        <v>45638</v>
      </c>
      <c r="B1078" s="2">
        <v>61</v>
      </c>
      <c r="C1078" s="2">
        <v>54.7</v>
      </c>
      <c r="D1078" s="2">
        <v>160.91</v>
      </c>
    </row>
    <row r="1079" spans="1:4" x14ac:dyDescent="0.35">
      <c r="A1079" s="1">
        <v>45639</v>
      </c>
      <c r="B1079" s="2">
        <v>54</v>
      </c>
      <c r="C1079" s="2">
        <v>43.04</v>
      </c>
      <c r="D1079" s="2">
        <v>180.17</v>
      </c>
    </row>
    <row r="1080" spans="1:4" x14ac:dyDescent="0.35">
      <c r="A1080" s="1">
        <v>45640</v>
      </c>
      <c r="B1080" s="2">
        <v>62</v>
      </c>
      <c r="C1080" s="2">
        <v>47.19</v>
      </c>
      <c r="D1080" s="2">
        <v>130.96</v>
      </c>
    </row>
    <row r="1081" spans="1:4" x14ac:dyDescent="0.35">
      <c r="A1081" s="1">
        <v>45641</v>
      </c>
      <c r="B1081" s="2">
        <v>60</v>
      </c>
      <c r="C1081" s="2">
        <v>50.58</v>
      </c>
      <c r="D1081" s="2">
        <v>183</v>
      </c>
    </row>
    <row r="1082" spans="1:4" x14ac:dyDescent="0.35">
      <c r="A1082" s="1">
        <v>45642</v>
      </c>
      <c r="B1082" s="2">
        <v>55</v>
      </c>
      <c r="C1082" s="2">
        <v>43.35</v>
      </c>
      <c r="D1082" s="2">
        <v>170.32</v>
      </c>
    </row>
    <row r="1083" spans="1:4" x14ac:dyDescent="0.35">
      <c r="A1083" s="1">
        <v>45643</v>
      </c>
      <c r="B1083" s="2">
        <v>67</v>
      </c>
      <c r="C1083" s="2">
        <v>50.99</v>
      </c>
      <c r="D1083" s="2">
        <v>157.35</v>
      </c>
    </row>
    <row r="1084" spans="1:4" x14ac:dyDescent="0.35">
      <c r="A1084" s="1">
        <v>45644</v>
      </c>
      <c r="B1084" s="2">
        <v>58</v>
      </c>
      <c r="C1084" s="2">
        <v>46.36</v>
      </c>
      <c r="D1084" s="2">
        <v>137.19</v>
      </c>
    </row>
    <row r="1085" spans="1:4" x14ac:dyDescent="0.35">
      <c r="A1085" s="1">
        <v>45645</v>
      </c>
      <c r="B1085" s="2">
        <v>64</v>
      </c>
      <c r="C1085" s="2">
        <v>41.4</v>
      </c>
      <c r="D1085" s="2">
        <v>177.71</v>
      </c>
    </row>
    <row r="1086" spans="1:4" x14ac:dyDescent="0.35">
      <c r="A1086" s="1">
        <v>45646</v>
      </c>
      <c r="B1086" s="2">
        <v>58</v>
      </c>
      <c r="C1086" s="2">
        <v>40.64</v>
      </c>
      <c r="D1086" s="2">
        <v>141.05000000000001</v>
      </c>
    </row>
    <row r="1087" spans="1:4" x14ac:dyDescent="0.35">
      <c r="A1087" s="1">
        <v>45647</v>
      </c>
      <c r="B1087" s="2">
        <v>56</v>
      </c>
      <c r="C1087" s="2">
        <v>49.46</v>
      </c>
      <c r="D1087" s="2">
        <v>143.34</v>
      </c>
    </row>
    <row r="1088" spans="1:4" x14ac:dyDescent="0.35">
      <c r="A1088" s="1">
        <v>45648</v>
      </c>
      <c r="B1088" s="2">
        <v>57</v>
      </c>
      <c r="C1088" s="2">
        <v>40.83</v>
      </c>
      <c r="D1088" s="2">
        <v>130.24</v>
      </c>
    </row>
    <row r="1089" spans="1:4" x14ac:dyDescent="0.35">
      <c r="A1089" s="1">
        <v>45649</v>
      </c>
      <c r="B1089" s="2">
        <v>57</v>
      </c>
      <c r="C1089" s="2">
        <v>47.33</v>
      </c>
      <c r="D1089" s="2">
        <v>138.27000000000001</v>
      </c>
    </row>
    <row r="1090" spans="1:4" x14ac:dyDescent="0.35">
      <c r="A1090" s="1">
        <v>45650</v>
      </c>
      <c r="B1090" s="2">
        <v>57</v>
      </c>
      <c r="C1090" s="2">
        <v>42.88</v>
      </c>
      <c r="D1090" s="2">
        <v>214.69</v>
      </c>
    </row>
    <row r="1091" spans="1:4" x14ac:dyDescent="0.35">
      <c r="A1091" s="1">
        <v>45651</v>
      </c>
      <c r="B1091" s="2">
        <v>56</v>
      </c>
      <c r="C1091" s="2">
        <v>44.07</v>
      </c>
      <c r="D1091" s="2">
        <v>182.51</v>
      </c>
    </row>
    <row r="1092" spans="1:4" x14ac:dyDescent="0.35">
      <c r="A1092" s="1">
        <v>45652</v>
      </c>
      <c r="B1092" s="2">
        <v>64</v>
      </c>
      <c r="C1092" s="2">
        <v>52.87</v>
      </c>
      <c r="D1092" s="2">
        <v>129.69999999999999</v>
      </c>
    </row>
    <row r="1093" spans="1:4" x14ac:dyDescent="0.35">
      <c r="A1093" s="1">
        <v>45653</v>
      </c>
      <c r="B1093" s="2">
        <v>62</v>
      </c>
      <c r="C1093" s="2">
        <v>59.18</v>
      </c>
      <c r="D1093" s="2">
        <v>134.54</v>
      </c>
    </row>
    <row r="1094" spans="1:4" x14ac:dyDescent="0.35">
      <c r="A1094" s="1">
        <v>45654</v>
      </c>
      <c r="B1094" s="2">
        <v>61</v>
      </c>
      <c r="C1094" s="2">
        <v>52.24</v>
      </c>
      <c r="D1094" s="2">
        <v>142.97999999999999</v>
      </c>
    </row>
    <row r="1095" spans="1:4" x14ac:dyDescent="0.35">
      <c r="A1095" s="1">
        <v>45655</v>
      </c>
      <c r="B1095" s="2">
        <v>63</v>
      </c>
      <c r="C1095" s="2">
        <v>47.29</v>
      </c>
      <c r="D1095" s="2">
        <v>218.66</v>
      </c>
    </row>
    <row r="1096" spans="1:4" x14ac:dyDescent="0.35">
      <c r="A1096" s="1">
        <v>45656</v>
      </c>
      <c r="B1096" s="2">
        <v>66</v>
      </c>
      <c r="C1096" s="2">
        <v>44.69</v>
      </c>
      <c r="D1096" s="2">
        <v>191.09</v>
      </c>
    </row>
    <row r="1097" spans="1:4" x14ac:dyDescent="0.35">
      <c r="A1097" s="1">
        <v>45657</v>
      </c>
      <c r="B1097" s="2">
        <v>64</v>
      </c>
      <c r="C1097" s="2">
        <v>49.93</v>
      </c>
      <c r="D1097" s="2">
        <v>191.43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7242-5905-4769-A7F3-DAD587899DFF}">
  <dimension ref="A1:J1097"/>
  <sheetViews>
    <sheetView topLeftCell="C1" workbookViewId="0">
      <selection activeCell="K13" sqref="K13"/>
    </sheetView>
  </sheetViews>
  <sheetFormatPr defaultRowHeight="14.5" x14ac:dyDescent="0.35"/>
  <cols>
    <col min="1" max="1" width="10.08984375" bestFit="1" customWidth="1"/>
    <col min="3" max="3" width="18.1796875" customWidth="1"/>
    <col min="4" max="4" width="16.36328125" customWidth="1"/>
    <col min="5" max="5" width="22.54296875" bestFit="1" customWidth="1"/>
    <col min="6" max="6" width="25.90625" bestFit="1" customWidth="1"/>
    <col min="7" max="7" width="26.453125" bestFit="1" customWidth="1"/>
    <col min="8" max="8" width="11.81640625" bestFit="1" customWidth="1"/>
    <col min="9" max="9" width="23.453125" bestFit="1" customWidth="1"/>
    <col min="10" max="10" width="13.6328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8</v>
      </c>
      <c r="I1" s="3" t="s">
        <v>4</v>
      </c>
      <c r="J1" s="3" t="s">
        <v>5</v>
      </c>
    </row>
    <row r="2" spans="1:10" x14ac:dyDescent="0.35">
      <c r="A2" s="1">
        <v>44562</v>
      </c>
      <c r="B2" s="2">
        <v>21</v>
      </c>
      <c r="C2" s="2">
        <v>56.97</v>
      </c>
      <c r="D2" s="2">
        <v>197.47</v>
      </c>
      <c r="E2" s="4">
        <f>SUM(B732:B1097)</f>
        <v>19837</v>
      </c>
      <c r="F2" s="6">
        <f>AVERAGE(C732:C1097)</f>
        <v>51.769289617486344</v>
      </c>
      <c r="G2" s="6">
        <f>AVERAGE(D732:D1097)</f>
        <v>173.39338797814227</v>
      </c>
      <c r="I2" s="2">
        <v>0.2</v>
      </c>
      <c r="J2" s="2">
        <v>22</v>
      </c>
    </row>
    <row r="3" spans="1:10" x14ac:dyDescent="0.35">
      <c r="A3" s="1">
        <v>44563</v>
      </c>
      <c r="B3" s="2">
        <v>24</v>
      </c>
      <c r="C3" s="2">
        <v>51.42</v>
      </c>
      <c r="D3" s="2">
        <v>139.13999999999999</v>
      </c>
      <c r="I3" s="15" t="s">
        <v>26</v>
      </c>
      <c r="J3" s="5">
        <v>316.33038797208388</v>
      </c>
    </row>
    <row r="4" spans="1:10" x14ac:dyDescent="0.35">
      <c r="A4" s="1">
        <v>44564</v>
      </c>
      <c r="B4" s="2">
        <v>23</v>
      </c>
      <c r="C4" s="2">
        <v>66.540000000000006</v>
      </c>
      <c r="D4" s="2">
        <v>133.29</v>
      </c>
    </row>
    <row r="5" spans="1:10" x14ac:dyDescent="0.35">
      <c r="A5" s="1">
        <v>44565</v>
      </c>
      <c r="B5" s="2">
        <v>17</v>
      </c>
      <c r="C5" s="2">
        <v>66.569999999999993</v>
      </c>
      <c r="D5" s="2">
        <v>184.86</v>
      </c>
      <c r="F5" s="7" t="s">
        <v>9</v>
      </c>
      <c r="G5" s="8" t="s">
        <v>10</v>
      </c>
      <c r="H5" s="9">
        <v>19837</v>
      </c>
      <c r="I5">
        <f>H5/365</f>
        <v>54.347945205479455</v>
      </c>
    </row>
    <row r="6" spans="1:10" x14ac:dyDescent="0.35">
      <c r="A6" s="1">
        <v>44566</v>
      </c>
      <c r="B6" s="2">
        <v>14</v>
      </c>
      <c r="C6" s="2">
        <v>56.04</v>
      </c>
      <c r="D6" s="2">
        <v>158.37</v>
      </c>
      <c r="F6" s="7" t="s">
        <v>11</v>
      </c>
      <c r="G6" s="8" t="s">
        <v>12</v>
      </c>
      <c r="H6" s="12">
        <v>51.768999999999998</v>
      </c>
    </row>
    <row r="7" spans="1:10" x14ac:dyDescent="0.35">
      <c r="A7" s="1">
        <v>44567</v>
      </c>
      <c r="B7" s="2">
        <v>21</v>
      </c>
      <c r="C7" s="2">
        <v>58.33</v>
      </c>
      <c r="D7" s="2">
        <v>193.23</v>
      </c>
      <c r="F7" s="7" t="s">
        <v>13</v>
      </c>
      <c r="G7" s="8" t="s">
        <v>14</v>
      </c>
      <c r="H7" s="12">
        <v>173.39</v>
      </c>
    </row>
    <row r="8" spans="1:10" x14ac:dyDescent="0.35">
      <c r="A8" s="1">
        <v>44568</v>
      </c>
      <c r="B8" s="2">
        <v>22</v>
      </c>
      <c r="C8" s="2">
        <v>61.09</v>
      </c>
      <c r="D8" s="2">
        <v>210.98</v>
      </c>
      <c r="F8" s="7" t="s">
        <v>15</v>
      </c>
      <c r="G8" s="8" t="s">
        <v>16</v>
      </c>
      <c r="H8" s="10">
        <v>0.2</v>
      </c>
    </row>
    <row r="9" spans="1:10" x14ac:dyDescent="0.35">
      <c r="A9" s="1">
        <v>44569</v>
      </c>
      <c r="B9" s="2">
        <v>27</v>
      </c>
      <c r="C9" s="2">
        <v>52.23</v>
      </c>
      <c r="D9" s="2">
        <v>127.19</v>
      </c>
      <c r="F9" s="7"/>
      <c r="G9" s="8"/>
    </row>
    <row r="10" spans="1:10" x14ac:dyDescent="0.35">
      <c r="A10" s="1">
        <v>44570</v>
      </c>
      <c r="B10" s="2">
        <v>23</v>
      </c>
      <c r="C10" s="2">
        <v>63.62</v>
      </c>
      <c r="D10" s="2">
        <v>194.11</v>
      </c>
      <c r="F10" s="7" t="s">
        <v>17</v>
      </c>
      <c r="G10" s="8" t="s">
        <v>18</v>
      </c>
      <c r="H10" s="13">
        <v>988.47670439268779</v>
      </c>
    </row>
    <row r="11" spans="1:10" x14ac:dyDescent="0.35">
      <c r="A11" s="1">
        <v>44571</v>
      </c>
      <c r="B11" s="2">
        <v>20</v>
      </c>
      <c r="C11" s="2">
        <v>49.84</v>
      </c>
      <c r="D11" s="2">
        <v>138.99</v>
      </c>
      <c r="G11" s="8"/>
    </row>
    <row r="12" spans="1:10" x14ac:dyDescent="0.35">
      <c r="A12" s="1">
        <v>44572</v>
      </c>
      <c r="B12" s="2">
        <v>26</v>
      </c>
      <c r="C12" s="2">
        <v>59.49</v>
      </c>
      <c r="D12" s="2">
        <v>223.79</v>
      </c>
      <c r="G12" s="8" t="s">
        <v>25</v>
      </c>
      <c r="H12" s="11">
        <f>((J3^2)/(2*H10))*J2</f>
        <v>1113.5457750383002</v>
      </c>
    </row>
    <row r="13" spans="1:10" x14ac:dyDescent="0.35">
      <c r="A13" s="1">
        <v>44573</v>
      </c>
      <c r="B13" s="2">
        <v>18</v>
      </c>
      <c r="C13" s="2">
        <v>58.45</v>
      </c>
      <c r="D13" s="2">
        <v>132.15</v>
      </c>
      <c r="G13" s="8" t="s">
        <v>20</v>
      </c>
      <c r="H13" s="11">
        <f>H5/H10*H7</f>
        <v>3479.6342844652308</v>
      </c>
    </row>
    <row r="14" spans="1:10" x14ac:dyDescent="0.35">
      <c r="A14" s="1">
        <v>44574</v>
      </c>
      <c r="B14" s="2">
        <v>22</v>
      </c>
      <c r="C14" s="2">
        <v>54.91</v>
      </c>
      <c r="D14" s="2">
        <v>148.07</v>
      </c>
      <c r="G14" s="8" t="s">
        <v>21</v>
      </c>
      <c r="H14" s="11">
        <f>((H10-J3)^2)/(2*H10)*H8*H6</f>
        <v>2366.0884911483954</v>
      </c>
    </row>
    <row r="15" spans="1:10" x14ac:dyDescent="0.35">
      <c r="A15" s="1">
        <v>44575</v>
      </c>
      <c r="B15" s="2">
        <v>15</v>
      </c>
      <c r="C15" s="2">
        <v>59.27</v>
      </c>
      <c r="D15" s="2">
        <v>212.09</v>
      </c>
      <c r="G15" s="8" t="s">
        <v>22</v>
      </c>
      <c r="H15" s="14">
        <f>SUM(H12:H14)</f>
        <v>6959.2685506519265</v>
      </c>
    </row>
    <row r="16" spans="1:10" x14ac:dyDescent="0.35">
      <c r="A16" s="1">
        <v>44576</v>
      </c>
      <c r="B16" s="2">
        <v>16</v>
      </c>
      <c r="C16" s="2">
        <v>50.89</v>
      </c>
      <c r="D16" s="2">
        <v>192.03</v>
      </c>
    </row>
    <row r="17" spans="1:4" x14ac:dyDescent="0.35">
      <c r="A17" s="1">
        <v>44577</v>
      </c>
      <c r="B17" s="2">
        <v>20</v>
      </c>
      <c r="C17" s="2">
        <v>66.75</v>
      </c>
      <c r="D17" s="2">
        <v>188.45</v>
      </c>
    </row>
    <row r="18" spans="1:4" x14ac:dyDescent="0.35">
      <c r="A18" s="1">
        <v>44578</v>
      </c>
      <c r="B18" s="2">
        <v>20</v>
      </c>
      <c r="C18" s="2">
        <v>57.64</v>
      </c>
      <c r="D18" s="2">
        <v>151.72</v>
      </c>
    </row>
    <row r="19" spans="1:4" x14ac:dyDescent="0.35">
      <c r="A19" s="1">
        <v>44579</v>
      </c>
      <c r="B19" s="2">
        <v>22</v>
      </c>
      <c r="C19" s="2">
        <v>62.64</v>
      </c>
      <c r="D19" s="2">
        <v>127.03</v>
      </c>
    </row>
    <row r="20" spans="1:4" x14ac:dyDescent="0.35">
      <c r="A20" s="1">
        <v>44580</v>
      </c>
      <c r="B20" s="2">
        <v>18</v>
      </c>
      <c r="C20" s="2">
        <v>54.59</v>
      </c>
      <c r="D20" s="2">
        <v>130.9</v>
      </c>
    </row>
    <row r="21" spans="1:4" x14ac:dyDescent="0.35">
      <c r="A21" s="1">
        <v>44581</v>
      </c>
      <c r="B21" s="2">
        <v>23</v>
      </c>
      <c r="C21" s="2">
        <v>55.34</v>
      </c>
      <c r="D21" s="2">
        <v>208.84</v>
      </c>
    </row>
    <row r="22" spans="1:4" x14ac:dyDescent="0.35">
      <c r="A22" s="1">
        <v>44582</v>
      </c>
      <c r="B22" s="2">
        <v>18</v>
      </c>
      <c r="C22" s="2">
        <v>51.46</v>
      </c>
      <c r="D22" s="2">
        <v>213.15</v>
      </c>
    </row>
    <row r="23" spans="1:4" x14ac:dyDescent="0.35">
      <c r="A23" s="1">
        <v>44583</v>
      </c>
      <c r="B23" s="2">
        <v>15</v>
      </c>
      <c r="C23" s="2">
        <v>61.77</v>
      </c>
      <c r="D23" s="2">
        <v>194.63</v>
      </c>
    </row>
    <row r="24" spans="1:4" x14ac:dyDescent="0.35">
      <c r="A24" s="1">
        <v>44584</v>
      </c>
      <c r="B24" s="2">
        <v>25</v>
      </c>
      <c r="C24" s="2">
        <v>64.59</v>
      </c>
      <c r="D24" s="2">
        <v>211.86</v>
      </c>
    </row>
    <row r="25" spans="1:4" x14ac:dyDescent="0.35">
      <c r="A25" s="1">
        <v>44585</v>
      </c>
      <c r="B25" s="2">
        <v>21</v>
      </c>
      <c r="C25" s="2">
        <v>58.46</v>
      </c>
      <c r="D25" s="2">
        <v>150.15</v>
      </c>
    </row>
    <row r="26" spans="1:4" x14ac:dyDescent="0.35">
      <c r="A26" s="1">
        <v>44586</v>
      </c>
      <c r="B26" s="2">
        <v>27</v>
      </c>
      <c r="C26" s="2">
        <v>51.8</v>
      </c>
      <c r="D26" s="2">
        <v>190.83</v>
      </c>
    </row>
    <row r="27" spans="1:4" x14ac:dyDescent="0.35">
      <c r="A27" s="1">
        <v>44587</v>
      </c>
      <c r="B27" s="2">
        <v>18</v>
      </c>
      <c r="C27" s="2">
        <v>55.07</v>
      </c>
      <c r="D27" s="2">
        <v>213.92</v>
      </c>
    </row>
    <row r="28" spans="1:4" x14ac:dyDescent="0.35">
      <c r="A28" s="1">
        <v>44588</v>
      </c>
      <c r="B28" s="2">
        <v>18</v>
      </c>
      <c r="C28" s="2">
        <v>59.55</v>
      </c>
      <c r="D28" s="2">
        <v>193.57</v>
      </c>
    </row>
    <row r="29" spans="1:4" x14ac:dyDescent="0.35">
      <c r="A29" s="1">
        <v>44589</v>
      </c>
      <c r="B29" s="2">
        <v>26</v>
      </c>
      <c r="C29" s="2">
        <v>62.04</v>
      </c>
      <c r="D29" s="2">
        <v>216.41</v>
      </c>
    </row>
    <row r="30" spans="1:4" x14ac:dyDescent="0.35">
      <c r="A30" s="1">
        <v>44590</v>
      </c>
      <c r="B30" s="2">
        <v>26</v>
      </c>
      <c r="C30" s="2">
        <v>56.86</v>
      </c>
      <c r="D30" s="2">
        <v>137.44</v>
      </c>
    </row>
    <row r="31" spans="1:4" x14ac:dyDescent="0.35">
      <c r="A31" s="1">
        <v>44591</v>
      </c>
      <c r="B31" s="2">
        <v>19</v>
      </c>
      <c r="C31" s="2">
        <v>59.89</v>
      </c>
      <c r="D31" s="2">
        <v>173.42</v>
      </c>
    </row>
    <row r="32" spans="1:4" x14ac:dyDescent="0.35">
      <c r="A32" s="1">
        <v>44592</v>
      </c>
      <c r="B32" s="2">
        <v>19</v>
      </c>
      <c r="C32" s="2">
        <v>51.84</v>
      </c>
      <c r="D32" s="2">
        <v>165.72</v>
      </c>
    </row>
    <row r="33" spans="1:4" x14ac:dyDescent="0.35">
      <c r="A33" s="1">
        <v>44593</v>
      </c>
      <c r="B33" s="2">
        <v>20</v>
      </c>
      <c r="C33" s="2">
        <v>57.88</v>
      </c>
      <c r="D33" s="2">
        <v>128.52000000000001</v>
      </c>
    </row>
    <row r="34" spans="1:4" x14ac:dyDescent="0.35">
      <c r="A34" s="1">
        <v>44594</v>
      </c>
      <c r="B34" s="2">
        <v>21</v>
      </c>
      <c r="C34" s="2">
        <v>66.86</v>
      </c>
      <c r="D34" s="2">
        <v>223.23</v>
      </c>
    </row>
    <row r="35" spans="1:4" x14ac:dyDescent="0.35">
      <c r="A35" s="1">
        <v>44595</v>
      </c>
      <c r="B35" s="2">
        <v>17</v>
      </c>
      <c r="C35" s="2">
        <v>57.64</v>
      </c>
      <c r="D35" s="2">
        <v>187.4</v>
      </c>
    </row>
    <row r="36" spans="1:4" x14ac:dyDescent="0.35">
      <c r="A36" s="1">
        <v>44596</v>
      </c>
      <c r="B36" s="2">
        <v>26</v>
      </c>
      <c r="C36" s="2">
        <v>57.03</v>
      </c>
      <c r="D36" s="2">
        <v>195.4</v>
      </c>
    </row>
    <row r="37" spans="1:4" x14ac:dyDescent="0.35">
      <c r="A37" s="1">
        <v>44597</v>
      </c>
      <c r="B37" s="2">
        <v>21</v>
      </c>
      <c r="C37" s="2">
        <v>66.75</v>
      </c>
      <c r="D37" s="2">
        <v>157.56</v>
      </c>
    </row>
    <row r="38" spans="1:4" x14ac:dyDescent="0.35">
      <c r="A38" s="1">
        <v>44598</v>
      </c>
      <c r="B38" s="2">
        <v>19</v>
      </c>
      <c r="C38" s="2">
        <v>58.55</v>
      </c>
      <c r="D38" s="2">
        <v>221.7</v>
      </c>
    </row>
    <row r="39" spans="1:4" x14ac:dyDescent="0.35">
      <c r="A39" s="1">
        <v>44599</v>
      </c>
      <c r="B39" s="2">
        <v>24</v>
      </c>
      <c r="C39" s="2">
        <v>62.78</v>
      </c>
      <c r="D39" s="2">
        <v>147.03</v>
      </c>
    </row>
    <row r="40" spans="1:4" x14ac:dyDescent="0.35">
      <c r="A40" s="1">
        <v>44600</v>
      </c>
      <c r="B40" s="2">
        <v>24</v>
      </c>
      <c r="C40" s="2">
        <v>68.39</v>
      </c>
      <c r="D40" s="2">
        <v>218.24</v>
      </c>
    </row>
    <row r="41" spans="1:4" x14ac:dyDescent="0.35">
      <c r="A41" s="1">
        <v>44601</v>
      </c>
      <c r="B41" s="2">
        <v>20</v>
      </c>
      <c r="C41" s="2">
        <v>67.709999999999994</v>
      </c>
      <c r="D41" s="2">
        <v>184.65</v>
      </c>
    </row>
    <row r="42" spans="1:4" x14ac:dyDescent="0.35">
      <c r="A42" s="1">
        <v>44602</v>
      </c>
      <c r="B42" s="2">
        <v>15</v>
      </c>
      <c r="C42" s="2">
        <v>56.39</v>
      </c>
      <c r="D42" s="2">
        <v>218.47</v>
      </c>
    </row>
    <row r="43" spans="1:4" x14ac:dyDescent="0.35">
      <c r="A43" s="1">
        <v>44603</v>
      </c>
      <c r="B43" s="2">
        <v>23</v>
      </c>
      <c r="C43" s="2">
        <v>65.37</v>
      </c>
      <c r="D43" s="2">
        <v>158.83000000000001</v>
      </c>
    </row>
    <row r="44" spans="1:4" x14ac:dyDescent="0.35">
      <c r="A44" s="1">
        <v>44604</v>
      </c>
      <c r="B44" s="2">
        <v>23</v>
      </c>
      <c r="C44" s="2">
        <v>51.73</v>
      </c>
      <c r="D44" s="2">
        <v>166.38</v>
      </c>
    </row>
    <row r="45" spans="1:4" x14ac:dyDescent="0.35">
      <c r="A45" s="1">
        <v>44605</v>
      </c>
      <c r="B45" s="2">
        <v>23</v>
      </c>
      <c r="C45" s="2">
        <v>58.36</v>
      </c>
      <c r="D45" s="2">
        <v>205.48</v>
      </c>
    </row>
    <row r="46" spans="1:4" x14ac:dyDescent="0.35">
      <c r="A46" s="1">
        <v>44606</v>
      </c>
      <c r="B46" s="2">
        <v>26</v>
      </c>
      <c r="C46" s="2">
        <v>57.24</v>
      </c>
      <c r="D46" s="2">
        <v>150.41</v>
      </c>
    </row>
    <row r="47" spans="1:4" x14ac:dyDescent="0.35">
      <c r="A47" s="1">
        <v>44607</v>
      </c>
      <c r="B47" s="2">
        <v>24</v>
      </c>
      <c r="C47" s="2">
        <v>59.7</v>
      </c>
      <c r="D47" s="2">
        <v>180.36</v>
      </c>
    </row>
    <row r="48" spans="1:4" x14ac:dyDescent="0.35">
      <c r="A48" s="1">
        <v>44608</v>
      </c>
      <c r="B48" s="2">
        <v>24</v>
      </c>
      <c r="C48" s="2">
        <v>49.66</v>
      </c>
      <c r="D48" s="2">
        <v>164.11</v>
      </c>
    </row>
    <row r="49" spans="1:4" x14ac:dyDescent="0.35">
      <c r="A49" s="1">
        <v>44609</v>
      </c>
      <c r="B49" s="2">
        <v>19</v>
      </c>
      <c r="C49" s="2">
        <v>68.540000000000006</v>
      </c>
      <c r="D49" s="2">
        <v>213.27</v>
      </c>
    </row>
    <row r="50" spans="1:4" x14ac:dyDescent="0.35">
      <c r="A50" s="1">
        <v>44610</v>
      </c>
      <c r="B50" s="2">
        <v>27</v>
      </c>
      <c r="C50" s="2">
        <v>49.94</v>
      </c>
      <c r="D50" s="2">
        <v>152.79</v>
      </c>
    </row>
    <row r="51" spans="1:4" x14ac:dyDescent="0.35">
      <c r="A51" s="1">
        <v>44611</v>
      </c>
      <c r="B51" s="2">
        <v>21</v>
      </c>
      <c r="C51" s="2">
        <v>65.709999999999994</v>
      </c>
      <c r="D51" s="2">
        <v>127.85</v>
      </c>
    </row>
    <row r="52" spans="1:4" x14ac:dyDescent="0.35">
      <c r="A52" s="1">
        <v>44612</v>
      </c>
      <c r="B52" s="2">
        <v>22</v>
      </c>
      <c r="C52" s="2">
        <v>52.82</v>
      </c>
      <c r="D52" s="2">
        <v>150.43</v>
      </c>
    </row>
    <row r="53" spans="1:4" x14ac:dyDescent="0.35">
      <c r="A53" s="1">
        <v>44613</v>
      </c>
      <c r="B53" s="2">
        <v>26</v>
      </c>
      <c r="C53" s="2">
        <v>66.95</v>
      </c>
      <c r="D53" s="2">
        <v>188.01</v>
      </c>
    </row>
    <row r="54" spans="1:4" x14ac:dyDescent="0.35">
      <c r="A54" s="1">
        <v>44614</v>
      </c>
      <c r="B54" s="2">
        <v>16</v>
      </c>
      <c r="C54" s="2">
        <v>64.98</v>
      </c>
      <c r="D54" s="2">
        <v>222.87</v>
      </c>
    </row>
    <row r="55" spans="1:4" x14ac:dyDescent="0.35">
      <c r="A55" s="1">
        <v>44615</v>
      </c>
      <c r="B55" s="2">
        <v>27</v>
      </c>
      <c r="C55" s="2">
        <v>62.89</v>
      </c>
      <c r="D55" s="2">
        <v>191.44</v>
      </c>
    </row>
    <row r="56" spans="1:4" x14ac:dyDescent="0.35">
      <c r="A56" s="1">
        <v>44616</v>
      </c>
      <c r="B56" s="2">
        <v>23</v>
      </c>
      <c r="C56" s="2">
        <v>64.45</v>
      </c>
      <c r="D56" s="2">
        <v>131.01</v>
      </c>
    </row>
    <row r="57" spans="1:4" x14ac:dyDescent="0.35">
      <c r="A57" s="1">
        <v>44617</v>
      </c>
      <c r="B57" s="2">
        <v>21</v>
      </c>
      <c r="C57" s="2">
        <v>53.39</v>
      </c>
      <c r="D57" s="2">
        <v>196.56</v>
      </c>
    </row>
    <row r="58" spans="1:4" x14ac:dyDescent="0.35">
      <c r="A58" s="1">
        <v>44618</v>
      </c>
      <c r="B58" s="2">
        <v>22</v>
      </c>
      <c r="C58" s="2">
        <v>53.34</v>
      </c>
      <c r="D58" s="2">
        <v>131.27000000000001</v>
      </c>
    </row>
    <row r="59" spans="1:4" x14ac:dyDescent="0.35">
      <c r="A59" s="1">
        <v>44619</v>
      </c>
      <c r="B59" s="2">
        <v>18</v>
      </c>
      <c r="C59" s="2">
        <v>57.97</v>
      </c>
      <c r="D59" s="2">
        <v>153.13999999999999</v>
      </c>
    </row>
    <row r="60" spans="1:4" x14ac:dyDescent="0.35">
      <c r="A60" s="1">
        <v>44620</v>
      </c>
      <c r="B60" s="2">
        <v>27</v>
      </c>
      <c r="C60" s="2">
        <v>58.88</v>
      </c>
      <c r="D60" s="2">
        <v>152.63</v>
      </c>
    </row>
    <row r="61" spans="1:4" x14ac:dyDescent="0.35">
      <c r="A61" s="1">
        <v>44621</v>
      </c>
      <c r="B61" s="2">
        <v>23</v>
      </c>
      <c r="C61" s="2">
        <v>51.3</v>
      </c>
      <c r="D61" s="2">
        <v>169.81</v>
      </c>
    </row>
    <row r="62" spans="1:4" x14ac:dyDescent="0.35">
      <c r="A62" s="1">
        <v>44622</v>
      </c>
      <c r="B62" s="2">
        <v>25</v>
      </c>
      <c r="C62" s="2">
        <v>65.31</v>
      </c>
      <c r="D62" s="2">
        <v>177.52</v>
      </c>
    </row>
    <row r="63" spans="1:4" x14ac:dyDescent="0.35">
      <c r="A63" s="1">
        <v>44623</v>
      </c>
      <c r="B63" s="2">
        <v>27</v>
      </c>
      <c r="C63" s="2">
        <v>68.150000000000006</v>
      </c>
      <c r="D63" s="2">
        <v>222.94</v>
      </c>
    </row>
    <row r="64" spans="1:4" x14ac:dyDescent="0.35">
      <c r="A64" s="1">
        <v>44624</v>
      </c>
      <c r="B64" s="2">
        <v>22</v>
      </c>
      <c r="C64" s="2">
        <v>54.18</v>
      </c>
      <c r="D64" s="2">
        <v>128.11000000000001</v>
      </c>
    </row>
    <row r="65" spans="1:4" x14ac:dyDescent="0.35">
      <c r="A65" s="1">
        <v>44625</v>
      </c>
      <c r="B65" s="2">
        <v>23</v>
      </c>
      <c r="C65" s="2">
        <v>51.91</v>
      </c>
      <c r="D65" s="2">
        <v>223.52</v>
      </c>
    </row>
    <row r="66" spans="1:4" x14ac:dyDescent="0.35">
      <c r="A66" s="1">
        <v>44626</v>
      </c>
      <c r="B66" s="2">
        <v>19</v>
      </c>
      <c r="C66" s="2">
        <v>56.63</v>
      </c>
      <c r="D66" s="2">
        <v>133.5</v>
      </c>
    </row>
    <row r="67" spans="1:4" x14ac:dyDescent="0.35">
      <c r="A67" s="1">
        <v>44627</v>
      </c>
      <c r="B67" s="2">
        <v>25</v>
      </c>
      <c r="C67" s="2">
        <v>52.77</v>
      </c>
      <c r="D67" s="2">
        <v>188.65</v>
      </c>
    </row>
    <row r="68" spans="1:4" x14ac:dyDescent="0.35">
      <c r="A68" s="1">
        <v>44628</v>
      </c>
      <c r="B68" s="2">
        <v>29</v>
      </c>
      <c r="C68" s="2">
        <v>54.13</v>
      </c>
      <c r="D68" s="2">
        <v>149.66999999999999</v>
      </c>
    </row>
    <row r="69" spans="1:4" x14ac:dyDescent="0.35">
      <c r="A69" s="1">
        <v>44629</v>
      </c>
      <c r="B69" s="2">
        <v>21</v>
      </c>
      <c r="C69" s="2">
        <v>66.3</v>
      </c>
      <c r="D69" s="2">
        <v>168.3</v>
      </c>
    </row>
    <row r="70" spans="1:4" x14ac:dyDescent="0.35">
      <c r="A70" s="1">
        <v>44630</v>
      </c>
      <c r="B70" s="2">
        <v>20</v>
      </c>
      <c r="C70" s="2">
        <v>56.64</v>
      </c>
      <c r="D70" s="2">
        <v>135.38999999999999</v>
      </c>
    </row>
    <row r="71" spans="1:4" x14ac:dyDescent="0.35">
      <c r="A71" s="1">
        <v>44631</v>
      </c>
      <c r="B71" s="2">
        <v>25</v>
      </c>
      <c r="C71" s="2">
        <v>49.45</v>
      </c>
      <c r="D71" s="2">
        <v>144.49</v>
      </c>
    </row>
    <row r="72" spans="1:4" x14ac:dyDescent="0.35">
      <c r="A72" s="1">
        <v>44632</v>
      </c>
      <c r="B72" s="2">
        <v>22</v>
      </c>
      <c r="C72" s="2">
        <v>58.99</v>
      </c>
      <c r="D72" s="2">
        <v>169.34</v>
      </c>
    </row>
    <row r="73" spans="1:4" x14ac:dyDescent="0.35">
      <c r="A73" s="1">
        <v>44633</v>
      </c>
      <c r="B73" s="2">
        <v>29</v>
      </c>
      <c r="C73" s="2">
        <v>56.81</v>
      </c>
      <c r="D73" s="2">
        <v>197.22</v>
      </c>
    </row>
    <row r="74" spans="1:4" x14ac:dyDescent="0.35">
      <c r="A74" s="1">
        <v>44634</v>
      </c>
      <c r="B74" s="2">
        <v>24</v>
      </c>
      <c r="C74" s="2">
        <v>63.02</v>
      </c>
      <c r="D74" s="2">
        <v>147.81</v>
      </c>
    </row>
    <row r="75" spans="1:4" x14ac:dyDescent="0.35">
      <c r="A75" s="1">
        <v>44635</v>
      </c>
      <c r="B75" s="2">
        <v>25</v>
      </c>
      <c r="C75" s="2">
        <v>57.84</v>
      </c>
      <c r="D75" s="2">
        <v>193.93</v>
      </c>
    </row>
    <row r="76" spans="1:4" x14ac:dyDescent="0.35">
      <c r="A76" s="1">
        <v>44636</v>
      </c>
      <c r="B76" s="2">
        <v>17</v>
      </c>
      <c r="C76" s="2">
        <v>62.96</v>
      </c>
      <c r="D76" s="2">
        <v>144.88999999999999</v>
      </c>
    </row>
    <row r="77" spans="1:4" x14ac:dyDescent="0.35">
      <c r="A77" s="1">
        <v>44637</v>
      </c>
      <c r="B77" s="2">
        <v>28</v>
      </c>
      <c r="C77" s="2">
        <v>57.96</v>
      </c>
      <c r="D77" s="2">
        <v>161.31</v>
      </c>
    </row>
    <row r="78" spans="1:4" x14ac:dyDescent="0.35">
      <c r="A78" s="1">
        <v>44638</v>
      </c>
      <c r="B78" s="2">
        <v>22</v>
      </c>
      <c r="C78" s="2">
        <v>60.78</v>
      </c>
      <c r="D78" s="2">
        <v>131.22999999999999</v>
      </c>
    </row>
    <row r="79" spans="1:4" x14ac:dyDescent="0.35">
      <c r="A79" s="1">
        <v>44639</v>
      </c>
      <c r="B79" s="2">
        <v>26</v>
      </c>
      <c r="C79" s="2">
        <v>62.36</v>
      </c>
      <c r="D79" s="2">
        <v>162.46</v>
      </c>
    </row>
    <row r="80" spans="1:4" x14ac:dyDescent="0.35">
      <c r="A80" s="1">
        <v>44640</v>
      </c>
      <c r="B80" s="2">
        <v>27</v>
      </c>
      <c r="C80" s="2">
        <v>67.48</v>
      </c>
      <c r="D80" s="2">
        <v>168.14</v>
      </c>
    </row>
    <row r="81" spans="1:4" x14ac:dyDescent="0.35">
      <c r="A81" s="1">
        <v>44641</v>
      </c>
      <c r="B81" s="2">
        <v>24</v>
      </c>
      <c r="C81" s="2">
        <v>63.79</v>
      </c>
      <c r="D81" s="2">
        <v>173.42</v>
      </c>
    </row>
    <row r="82" spans="1:4" x14ac:dyDescent="0.35">
      <c r="A82" s="1">
        <v>44642</v>
      </c>
      <c r="B82" s="2">
        <v>23</v>
      </c>
      <c r="C82" s="2">
        <v>68</v>
      </c>
      <c r="D82" s="2">
        <v>128.55000000000001</v>
      </c>
    </row>
    <row r="83" spans="1:4" x14ac:dyDescent="0.35">
      <c r="A83" s="1">
        <v>44643</v>
      </c>
      <c r="B83" s="2">
        <v>18</v>
      </c>
      <c r="C83" s="2">
        <v>55.69</v>
      </c>
      <c r="D83" s="2">
        <v>141.32</v>
      </c>
    </row>
    <row r="84" spans="1:4" x14ac:dyDescent="0.35">
      <c r="A84" s="1">
        <v>44644</v>
      </c>
      <c r="B84" s="2">
        <v>19</v>
      </c>
      <c r="C84" s="2">
        <v>68.91</v>
      </c>
      <c r="D84" s="2">
        <v>183.21</v>
      </c>
    </row>
    <row r="85" spans="1:4" x14ac:dyDescent="0.35">
      <c r="A85" s="1">
        <v>44645</v>
      </c>
      <c r="B85" s="2">
        <v>19</v>
      </c>
      <c r="C85" s="2">
        <v>65.19</v>
      </c>
      <c r="D85" s="2">
        <v>180.74</v>
      </c>
    </row>
    <row r="86" spans="1:4" x14ac:dyDescent="0.35">
      <c r="A86" s="1">
        <v>44646</v>
      </c>
      <c r="B86" s="2">
        <v>23</v>
      </c>
      <c r="C86" s="2">
        <v>68</v>
      </c>
      <c r="D86" s="2">
        <v>174.71</v>
      </c>
    </row>
    <row r="87" spans="1:4" x14ac:dyDescent="0.35">
      <c r="A87" s="1">
        <v>44647</v>
      </c>
      <c r="B87" s="2">
        <v>29</v>
      </c>
      <c r="C87" s="2">
        <v>61.94</v>
      </c>
      <c r="D87" s="2">
        <v>164.02</v>
      </c>
    </row>
    <row r="88" spans="1:4" x14ac:dyDescent="0.35">
      <c r="A88" s="1">
        <v>44648</v>
      </c>
      <c r="B88" s="2">
        <v>19</v>
      </c>
      <c r="C88" s="2">
        <v>53.95</v>
      </c>
      <c r="D88" s="2">
        <v>211.93</v>
      </c>
    </row>
    <row r="89" spans="1:4" x14ac:dyDescent="0.35">
      <c r="A89" s="1">
        <v>44649</v>
      </c>
      <c r="B89" s="2">
        <v>19</v>
      </c>
      <c r="C89" s="2">
        <v>63.78</v>
      </c>
      <c r="D89" s="2">
        <v>186.2</v>
      </c>
    </row>
    <row r="90" spans="1:4" x14ac:dyDescent="0.35">
      <c r="A90" s="1">
        <v>44650</v>
      </c>
      <c r="B90" s="2">
        <v>21</v>
      </c>
      <c r="C90" s="2">
        <v>66.260000000000005</v>
      </c>
      <c r="D90" s="2">
        <v>184.9</v>
      </c>
    </row>
    <row r="91" spans="1:4" x14ac:dyDescent="0.35">
      <c r="A91" s="1">
        <v>44651</v>
      </c>
      <c r="B91" s="2">
        <v>25</v>
      </c>
      <c r="C91" s="2">
        <v>63.92</v>
      </c>
      <c r="D91" s="2">
        <v>131.94999999999999</v>
      </c>
    </row>
    <row r="92" spans="1:4" x14ac:dyDescent="0.35">
      <c r="A92" s="1">
        <v>44652</v>
      </c>
      <c r="B92" s="2">
        <v>23</v>
      </c>
      <c r="C92" s="2">
        <v>60.3</v>
      </c>
      <c r="D92" s="2">
        <v>190.77</v>
      </c>
    </row>
    <row r="93" spans="1:4" x14ac:dyDescent="0.35">
      <c r="A93" s="1">
        <v>44653</v>
      </c>
      <c r="B93" s="2">
        <v>20</v>
      </c>
      <c r="C93" s="2">
        <v>61.55</v>
      </c>
      <c r="D93" s="2">
        <v>204.61</v>
      </c>
    </row>
    <row r="94" spans="1:4" x14ac:dyDescent="0.35">
      <c r="A94" s="1">
        <v>44654</v>
      </c>
      <c r="B94" s="2">
        <v>20</v>
      </c>
      <c r="C94" s="2">
        <v>50.4</v>
      </c>
      <c r="D94" s="2">
        <v>198.48</v>
      </c>
    </row>
    <row r="95" spans="1:4" x14ac:dyDescent="0.35">
      <c r="A95" s="1">
        <v>44655</v>
      </c>
      <c r="B95" s="2">
        <v>27</v>
      </c>
      <c r="C95" s="2">
        <v>50.79</v>
      </c>
      <c r="D95" s="2">
        <v>209.3</v>
      </c>
    </row>
    <row r="96" spans="1:4" x14ac:dyDescent="0.35">
      <c r="A96" s="1">
        <v>44656</v>
      </c>
      <c r="B96" s="2">
        <v>27</v>
      </c>
      <c r="C96" s="2">
        <v>53.79</v>
      </c>
      <c r="D96" s="2">
        <v>199.6</v>
      </c>
    </row>
    <row r="97" spans="1:4" x14ac:dyDescent="0.35">
      <c r="A97" s="1">
        <v>44657</v>
      </c>
      <c r="B97" s="2">
        <v>20</v>
      </c>
      <c r="C97" s="2">
        <v>62.44</v>
      </c>
      <c r="D97" s="2">
        <v>159.99</v>
      </c>
    </row>
    <row r="98" spans="1:4" x14ac:dyDescent="0.35">
      <c r="A98" s="1">
        <v>44658</v>
      </c>
      <c r="B98" s="2">
        <v>23</v>
      </c>
      <c r="C98" s="2">
        <v>64.38</v>
      </c>
      <c r="D98" s="2">
        <v>194.78</v>
      </c>
    </row>
    <row r="99" spans="1:4" x14ac:dyDescent="0.35">
      <c r="A99" s="1">
        <v>44659</v>
      </c>
      <c r="B99" s="2">
        <v>22</v>
      </c>
      <c r="C99" s="2">
        <v>60.49</v>
      </c>
      <c r="D99" s="2">
        <v>147.43</v>
      </c>
    </row>
    <row r="100" spans="1:4" x14ac:dyDescent="0.35">
      <c r="A100" s="1">
        <v>44660</v>
      </c>
      <c r="B100" s="2">
        <v>26</v>
      </c>
      <c r="C100" s="2">
        <v>67.12</v>
      </c>
      <c r="D100" s="2">
        <v>155.13</v>
      </c>
    </row>
    <row r="101" spans="1:4" x14ac:dyDescent="0.35">
      <c r="A101" s="1">
        <v>44661</v>
      </c>
      <c r="B101" s="2">
        <v>28</v>
      </c>
      <c r="C101" s="2">
        <v>57.88</v>
      </c>
      <c r="D101" s="2">
        <v>132.65</v>
      </c>
    </row>
    <row r="102" spans="1:4" x14ac:dyDescent="0.35">
      <c r="A102" s="1">
        <v>44662</v>
      </c>
      <c r="B102" s="2">
        <v>24</v>
      </c>
      <c r="C102" s="2">
        <v>52.77</v>
      </c>
      <c r="D102" s="2">
        <v>175.22</v>
      </c>
    </row>
    <row r="103" spans="1:4" x14ac:dyDescent="0.35">
      <c r="A103" s="1">
        <v>44663</v>
      </c>
      <c r="B103" s="2">
        <v>28</v>
      </c>
      <c r="C103" s="2">
        <v>50.24</v>
      </c>
      <c r="D103" s="2">
        <v>214.98</v>
      </c>
    </row>
    <row r="104" spans="1:4" x14ac:dyDescent="0.35">
      <c r="A104" s="1">
        <v>44664</v>
      </c>
      <c r="B104" s="2">
        <v>30</v>
      </c>
      <c r="C104" s="2">
        <v>68.92</v>
      </c>
      <c r="D104" s="2">
        <v>164.33</v>
      </c>
    </row>
    <row r="105" spans="1:4" x14ac:dyDescent="0.35">
      <c r="A105" s="1">
        <v>44665</v>
      </c>
      <c r="B105" s="2">
        <v>18</v>
      </c>
      <c r="C105" s="2">
        <v>65.489999999999995</v>
      </c>
      <c r="D105" s="2">
        <v>192.83</v>
      </c>
    </row>
    <row r="106" spans="1:4" x14ac:dyDescent="0.35">
      <c r="A106" s="1">
        <v>44666</v>
      </c>
      <c r="B106" s="2">
        <v>29</v>
      </c>
      <c r="C106" s="2">
        <v>60.83</v>
      </c>
      <c r="D106" s="2">
        <v>161.16</v>
      </c>
    </row>
    <row r="107" spans="1:4" x14ac:dyDescent="0.35">
      <c r="A107" s="1">
        <v>44667</v>
      </c>
      <c r="B107" s="2">
        <v>19</v>
      </c>
      <c r="C107" s="2">
        <v>62.48</v>
      </c>
      <c r="D107" s="2">
        <v>213.83</v>
      </c>
    </row>
    <row r="108" spans="1:4" x14ac:dyDescent="0.35">
      <c r="A108" s="1">
        <v>44668</v>
      </c>
      <c r="B108" s="2">
        <v>27</v>
      </c>
      <c r="C108" s="2">
        <v>60.88</v>
      </c>
      <c r="D108" s="2">
        <v>169.68</v>
      </c>
    </row>
    <row r="109" spans="1:4" x14ac:dyDescent="0.35">
      <c r="A109" s="1">
        <v>44669</v>
      </c>
      <c r="B109" s="2">
        <v>25</v>
      </c>
      <c r="C109" s="2">
        <v>64.42</v>
      </c>
      <c r="D109" s="2">
        <v>214.75</v>
      </c>
    </row>
    <row r="110" spans="1:4" x14ac:dyDescent="0.35">
      <c r="A110" s="1">
        <v>44670</v>
      </c>
      <c r="B110" s="2">
        <v>29</v>
      </c>
      <c r="C110" s="2">
        <v>53.72</v>
      </c>
      <c r="D110" s="2">
        <v>143.34</v>
      </c>
    </row>
    <row r="111" spans="1:4" x14ac:dyDescent="0.35">
      <c r="A111" s="1">
        <v>44671</v>
      </c>
      <c r="B111" s="2">
        <v>26</v>
      </c>
      <c r="C111" s="2">
        <v>50.78</v>
      </c>
      <c r="D111" s="2">
        <v>184.36</v>
      </c>
    </row>
    <row r="112" spans="1:4" x14ac:dyDescent="0.35">
      <c r="A112" s="1">
        <v>44672</v>
      </c>
      <c r="B112" s="2">
        <v>24</v>
      </c>
      <c r="C112" s="2">
        <v>60.99</v>
      </c>
      <c r="D112" s="2">
        <v>142.4</v>
      </c>
    </row>
    <row r="113" spans="1:4" x14ac:dyDescent="0.35">
      <c r="A113" s="1">
        <v>44673</v>
      </c>
      <c r="B113" s="2">
        <v>27</v>
      </c>
      <c r="C113" s="2">
        <v>61.39</v>
      </c>
      <c r="D113" s="2">
        <v>183.38</v>
      </c>
    </row>
    <row r="114" spans="1:4" x14ac:dyDescent="0.35">
      <c r="A114" s="1">
        <v>44674</v>
      </c>
      <c r="B114" s="2">
        <v>27</v>
      </c>
      <c r="C114" s="2">
        <v>65.19</v>
      </c>
      <c r="D114" s="2">
        <v>219.69</v>
      </c>
    </row>
    <row r="115" spans="1:4" x14ac:dyDescent="0.35">
      <c r="A115" s="1">
        <v>44675</v>
      </c>
      <c r="B115" s="2">
        <v>20</v>
      </c>
      <c r="C115" s="2">
        <v>52.08</v>
      </c>
      <c r="D115" s="2">
        <v>220.89</v>
      </c>
    </row>
    <row r="116" spans="1:4" x14ac:dyDescent="0.35">
      <c r="A116" s="1">
        <v>44676</v>
      </c>
      <c r="B116" s="2">
        <v>22</v>
      </c>
      <c r="C116" s="2">
        <v>61.96</v>
      </c>
      <c r="D116" s="2">
        <v>143.91</v>
      </c>
    </row>
    <row r="117" spans="1:4" x14ac:dyDescent="0.35">
      <c r="A117" s="1">
        <v>44677</v>
      </c>
      <c r="B117" s="2">
        <v>23</v>
      </c>
      <c r="C117" s="2">
        <v>68.34</v>
      </c>
      <c r="D117" s="2">
        <v>215.38</v>
      </c>
    </row>
    <row r="118" spans="1:4" x14ac:dyDescent="0.35">
      <c r="A118" s="1">
        <v>44678</v>
      </c>
      <c r="B118" s="2">
        <v>28</v>
      </c>
      <c r="C118" s="2">
        <v>51.18</v>
      </c>
      <c r="D118" s="2">
        <v>162.86000000000001</v>
      </c>
    </row>
    <row r="119" spans="1:4" x14ac:dyDescent="0.35">
      <c r="A119" s="1">
        <v>44679</v>
      </c>
      <c r="B119" s="2">
        <v>18</v>
      </c>
      <c r="C119" s="2">
        <v>58.16</v>
      </c>
      <c r="D119" s="2">
        <v>202.89</v>
      </c>
    </row>
    <row r="120" spans="1:4" x14ac:dyDescent="0.35">
      <c r="A120" s="1">
        <v>44680</v>
      </c>
      <c r="B120" s="2">
        <v>20</v>
      </c>
      <c r="C120" s="2">
        <v>58.94</v>
      </c>
      <c r="D120" s="2">
        <v>141.29</v>
      </c>
    </row>
    <row r="121" spans="1:4" x14ac:dyDescent="0.35">
      <c r="A121" s="1">
        <v>44681</v>
      </c>
      <c r="B121" s="2">
        <v>18</v>
      </c>
      <c r="C121" s="2">
        <v>63.7</v>
      </c>
      <c r="D121" s="2">
        <v>199.42</v>
      </c>
    </row>
    <row r="122" spans="1:4" x14ac:dyDescent="0.35">
      <c r="A122" s="1">
        <v>44682</v>
      </c>
      <c r="B122" s="2">
        <v>22</v>
      </c>
      <c r="C122" s="2">
        <v>56.47</v>
      </c>
      <c r="D122" s="2">
        <v>145.88</v>
      </c>
    </row>
    <row r="123" spans="1:4" x14ac:dyDescent="0.35">
      <c r="A123" s="1">
        <v>44683</v>
      </c>
      <c r="B123" s="2">
        <v>21</v>
      </c>
      <c r="C123" s="2">
        <v>49.96</v>
      </c>
      <c r="D123" s="2">
        <v>138.59</v>
      </c>
    </row>
    <row r="124" spans="1:4" x14ac:dyDescent="0.35">
      <c r="A124" s="1">
        <v>44684</v>
      </c>
      <c r="B124" s="2">
        <v>24</v>
      </c>
      <c r="C124" s="2">
        <v>63.86</v>
      </c>
      <c r="D124" s="2">
        <v>132.08000000000001</v>
      </c>
    </row>
    <row r="125" spans="1:4" x14ac:dyDescent="0.35">
      <c r="A125" s="1">
        <v>44685</v>
      </c>
      <c r="B125" s="2">
        <v>27</v>
      </c>
      <c r="C125" s="2">
        <v>63.23</v>
      </c>
      <c r="D125" s="2">
        <v>208.41</v>
      </c>
    </row>
    <row r="126" spans="1:4" x14ac:dyDescent="0.35">
      <c r="A126" s="1">
        <v>44686</v>
      </c>
      <c r="B126" s="2">
        <v>22</v>
      </c>
      <c r="C126" s="2">
        <v>55.19</v>
      </c>
      <c r="D126" s="2">
        <v>155.72999999999999</v>
      </c>
    </row>
    <row r="127" spans="1:4" x14ac:dyDescent="0.35">
      <c r="A127" s="1">
        <v>44687</v>
      </c>
      <c r="B127" s="2">
        <v>29</v>
      </c>
      <c r="C127" s="2">
        <v>68.709999999999994</v>
      </c>
      <c r="D127" s="2">
        <v>153.07</v>
      </c>
    </row>
    <row r="128" spans="1:4" x14ac:dyDescent="0.35">
      <c r="A128" s="1">
        <v>44688</v>
      </c>
      <c r="B128" s="2">
        <v>28</v>
      </c>
      <c r="C128" s="2">
        <v>54.57</v>
      </c>
      <c r="D128" s="2">
        <v>196.76</v>
      </c>
    </row>
    <row r="129" spans="1:4" x14ac:dyDescent="0.35">
      <c r="A129" s="1">
        <v>44689</v>
      </c>
      <c r="B129" s="2">
        <v>24</v>
      </c>
      <c r="C129" s="2">
        <v>68.599999999999994</v>
      </c>
      <c r="D129" s="2">
        <v>197.21</v>
      </c>
    </row>
    <row r="130" spans="1:4" x14ac:dyDescent="0.35">
      <c r="A130" s="1">
        <v>44690</v>
      </c>
      <c r="B130" s="2">
        <v>28</v>
      </c>
      <c r="C130" s="2">
        <v>59.61</v>
      </c>
      <c r="D130" s="2">
        <v>213.31</v>
      </c>
    </row>
    <row r="131" spans="1:4" x14ac:dyDescent="0.35">
      <c r="A131" s="1">
        <v>44691</v>
      </c>
      <c r="B131" s="2">
        <v>22</v>
      </c>
      <c r="C131" s="2">
        <v>66.48</v>
      </c>
      <c r="D131" s="2">
        <v>155.88</v>
      </c>
    </row>
    <row r="132" spans="1:4" x14ac:dyDescent="0.35">
      <c r="A132" s="1">
        <v>44692</v>
      </c>
      <c r="B132" s="2">
        <v>25</v>
      </c>
      <c r="C132" s="2">
        <v>57.73</v>
      </c>
      <c r="D132" s="2">
        <v>193.79</v>
      </c>
    </row>
    <row r="133" spans="1:4" x14ac:dyDescent="0.35">
      <c r="A133" s="1">
        <v>44693</v>
      </c>
      <c r="B133" s="2">
        <v>19</v>
      </c>
      <c r="C133" s="2">
        <v>67.45</v>
      </c>
      <c r="D133" s="2">
        <v>223.42</v>
      </c>
    </row>
    <row r="134" spans="1:4" x14ac:dyDescent="0.35">
      <c r="A134" s="1">
        <v>44694</v>
      </c>
      <c r="B134" s="2">
        <v>20</v>
      </c>
      <c r="C134" s="2">
        <v>58.62</v>
      </c>
      <c r="D134" s="2">
        <v>223.56</v>
      </c>
    </row>
    <row r="135" spans="1:4" x14ac:dyDescent="0.35">
      <c r="A135" s="1">
        <v>44695</v>
      </c>
      <c r="B135" s="2">
        <v>21</v>
      </c>
      <c r="C135" s="2">
        <v>65.099999999999994</v>
      </c>
      <c r="D135" s="2">
        <v>171.78</v>
      </c>
    </row>
    <row r="136" spans="1:4" x14ac:dyDescent="0.35">
      <c r="A136" s="1">
        <v>44696</v>
      </c>
      <c r="B136" s="2">
        <v>22</v>
      </c>
      <c r="C136" s="2">
        <v>59.16</v>
      </c>
      <c r="D136" s="2">
        <v>221.92</v>
      </c>
    </row>
    <row r="137" spans="1:4" x14ac:dyDescent="0.35">
      <c r="A137" s="1">
        <v>44697</v>
      </c>
      <c r="B137" s="2">
        <v>29</v>
      </c>
      <c r="C137" s="2">
        <v>63.91</v>
      </c>
      <c r="D137" s="2">
        <v>184.87</v>
      </c>
    </row>
    <row r="138" spans="1:4" x14ac:dyDescent="0.35">
      <c r="A138" s="1">
        <v>44698</v>
      </c>
      <c r="B138" s="2">
        <v>23</v>
      </c>
      <c r="C138" s="2">
        <v>62.64</v>
      </c>
      <c r="D138" s="2">
        <v>206.12</v>
      </c>
    </row>
    <row r="139" spans="1:4" x14ac:dyDescent="0.35">
      <c r="A139" s="1">
        <v>44699</v>
      </c>
      <c r="B139" s="2">
        <v>19</v>
      </c>
      <c r="C139" s="2">
        <v>50.11</v>
      </c>
      <c r="D139" s="2">
        <v>140.97999999999999</v>
      </c>
    </row>
    <row r="140" spans="1:4" x14ac:dyDescent="0.35">
      <c r="A140" s="1">
        <v>44700</v>
      </c>
      <c r="B140" s="2">
        <v>22</v>
      </c>
      <c r="C140" s="2">
        <v>63.83</v>
      </c>
      <c r="D140" s="2">
        <v>140.84</v>
      </c>
    </row>
    <row r="141" spans="1:4" x14ac:dyDescent="0.35">
      <c r="A141" s="1">
        <v>44701</v>
      </c>
      <c r="B141" s="2">
        <v>23</v>
      </c>
      <c r="C141" s="2">
        <v>60.52</v>
      </c>
      <c r="D141" s="2">
        <v>188.54</v>
      </c>
    </row>
    <row r="142" spans="1:4" x14ac:dyDescent="0.35">
      <c r="A142" s="1">
        <v>44702</v>
      </c>
      <c r="B142" s="2">
        <v>26</v>
      </c>
      <c r="C142" s="2">
        <v>49.62</v>
      </c>
      <c r="D142" s="2">
        <v>182.36</v>
      </c>
    </row>
    <row r="143" spans="1:4" x14ac:dyDescent="0.35">
      <c r="A143" s="1">
        <v>44703</v>
      </c>
      <c r="B143" s="2">
        <v>27</v>
      </c>
      <c r="C143" s="2">
        <v>53.29</v>
      </c>
      <c r="D143" s="2">
        <v>124.85</v>
      </c>
    </row>
    <row r="144" spans="1:4" x14ac:dyDescent="0.35">
      <c r="A144" s="1">
        <v>44704</v>
      </c>
      <c r="B144" s="2">
        <v>24</v>
      </c>
      <c r="C144" s="2">
        <v>66.16</v>
      </c>
      <c r="D144" s="2">
        <v>206.14</v>
      </c>
    </row>
    <row r="145" spans="1:4" x14ac:dyDescent="0.35">
      <c r="A145" s="1">
        <v>44705</v>
      </c>
      <c r="B145" s="2">
        <v>30</v>
      </c>
      <c r="C145" s="2">
        <v>65.06</v>
      </c>
      <c r="D145" s="2">
        <v>165.01</v>
      </c>
    </row>
    <row r="146" spans="1:4" x14ac:dyDescent="0.35">
      <c r="A146" s="1">
        <v>44706</v>
      </c>
      <c r="B146" s="2">
        <v>30</v>
      </c>
      <c r="C146" s="2">
        <v>61.48</v>
      </c>
      <c r="D146" s="2">
        <v>171.63</v>
      </c>
    </row>
    <row r="147" spans="1:4" x14ac:dyDescent="0.35">
      <c r="A147" s="1">
        <v>44707</v>
      </c>
      <c r="B147" s="2">
        <v>22</v>
      </c>
      <c r="C147" s="2">
        <v>51.96</v>
      </c>
      <c r="D147" s="2">
        <v>183.37</v>
      </c>
    </row>
    <row r="148" spans="1:4" x14ac:dyDescent="0.35">
      <c r="A148" s="1">
        <v>44708</v>
      </c>
      <c r="B148" s="2">
        <v>22</v>
      </c>
      <c r="C148" s="2">
        <v>54.55</v>
      </c>
      <c r="D148" s="2">
        <v>171.65</v>
      </c>
    </row>
    <row r="149" spans="1:4" x14ac:dyDescent="0.35">
      <c r="A149" s="1">
        <v>44709</v>
      </c>
      <c r="B149" s="2">
        <v>21</v>
      </c>
      <c r="C149" s="2">
        <v>66.83</v>
      </c>
      <c r="D149" s="2">
        <v>200.11</v>
      </c>
    </row>
    <row r="150" spans="1:4" x14ac:dyDescent="0.35">
      <c r="A150" s="1">
        <v>44710</v>
      </c>
      <c r="B150" s="2">
        <v>27</v>
      </c>
      <c r="C150" s="2">
        <v>55.1</v>
      </c>
      <c r="D150" s="2">
        <v>157.32</v>
      </c>
    </row>
    <row r="151" spans="1:4" x14ac:dyDescent="0.35">
      <c r="A151" s="1">
        <v>44711</v>
      </c>
      <c r="B151" s="2">
        <v>25</v>
      </c>
      <c r="C151" s="2">
        <v>57.71</v>
      </c>
      <c r="D151" s="2">
        <v>217.11</v>
      </c>
    </row>
    <row r="152" spans="1:4" x14ac:dyDescent="0.35">
      <c r="A152" s="1">
        <v>44712</v>
      </c>
      <c r="B152" s="2">
        <v>24</v>
      </c>
      <c r="C152" s="2">
        <v>63.53</v>
      </c>
      <c r="D152" s="2">
        <v>128.53</v>
      </c>
    </row>
    <row r="153" spans="1:4" x14ac:dyDescent="0.35">
      <c r="A153" s="1">
        <v>44713</v>
      </c>
      <c r="B153" s="2">
        <v>30</v>
      </c>
      <c r="C153" s="2">
        <v>65.14</v>
      </c>
      <c r="D153" s="2">
        <v>148.12</v>
      </c>
    </row>
    <row r="154" spans="1:4" x14ac:dyDescent="0.35">
      <c r="A154" s="1">
        <v>44714</v>
      </c>
      <c r="B154" s="2">
        <v>28</v>
      </c>
      <c r="C154" s="2">
        <v>50.89</v>
      </c>
      <c r="D154" s="2">
        <v>183.98</v>
      </c>
    </row>
    <row r="155" spans="1:4" x14ac:dyDescent="0.35">
      <c r="A155" s="1">
        <v>44715</v>
      </c>
      <c r="B155" s="2">
        <v>20</v>
      </c>
      <c r="C155" s="2">
        <v>54.06</v>
      </c>
      <c r="D155" s="2">
        <v>189.63</v>
      </c>
    </row>
    <row r="156" spans="1:4" x14ac:dyDescent="0.35">
      <c r="A156" s="1">
        <v>44716</v>
      </c>
      <c r="B156" s="2">
        <v>25</v>
      </c>
      <c r="C156" s="2">
        <v>59.29</v>
      </c>
      <c r="D156" s="2">
        <v>214.92</v>
      </c>
    </row>
    <row r="157" spans="1:4" x14ac:dyDescent="0.35">
      <c r="A157" s="1">
        <v>44717</v>
      </c>
      <c r="B157" s="2">
        <v>28</v>
      </c>
      <c r="C157" s="2">
        <v>61.24</v>
      </c>
      <c r="D157" s="2">
        <v>158.24</v>
      </c>
    </row>
    <row r="158" spans="1:4" x14ac:dyDescent="0.35">
      <c r="A158" s="1">
        <v>44718</v>
      </c>
      <c r="B158" s="2">
        <v>19</v>
      </c>
      <c r="C158" s="2">
        <v>63.19</v>
      </c>
      <c r="D158" s="2">
        <v>137.99</v>
      </c>
    </row>
    <row r="159" spans="1:4" x14ac:dyDescent="0.35">
      <c r="A159" s="1">
        <v>44719</v>
      </c>
      <c r="B159" s="2">
        <v>21</v>
      </c>
      <c r="C159" s="2">
        <v>53.13</v>
      </c>
      <c r="D159" s="2">
        <v>128.85</v>
      </c>
    </row>
    <row r="160" spans="1:4" x14ac:dyDescent="0.35">
      <c r="A160" s="1">
        <v>44720</v>
      </c>
      <c r="B160" s="2">
        <v>20</v>
      </c>
      <c r="C160" s="2">
        <v>55.15</v>
      </c>
      <c r="D160" s="2">
        <v>178.19</v>
      </c>
    </row>
    <row r="161" spans="1:4" x14ac:dyDescent="0.35">
      <c r="A161" s="1">
        <v>44721</v>
      </c>
      <c r="B161" s="2">
        <v>27</v>
      </c>
      <c r="C161" s="2">
        <v>60.72</v>
      </c>
      <c r="D161" s="2">
        <v>138.44</v>
      </c>
    </row>
    <row r="162" spans="1:4" x14ac:dyDescent="0.35">
      <c r="A162" s="1">
        <v>44722</v>
      </c>
      <c r="B162" s="2">
        <v>28</v>
      </c>
      <c r="C162" s="2">
        <v>56.19</v>
      </c>
      <c r="D162" s="2">
        <v>202.64</v>
      </c>
    </row>
    <row r="163" spans="1:4" x14ac:dyDescent="0.35">
      <c r="A163" s="1">
        <v>44723</v>
      </c>
      <c r="B163" s="2">
        <v>27</v>
      </c>
      <c r="C163" s="2">
        <v>60.42</v>
      </c>
      <c r="D163" s="2">
        <v>210.66</v>
      </c>
    </row>
    <row r="164" spans="1:4" x14ac:dyDescent="0.35">
      <c r="A164" s="1">
        <v>44724</v>
      </c>
      <c r="B164" s="2">
        <v>23</v>
      </c>
      <c r="C164" s="2">
        <v>53.49</v>
      </c>
      <c r="D164" s="2">
        <v>189</v>
      </c>
    </row>
    <row r="165" spans="1:4" x14ac:dyDescent="0.35">
      <c r="A165" s="1">
        <v>44725</v>
      </c>
      <c r="B165" s="2">
        <v>27</v>
      </c>
      <c r="C165" s="2">
        <v>63.86</v>
      </c>
      <c r="D165" s="2">
        <v>222.02</v>
      </c>
    </row>
    <row r="166" spans="1:4" x14ac:dyDescent="0.35">
      <c r="A166" s="1">
        <v>44726</v>
      </c>
      <c r="B166" s="2">
        <v>29</v>
      </c>
      <c r="C166" s="2">
        <v>55.62</v>
      </c>
      <c r="D166" s="2">
        <v>151.66</v>
      </c>
    </row>
    <row r="167" spans="1:4" x14ac:dyDescent="0.35">
      <c r="A167" s="1">
        <v>44727</v>
      </c>
      <c r="B167" s="2">
        <v>29</v>
      </c>
      <c r="C167" s="2">
        <v>61.23</v>
      </c>
      <c r="D167" s="2">
        <v>136.18</v>
      </c>
    </row>
    <row r="168" spans="1:4" x14ac:dyDescent="0.35">
      <c r="A168" s="1">
        <v>44728</v>
      </c>
      <c r="B168" s="2">
        <v>25</v>
      </c>
      <c r="C168" s="2">
        <v>62.34</v>
      </c>
      <c r="D168" s="2">
        <v>151.9</v>
      </c>
    </row>
    <row r="169" spans="1:4" x14ac:dyDescent="0.35">
      <c r="A169" s="1">
        <v>44729</v>
      </c>
      <c r="B169" s="2">
        <v>25</v>
      </c>
      <c r="C169" s="2">
        <v>51.27</v>
      </c>
      <c r="D169" s="2">
        <v>130.41999999999999</v>
      </c>
    </row>
    <row r="170" spans="1:4" x14ac:dyDescent="0.35">
      <c r="A170" s="1">
        <v>44730</v>
      </c>
      <c r="B170" s="2">
        <v>22</v>
      </c>
      <c r="C170" s="2">
        <v>67.569999999999993</v>
      </c>
      <c r="D170" s="2">
        <v>191.35</v>
      </c>
    </row>
    <row r="171" spans="1:4" x14ac:dyDescent="0.35">
      <c r="A171" s="1">
        <v>44731</v>
      </c>
      <c r="B171" s="2">
        <v>31</v>
      </c>
      <c r="C171" s="2">
        <v>67.91</v>
      </c>
      <c r="D171" s="2">
        <v>141.57</v>
      </c>
    </row>
    <row r="172" spans="1:4" x14ac:dyDescent="0.35">
      <c r="A172" s="1">
        <v>44732</v>
      </c>
      <c r="B172" s="2">
        <v>31</v>
      </c>
      <c r="C172" s="2">
        <v>49.2</v>
      </c>
      <c r="D172" s="2">
        <v>175.81</v>
      </c>
    </row>
    <row r="173" spans="1:4" x14ac:dyDescent="0.35">
      <c r="A173" s="1">
        <v>44733</v>
      </c>
      <c r="B173" s="2">
        <v>23</v>
      </c>
      <c r="C173" s="2">
        <v>55.7</v>
      </c>
      <c r="D173" s="2">
        <v>213.1</v>
      </c>
    </row>
    <row r="174" spans="1:4" x14ac:dyDescent="0.35">
      <c r="A174" s="1">
        <v>44734</v>
      </c>
      <c r="B174" s="2">
        <v>27</v>
      </c>
      <c r="C174" s="2">
        <v>52.18</v>
      </c>
      <c r="D174" s="2">
        <v>223.74</v>
      </c>
    </row>
    <row r="175" spans="1:4" x14ac:dyDescent="0.35">
      <c r="A175" s="1">
        <v>44735</v>
      </c>
      <c r="B175" s="2">
        <v>24</v>
      </c>
      <c r="C175" s="2">
        <v>61.3</v>
      </c>
      <c r="D175" s="2">
        <v>149.91999999999999</v>
      </c>
    </row>
    <row r="176" spans="1:4" x14ac:dyDescent="0.35">
      <c r="A176" s="1">
        <v>44736</v>
      </c>
      <c r="B176" s="2">
        <v>31</v>
      </c>
      <c r="C176" s="2">
        <v>63.59</v>
      </c>
      <c r="D176" s="2">
        <v>198.6</v>
      </c>
    </row>
    <row r="177" spans="1:4" x14ac:dyDescent="0.35">
      <c r="A177" s="1">
        <v>44737</v>
      </c>
      <c r="B177" s="2">
        <v>26</v>
      </c>
      <c r="C177" s="2">
        <v>48.39</v>
      </c>
      <c r="D177" s="2">
        <v>222.28</v>
      </c>
    </row>
    <row r="178" spans="1:4" x14ac:dyDescent="0.35">
      <c r="A178" s="1">
        <v>44738</v>
      </c>
      <c r="B178" s="2">
        <v>30</v>
      </c>
      <c r="C178" s="2">
        <v>49.18</v>
      </c>
      <c r="D178" s="2">
        <v>167.2</v>
      </c>
    </row>
    <row r="179" spans="1:4" x14ac:dyDescent="0.35">
      <c r="A179" s="1">
        <v>44739</v>
      </c>
      <c r="B179" s="2">
        <v>27</v>
      </c>
      <c r="C179" s="2">
        <v>58.27</v>
      </c>
      <c r="D179" s="2">
        <v>134.37</v>
      </c>
    </row>
    <row r="180" spans="1:4" x14ac:dyDescent="0.35">
      <c r="A180" s="1">
        <v>44740</v>
      </c>
      <c r="B180" s="2">
        <v>28</v>
      </c>
      <c r="C180" s="2">
        <v>66.33</v>
      </c>
      <c r="D180" s="2">
        <v>165.43</v>
      </c>
    </row>
    <row r="181" spans="1:4" x14ac:dyDescent="0.35">
      <c r="A181" s="1">
        <v>44741</v>
      </c>
      <c r="B181" s="2">
        <v>24</v>
      </c>
      <c r="C181" s="2">
        <v>48.76</v>
      </c>
      <c r="D181" s="2">
        <v>128.66</v>
      </c>
    </row>
    <row r="182" spans="1:4" x14ac:dyDescent="0.35">
      <c r="A182" s="1">
        <v>44742</v>
      </c>
      <c r="B182" s="2">
        <v>33</v>
      </c>
      <c r="C182" s="2">
        <v>50.01</v>
      </c>
      <c r="D182" s="2">
        <v>155.71</v>
      </c>
    </row>
    <row r="183" spans="1:4" x14ac:dyDescent="0.35">
      <c r="A183" s="1">
        <v>44743</v>
      </c>
      <c r="B183" s="2">
        <v>29</v>
      </c>
      <c r="C183" s="2">
        <v>65.33</v>
      </c>
      <c r="D183" s="2">
        <v>215.94</v>
      </c>
    </row>
    <row r="184" spans="1:4" x14ac:dyDescent="0.35">
      <c r="A184" s="1">
        <v>44744</v>
      </c>
      <c r="B184" s="2">
        <v>30</v>
      </c>
      <c r="C184" s="2">
        <v>64.38</v>
      </c>
      <c r="D184" s="2">
        <v>138.26</v>
      </c>
    </row>
    <row r="185" spans="1:4" x14ac:dyDescent="0.35">
      <c r="A185" s="1">
        <v>44745</v>
      </c>
      <c r="B185" s="2">
        <v>22</v>
      </c>
      <c r="C185" s="2">
        <v>64.27</v>
      </c>
      <c r="D185" s="2">
        <v>146.46</v>
      </c>
    </row>
    <row r="186" spans="1:4" x14ac:dyDescent="0.35">
      <c r="A186" s="1">
        <v>44746</v>
      </c>
      <c r="B186" s="2">
        <v>28</v>
      </c>
      <c r="C186" s="2">
        <v>50.8</v>
      </c>
      <c r="D186" s="2">
        <v>179.95</v>
      </c>
    </row>
    <row r="187" spans="1:4" x14ac:dyDescent="0.35">
      <c r="A187" s="1">
        <v>44747</v>
      </c>
      <c r="B187" s="2">
        <v>31</v>
      </c>
      <c r="C187" s="2">
        <v>52.46</v>
      </c>
      <c r="D187" s="2">
        <v>206.03</v>
      </c>
    </row>
    <row r="188" spans="1:4" x14ac:dyDescent="0.35">
      <c r="A188" s="1">
        <v>44748</v>
      </c>
      <c r="B188" s="2">
        <v>22</v>
      </c>
      <c r="C188" s="2">
        <v>59.16</v>
      </c>
      <c r="D188" s="2">
        <v>125.96</v>
      </c>
    </row>
    <row r="189" spans="1:4" x14ac:dyDescent="0.35">
      <c r="A189" s="1">
        <v>44749</v>
      </c>
      <c r="B189" s="2">
        <v>25</v>
      </c>
      <c r="C189" s="2">
        <v>55.83</v>
      </c>
      <c r="D189" s="2">
        <v>159.31</v>
      </c>
    </row>
    <row r="190" spans="1:4" x14ac:dyDescent="0.35">
      <c r="A190" s="1">
        <v>44750</v>
      </c>
      <c r="B190" s="2">
        <v>21</v>
      </c>
      <c r="C190" s="2">
        <v>62.53</v>
      </c>
      <c r="D190" s="2">
        <v>214.85</v>
      </c>
    </row>
    <row r="191" spans="1:4" x14ac:dyDescent="0.35">
      <c r="A191" s="1">
        <v>44751</v>
      </c>
      <c r="B191" s="2">
        <v>25</v>
      </c>
      <c r="C191" s="2">
        <v>58.49</v>
      </c>
      <c r="D191" s="2">
        <v>134.02000000000001</v>
      </c>
    </row>
    <row r="192" spans="1:4" x14ac:dyDescent="0.35">
      <c r="A192" s="1">
        <v>44752</v>
      </c>
      <c r="B192" s="2">
        <v>23</v>
      </c>
      <c r="C192" s="2">
        <v>50.02</v>
      </c>
      <c r="D192" s="2">
        <v>136.33000000000001</v>
      </c>
    </row>
    <row r="193" spans="1:4" x14ac:dyDescent="0.35">
      <c r="A193" s="1">
        <v>44753</v>
      </c>
      <c r="B193" s="2">
        <v>32</v>
      </c>
      <c r="C193" s="2">
        <v>58.19</v>
      </c>
      <c r="D193" s="2">
        <v>153.91999999999999</v>
      </c>
    </row>
    <row r="194" spans="1:4" x14ac:dyDescent="0.35">
      <c r="A194" s="1">
        <v>44754</v>
      </c>
      <c r="B194" s="2">
        <v>22</v>
      </c>
      <c r="C194" s="2">
        <v>52.75</v>
      </c>
      <c r="D194" s="2">
        <v>220.73</v>
      </c>
    </row>
    <row r="195" spans="1:4" x14ac:dyDescent="0.35">
      <c r="A195" s="1">
        <v>44755</v>
      </c>
      <c r="B195" s="2">
        <v>21</v>
      </c>
      <c r="C195" s="2">
        <v>54.18</v>
      </c>
      <c r="D195" s="2">
        <v>172.96</v>
      </c>
    </row>
    <row r="196" spans="1:4" x14ac:dyDescent="0.35">
      <c r="A196" s="1">
        <v>44756</v>
      </c>
      <c r="B196" s="2">
        <v>21</v>
      </c>
      <c r="C196" s="2">
        <v>64.959999999999994</v>
      </c>
      <c r="D196" s="2">
        <v>186.77</v>
      </c>
    </row>
    <row r="197" spans="1:4" x14ac:dyDescent="0.35">
      <c r="A197" s="1">
        <v>44757</v>
      </c>
      <c r="B197" s="2">
        <v>32</v>
      </c>
      <c r="C197" s="2">
        <v>50.45</v>
      </c>
      <c r="D197" s="2">
        <v>132.19999999999999</v>
      </c>
    </row>
    <row r="198" spans="1:4" x14ac:dyDescent="0.35">
      <c r="A198" s="1">
        <v>44758</v>
      </c>
      <c r="B198" s="2">
        <v>25</v>
      </c>
      <c r="C198" s="2">
        <v>49.12</v>
      </c>
      <c r="D198" s="2">
        <v>223.37</v>
      </c>
    </row>
    <row r="199" spans="1:4" x14ac:dyDescent="0.35">
      <c r="A199" s="1">
        <v>44759</v>
      </c>
      <c r="B199" s="2">
        <v>33</v>
      </c>
      <c r="C199" s="2">
        <v>60.72</v>
      </c>
      <c r="D199" s="2">
        <v>191.69</v>
      </c>
    </row>
    <row r="200" spans="1:4" x14ac:dyDescent="0.35">
      <c r="A200" s="1">
        <v>44760</v>
      </c>
      <c r="B200" s="2">
        <v>28</v>
      </c>
      <c r="C200" s="2">
        <v>52.48</v>
      </c>
      <c r="D200" s="2">
        <v>139.69999999999999</v>
      </c>
    </row>
    <row r="201" spans="1:4" x14ac:dyDescent="0.35">
      <c r="A201" s="1">
        <v>44761</v>
      </c>
      <c r="B201" s="2">
        <v>27</v>
      </c>
      <c r="C201" s="2">
        <v>51.36</v>
      </c>
      <c r="D201" s="2">
        <v>211.59</v>
      </c>
    </row>
    <row r="202" spans="1:4" x14ac:dyDescent="0.35">
      <c r="A202" s="1">
        <v>44762</v>
      </c>
      <c r="B202" s="2">
        <v>28</v>
      </c>
      <c r="C202" s="2">
        <v>50.76</v>
      </c>
      <c r="D202" s="2">
        <v>224.09</v>
      </c>
    </row>
    <row r="203" spans="1:4" x14ac:dyDescent="0.35">
      <c r="A203" s="1">
        <v>44763</v>
      </c>
      <c r="B203" s="2">
        <v>33</v>
      </c>
      <c r="C203" s="2">
        <v>58.28</v>
      </c>
      <c r="D203" s="2">
        <v>167.85</v>
      </c>
    </row>
    <row r="204" spans="1:4" x14ac:dyDescent="0.35">
      <c r="A204" s="1">
        <v>44764</v>
      </c>
      <c r="B204" s="2">
        <v>21</v>
      </c>
      <c r="C204" s="2">
        <v>67.260000000000005</v>
      </c>
      <c r="D204" s="2">
        <v>175</v>
      </c>
    </row>
    <row r="205" spans="1:4" x14ac:dyDescent="0.35">
      <c r="A205" s="1">
        <v>44765</v>
      </c>
      <c r="B205" s="2">
        <v>24</v>
      </c>
      <c r="C205" s="2">
        <v>60.6</v>
      </c>
      <c r="D205" s="2">
        <v>132.44</v>
      </c>
    </row>
    <row r="206" spans="1:4" x14ac:dyDescent="0.35">
      <c r="A206" s="1">
        <v>44766</v>
      </c>
      <c r="B206" s="2">
        <v>30</v>
      </c>
      <c r="C206" s="2">
        <v>55.23</v>
      </c>
      <c r="D206" s="2">
        <v>160.44</v>
      </c>
    </row>
    <row r="207" spans="1:4" x14ac:dyDescent="0.35">
      <c r="A207" s="1">
        <v>44767</v>
      </c>
      <c r="B207" s="2">
        <v>32</v>
      </c>
      <c r="C207" s="2">
        <v>61.18</v>
      </c>
      <c r="D207" s="2">
        <v>166.03</v>
      </c>
    </row>
    <row r="208" spans="1:4" x14ac:dyDescent="0.35">
      <c r="A208" s="1">
        <v>44768</v>
      </c>
      <c r="B208" s="2">
        <v>27</v>
      </c>
      <c r="C208" s="2">
        <v>64.739999999999995</v>
      </c>
      <c r="D208" s="2">
        <v>174.01</v>
      </c>
    </row>
    <row r="209" spans="1:4" x14ac:dyDescent="0.35">
      <c r="A209" s="1">
        <v>44769</v>
      </c>
      <c r="B209" s="2">
        <v>33</v>
      </c>
      <c r="C209" s="2">
        <v>56.32</v>
      </c>
      <c r="D209" s="2">
        <v>191.59</v>
      </c>
    </row>
    <row r="210" spans="1:4" x14ac:dyDescent="0.35">
      <c r="A210" s="1">
        <v>44770</v>
      </c>
      <c r="B210" s="2">
        <v>33</v>
      </c>
      <c r="C210" s="2">
        <v>57.03</v>
      </c>
      <c r="D210" s="2">
        <v>160.30000000000001</v>
      </c>
    </row>
    <row r="211" spans="1:4" x14ac:dyDescent="0.35">
      <c r="A211" s="1">
        <v>44771</v>
      </c>
      <c r="B211" s="2">
        <v>32</v>
      </c>
      <c r="C211" s="2">
        <v>55.18</v>
      </c>
      <c r="D211" s="2">
        <v>197.64</v>
      </c>
    </row>
    <row r="212" spans="1:4" x14ac:dyDescent="0.35">
      <c r="A212" s="1">
        <v>44772</v>
      </c>
      <c r="B212" s="2">
        <v>23</v>
      </c>
      <c r="C212" s="2">
        <v>50.73</v>
      </c>
      <c r="D212" s="2">
        <v>181.09</v>
      </c>
    </row>
    <row r="213" spans="1:4" x14ac:dyDescent="0.35">
      <c r="A213" s="1">
        <v>44773</v>
      </c>
      <c r="B213" s="2">
        <v>24</v>
      </c>
      <c r="C213" s="2">
        <v>67.11</v>
      </c>
      <c r="D213" s="2">
        <v>195.15</v>
      </c>
    </row>
    <row r="214" spans="1:4" x14ac:dyDescent="0.35">
      <c r="A214" s="1">
        <v>44774</v>
      </c>
      <c r="B214" s="2">
        <v>34</v>
      </c>
      <c r="C214" s="2">
        <v>51.12</v>
      </c>
      <c r="D214" s="2">
        <v>166.17</v>
      </c>
    </row>
    <row r="215" spans="1:4" x14ac:dyDescent="0.35">
      <c r="A215" s="1">
        <v>44775</v>
      </c>
      <c r="B215" s="2">
        <v>24</v>
      </c>
      <c r="C215" s="2">
        <v>64.14</v>
      </c>
      <c r="D215" s="2">
        <v>167.06</v>
      </c>
    </row>
    <row r="216" spans="1:4" x14ac:dyDescent="0.35">
      <c r="A216" s="1">
        <v>44776</v>
      </c>
      <c r="B216" s="2">
        <v>25</v>
      </c>
      <c r="C216" s="2">
        <v>67.760000000000005</v>
      </c>
      <c r="D216" s="2">
        <v>201.22</v>
      </c>
    </row>
    <row r="217" spans="1:4" x14ac:dyDescent="0.35">
      <c r="A217" s="1">
        <v>44777</v>
      </c>
      <c r="B217" s="2">
        <v>22</v>
      </c>
      <c r="C217" s="2">
        <v>66.11</v>
      </c>
      <c r="D217" s="2">
        <v>200.04</v>
      </c>
    </row>
    <row r="218" spans="1:4" x14ac:dyDescent="0.35">
      <c r="A218" s="1">
        <v>44778</v>
      </c>
      <c r="B218" s="2">
        <v>25</v>
      </c>
      <c r="C218" s="2">
        <v>52.65</v>
      </c>
      <c r="D218" s="2">
        <v>215.76</v>
      </c>
    </row>
    <row r="219" spans="1:4" x14ac:dyDescent="0.35">
      <c r="A219" s="1">
        <v>44779</v>
      </c>
      <c r="B219" s="2">
        <v>23</v>
      </c>
      <c r="C219" s="2">
        <v>66.209999999999994</v>
      </c>
      <c r="D219" s="2">
        <v>172.44</v>
      </c>
    </row>
    <row r="220" spans="1:4" x14ac:dyDescent="0.35">
      <c r="A220" s="1">
        <v>44780</v>
      </c>
      <c r="B220" s="2">
        <v>33</v>
      </c>
      <c r="C220" s="2">
        <v>55.79</v>
      </c>
      <c r="D220" s="2">
        <v>148.66999999999999</v>
      </c>
    </row>
    <row r="221" spans="1:4" x14ac:dyDescent="0.35">
      <c r="A221" s="1">
        <v>44781</v>
      </c>
      <c r="B221" s="2">
        <v>22</v>
      </c>
      <c r="C221" s="2">
        <v>49.51</v>
      </c>
      <c r="D221" s="2">
        <v>182.06</v>
      </c>
    </row>
    <row r="222" spans="1:4" x14ac:dyDescent="0.35">
      <c r="A222" s="1">
        <v>44782</v>
      </c>
      <c r="B222" s="2">
        <v>25</v>
      </c>
      <c r="C222" s="2">
        <v>52.7</v>
      </c>
      <c r="D222" s="2">
        <v>137.85</v>
      </c>
    </row>
    <row r="223" spans="1:4" x14ac:dyDescent="0.35">
      <c r="A223" s="1">
        <v>44783</v>
      </c>
      <c r="B223" s="2">
        <v>32</v>
      </c>
      <c r="C223" s="2">
        <v>59.31</v>
      </c>
      <c r="D223" s="2">
        <v>156.94</v>
      </c>
    </row>
    <row r="224" spans="1:4" x14ac:dyDescent="0.35">
      <c r="A224" s="1">
        <v>44784</v>
      </c>
      <c r="B224" s="2">
        <v>22</v>
      </c>
      <c r="C224" s="2">
        <v>57.28</v>
      </c>
      <c r="D224" s="2">
        <v>194.43</v>
      </c>
    </row>
    <row r="225" spans="1:4" x14ac:dyDescent="0.35">
      <c r="A225" s="1">
        <v>44785</v>
      </c>
      <c r="B225" s="2">
        <v>30</v>
      </c>
      <c r="C225" s="2">
        <v>61.54</v>
      </c>
      <c r="D225" s="2">
        <v>204.19</v>
      </c>
    </row>
    <row r="226" spans="1:4" x14ac:dyDescent="0.35">
      <c r="A226" s="1">
        <v>44786</v>
      </c>
      <c r="B226" s="2">
        <v>28</v>
      </c>
      <c r="C226" s="2">
        <v>53.58</v>
      </c>
      <c r="D226" s="2">
        <v>167.28</v>
      </c>
    </row>
    <row r="227" spans="1:4" x14ac:dyDescent="0.35">
      <c r="A227" s="1">
        <v>44787</v>
      </c>
      <c r="B227" s="2">
        <v>30</v>
      </c>
      <c r="C227" s="2">
        <v>61.74</v>
      </c>
      <c r="D227" s="2">
        <v>214.93</v>
      </c>
    </row>
    <row r="228" spans="1:4" x14ac:dyDescent="0.35">
      <c r="A228" s="1">
        <v>44788</v>
      </c>
      <c r="B228" s="2">
        <v>33</v>
      </c>
      <c r="C228" s="2">
        <v>51.95</v>
      </c>
      <c r="D228" s="2">
        <v>131.16</v>
      </c>
    </row>
    <row r="229" spans="1:4" x14ac:dyDescent="0.35">
      <c r="A229" s="1">
        <v>44789</v>
      </c>
      <c r="B229" s="2">
        <v>34</v>
      </c>
      <c r="C229" s="2">
        <v>47.85</v>
      </c>
      <c r="D229" s="2">
        <v>173.13</v>
      </c>
    </row>
    <row r="230" spans="1:4" x14ac:dyDescent="0.35">
      <c r="A230" s="1">
        <v>44790</v>
      </c>
      <c r="B230" s="2">
        <v>22</v>
      </c>
      <c r="C230" s="2">
        <v>54.49</v>
      </c>
      <c r="D230" s="2">
        <v>208.86</v>
      </c>
    </row>
    <row r="231" spans="1:4" x14ac:dyDescent="0.35">
      <c r="A231" s="1">
        <v>44791</v>
      </c>
      <c r="B231" s="2">
        <v>28</v>
      </c>
      <c r="C231" s="2">
        <v>67.040000000000006</v>
      </c>
      <c r="D231" s="2">
        <v>176.67</v>
      </c>
    </row>
    <row r="232" spans="1:4" x14ac:dyDescent="0.35">
      <c r="A232" s="1">
        <v>44792</v>
      </c>
      <c r="B232" s="2">
        <v>22</v>
      </c>
      <c r="C232" s="2">
        <v>61.29</v>
      </c>
      <c r="D232" s="2">
        <v>178.04</v>
      </c>
    </row>
    <row r="233" spans="1:4" x14ac:dyDescent="0.35">
      <c r="A233" s="1">
        <v>44793</v>
      </c>
      <c r="B233" s="2">
        <v>29</v>
      </c>
      <c r="C233" s="2">
        <v>62.32</v>
      </c>
      <c r="D233" s="2">
        <v>187.87</v>
      </c>
    </row>
    <row r="234" spans="1:4" x14ac:dyDescent="0.35">
      <c r="A234" s="1">
        <v>44794</v>
      </c>
      <c r="B234" s="2">
        <v>32</v>
      </c>
      <c r="C234" s="2">
        <v>51.17</v>
      </c>
      <c r="D234" s="2">
        <v>222.83</v>
      </c>
    </row>
    <row r="235" spans="1:4" x14ac:dyDescent="0.35">
      <c r="A235" s="1">
        <v>44795</v>
      </c>
      <c r="B235" s="2">
        <v>23</v>
      </c>
      <c r="C235" s="2">
        <v>55.86</v>
      </c>
      <c r="D235" s="2">
        <v>173.13</v>
      </c>
    </row>
    <row r="236" spans="1:4" x14ac:dyDescent="0.35">
      <c r="A236" s="1">
        <v>44796</v>
      </c>
      <c r="B236" s="2">
        <v>22</v>
      </c>
      <c r="C236" s="2">
        <v>56.58</v>
      </c>
      <c r="D236" s="2">
        <v>219.76</v>
      </c>
    </row>
    <row r="237" spans="1:4" x14ac:dyDescent="0.35">
      <c r="A237" s="1">
        <v>44797</v>
      </c>
      <c r="B237" s="2">
        <v>32</v>
      </c>
      <c r="C237" s="2">
        <v>53.18</v>
      </c>
      <c r="D237" s="2">
        <v>200.74</v>
      </c>
    </row>
    <row r="238" spans="1:4" x14ac:dyDescent="0.35">
      <c r="A238" s="1">
        <v>44798</v>
      </c>
      <c r="B238" s="2">
        <v>33</v>
      </c>
      <c r="C238" s="2">
        <v>61.64</v>
      </c>
      <c r="D238" s="2">
        <v>144.91</v>
      </c>
    </row>
    <row r="239" spans="1:4" x14ac:dyDescent="0.35">
      <c r="A239" s="1">
        <v>44799</v>
      </c>
      <c r="B239" s="2">
        <v>29</v>
      </c>
      <c r="C239" s="2">
        <v>51.26</v>
      </c>
      <c r="D239" s="2">
        <v>164.39</v>
      </c>
    </row>
    <row r="240" spans="1:4" x14ac:dyDescent="0.35">
      <c r="A240" s="1">
        <v>44800</v>
      </c>
      <c r="B240" s="2">
        <v>35</v>
      </c>
      <c r="C240" s="2">
        <v>63.98</v>
      </c>
      <c r="D240" s="2">
        <v>165.21</v>
      </c>
    </row>
    <row r="241" spans="1:4" x14ac:dyDescent="0.35">
      <c r="A241" s="1">
        <v>44801</v>
      </c>
      <c r="B241" s="2">
        <v>34</v>
      </c>
      <c r="C241" s="2">
        <v>51.94</v>
      </c>
      <c r="D241" s="2">
        <v>172.58</v>
      </c>
    </row>
    <row r="242" spans="1:4" x14ac:dyDescent="0.35">
      <c r="A242" s="1">
        <v>44802</v>
      </c>
      <c r="B242" s="2">
        <v>22</v>
      </c>
      <c r="C242" s="2">
        <v>53.9</v>
      </c>
      <c r="D242" s="2">
        <v>163.47999999999999</v>
      </c>
    </row>
    <row r="243" spans="1:4" x14ac:dyDescent="0.35">
      <c r="A243" s="1">
        <v>44803</v>
      </c>
      <c r="B243" s="2">
        <v>32</v>
      </c>
      <c r="C243" s="2">
        <v>53.23</v>
      </c>
      <c r="D243" s="2">
        <v>146.65</v>
      </c>
    </row>
    <row r="244" spans="1:4" x14ac:dyDescent="0.35">
      <c r="A244" s="1">
        <v>44804</v>
      </c>
      <c r="B244" s="2">
        <v>33</v>
      </c>
      <c r="C244" s="2">
        <v>59.38</v>
      </c>
      <c r="D244" s="2">
        <v>137.97</v>
      </c>
    </row>
    <row r="245" spans="1:4" x14ac:dyDescent="0.35">
      <c r="A245" s="1">
        <v>44805</v>
      </c>
      <c r="B245" s="2">
        <v>27</v>
      </c>
      <c r="C245" s="2">
        <v>61.57</v>
      </c>
      <c r="D245" s="2">
        <v>140.72999999999999</v>
      </c>
    </row>
    <row r="246" spans="1:4" x14ac:dyDescent="0.35">
      <c r="A246" s="1">
        <v>44806</v>
      </c>
      <c r="B246" s="2">
        <v>33</v>
      </c>
      <c r="C246" s="2">
        <v>56.23</v>
      </c>
      <c r="D246" s="2">
        <v>202.61</v>
      </c>
    </row>
    <row r="247" spans="1:4" x14ac:dyDescent="0.35">
      <c r="A247" s="1">
        <v>44807</v>
      </c>
      <c r="B247" s="2">
        <v>23</v>
      </c>
      <c r="C247" s="2">
        <v>60.77</v>
      </c>
      <c r="D247" s="2">
        <v>151.02000000000001</v>
      </c>
    </row>
    <row r="248" spans="1:4" x14ac:dyDescent="0.35">
      <c r="A248" s="1">
        <v>44808</v>
      </c>
      <c r="B248" s="2">
        <v>34</v>
      </c>
      <c r="C248" s="2">
        <v>60.03</v>
      </c>
      <c r="D248" s="2">
        <v>192.87</v>
      </c>
    </row>
    <row r="249" spans="1:4" x14ac:dyDescent="0.35">
      <c r="A249" s="1">
        <v>44809</v>
      </c>
      <c r="B249" s="2">
        <v>28</v>
      </c>
      <c r="C249" s="2">
        <v>47.88</v>
      </c>
      <c r="D249" s="2">
        <v>214.05</v>
      </c>
    </row>
    <row r="250" spans="1:4" x14ac:dyDescent="0.35">
      <c r="A250" s="1">
        <v>44810</v>
      </c>
      <c r="B250" s="2">
        <v>33</v>
      </c>
      <c r="C250" s="2">
        <v>53.36</v>
      </c>
      <c r="D250" s="2">
        <v>156.72</v>
      </c>
    </row>
    <row r="251" spans="1:4" x14ac:dyDescent="0.35">
      <c r="A251" s="1">
        <v>44811</v>
      </c>
      <c r="B251" s="2">
        <v>30</v>
      </c>
      <c r="C251" s="2">
        <v>47.78</v>
      </c>
      <c r="D251" s="2">
        <v>224.36</v>
      </c>
    </row>
    <row r="252" spans="1:4" x14ac:dyDescent="0.35">
      <c r="A252" s="1">
        <v>44812</v>
      </c>
      <c r="B252" s="2">
        <v>26</v>
      </c>
      <c r="C252" s="2">
        <v>50.52</v>
      </c>
      <c r="D252" s="2">
        <v>154.61000000000001</v>
      </c>
    </row>
    <row r="253" spans="1:4" x14ac:dyDescent="0.35">
      <c r="A253" s="1">
        <v>44813</v>
      </c>
      <c r="B253" s="2">
        <v>31</v>
      </c>
      <c r="C253" s="2">
        <v>48.87</v>
      </c>
      <c r="D253" s="2">
        <v>164.59</v>
      </c>
    </row>
    <row r="254" spans="1:4" x14ac:dyDescent="0.35">
      <c r="A254" s="1">
        <v>44814</v>
      </c>
      <c r="B254" s="2">
        <v>23</v>
      </c>
      <c r="C254" s="2">
        <v>63.52</v>
      </c>
      <c r="D254" s="2">
        <v>144.83000000000001</v>
      </c>
    </row>
    <row r="255" spans="1:4" x14ac:dyDescent="0.35">
      <c r="A255" s="1">
        <v>44815</v>
      </c>
      <c r="B255" s="2">
        <v>34</v>
      </c>
      <c r="C255" s="2">
        <v>64.849999999999994</v>
      </c>
      <c r="D255" s="2">
        <v>155.28</v>
      </c>
    </row>
    <row r="256" spans="1:4" x14ac:dyDescent="0.35">
      <c r="A256" s="1">
        <v>44816</v>
      </c>
      <c r="B256" s="2">
        <v>24</v>
      </c>
      <c r="C256" s="2">
        <v>60.1</v>
      </c>
      <c r="D256" s="2">
        <v>224.53</v>
      </c>
    </row>
    <row r="257" spans="1:4" x14ac:dyDescent="0.35">
      <c r="A257" s="1">
        <v>44817</v>
      </c>
      <c r="B257" s="2">
        <v>27</v>
      </c>
      <c r="C257" s="2">
        <v>56.8</v>
      </c>
      <c r="D257" s="2">
        <v>143.19</v>
      </c>
    </row>
    <row r="258" spans="1:4" x14ac:dyDescent="0.35">
      <c r="A258" s="1">
        <v>44818</v>
      </c>
      <c r="B258" s="2">
        <v>30</v>
      </c>
      <c r="C258" s="2">
        <v>48.04</v>
      </c>
      <c r="D258" s="2">
        <v>129.87</v>
      </c>
    </row>
    <row r="259" spans="1:4" x14ac:dyDescent="0.35">
      <c r="A259" s="1">
        <v>44819</v>
      </c>
      <c r="B259" s="2">
        <v>26</v>
      </c>
      <c r="C259" s="2">
        <v>65.87</v>
      </c>
      <c r="D259" s="2">
        <v>207.36</v>
      </c>
    </row>
    <row r="260" spans="1:4" x14ac:dyDescent="0.35">
      <c r="A260" s="1">
        <v>44820</v>
      </c>
      <c r="B260" s="2">
        <v>30</v>
      </c>
      <c r="C260" s="2">
        <v>48</v>
      </c>
      <c r="D260" s="2">
        <v>134.91</v>
      </c>
    </row>
    <row r="261" spans="1:4" x14ac:dyDescent="0.35">
      <c r="A261" s="1">
        <v>44821</v>
      </c>
      <c r="B261" s="2">
        <v>32</v>
      </c>
      <c r="C261" s="2">
        <v>60.13</v>
      </c>
      <c r="D261" s="2">
        <v>223.08</v>
      </c>
    </row>
    <row r="262" spans="1:4" x14ac:dyDescent="0.35">
      <c r="A262" s="1">
        <v>44822</v>
      </c>
      <c r="B262" s="2">
        <v>25</v>
      </c>
      <c r="C262" s="2">
        <v>56.86</v>
      </c>
      <c r="D262" s="2">
        <v>188.93</v>
      </c>
    </row>
    <row r="263" spans="1:4" x14ac:dyDescent="0.35">
      <c r="A263" s="1">
        <v>44823</v>
      </c>
      <c r="B263" s="2">
        <v>32</v>
      </c>
      <c r="C263" s="2">
        <v>56.01</v>
      </c>
      <c r="D263" s="2">
        <v>137.55000000000001</v>
      </c>
    </row>
    <row r="264" spans="1:4" x14ac:dyDescent="0.35">
      <c r="A264" s="1">
        <v>44824</v>
      </c>
      <c r="B264" s="2">
        <v>27</v>
      </c>
      <c r="C264" s="2">
        <v>60.67</v>
      </c>
      <c r="D264" s="2">
        <v>193.73</v>
      </c>
    </row>
    <row r="265" spans="1:4" x14ac:dyDescent="0.35">
      <c r="A265" s="1">
        <v>44825</v>
      </c>
      <c r="B265" s="2">
        <v>29</v>
      </c>
      <c r="C265" s="2">
        <v>53.7</v>
      </c>
      <c r="D265" s="2">
        <v>224.32</v>
      </c>
    </row>
    <row r="266" spans="1:4" x14ac:dyDescent="0.35">
      <c r="A266" s="1">
        <v>44826</v>
      </c>
      <c r="B266" s="2">
        <v>30</v>
      </c>
      <c r="C266" s="2">
        <v>64.28</v>
      </c>
      <c r="D266" s="2">
        <v>138.53</v>
      </c>
    </row>
    <row r="267" spans="1:4" x14ac:dyDescent="0.35">
      <c r="A267" s="1">
        <v>44827</v>
      </c>
      <c r="B267" s="2">
        <v>32</v>
      </c>
      <c r="C267" s="2">
        <v>50.3</v>
      </c>
      <c r="D267" s="2">
        <v>174.41</v>
      </c>
    </row>
    <row r="268" spans="1:4" x14ac:dyDescent="0.35">
      <c r="A268" s="1">
        <v>44828</v>
      </c>
      <c r="B268" s="2">
        <v>35</v>
      </c>
      <c r="C268" s="2">
        <v>64.75</v>
      </c>
      <c r="D268" s="2">
        <v>126.41</v>
      </c>
    </row>
    <row r="269" spans="1:4" x14ac:dyDescent="0.35">
      <c r="A269" s="1">
        <v>44829</v>
      </c>
      <c r="B269" s="2">
        <v>32</v>
      </c>
      <c r="C269" s="2">
        <v>54.77</v>
      </c>
      <c r="D269" s="2">
        <v>137.06</v>
      </c>
    </row>
    <row r="270" spans="1:4" x14ac:dyDescent="0.35">
      <c r="A270" s="1">
        <v>44830</v>
      </c>
      <c r="B270" s="2">
        <v>36</v>
      </c>
      <c r="C270" s="2">
        <v>64.61</v>
      </c>
      <c r="D270" s="2">
        <v>176.56</v>
      </c>
    </row>
    <row r="271" spans="1:4" x14ac:dyDescent="0.35">
      <c r="A271" s="1">
        <v>44831</v>
      </c>
      <c r="B271" s="2">
        <v>28</v>
      </c>
      <c r="C271" s="2">
        <v>56.95</v>
      </c>
      <c r="D271" s="2">
        <v>209.39</v>
      </c>
    </row>
    <row r="272" spans="1:4" x14ac:dyDescent="0.35">
      <c r="A272" s="1">
        <v>44832</v>
      </c>
      <c r="B272" s="2">
        <v>23</v>
      </c>
      <c r="C272" s="2">
        <v>59.08</v>
      </c>
      <c r="D272" s="2">
        <v>185.34</v>
      </c>
    </row>
    <row r="273" spans="1:4" x14ac:dyDescent="0.35">
      <c r="A273" s="1">
        <v>44833</v>
      </c>
      <c r="B273" s="2">
        <v>31</v>
      </c>
      <c r="C273" s="2">
        <v>66.47</v>
      </c>
      <c r="D273" s="2">
        <v>170.37</v>
      </c>
    </row>
    <row r="274" spans="1:4" x14ac:dyDescent="0.35">
      <c r="A274" s="1">
        <v>44834</v>
      </c>
      <c r="B274" s="2">
        <v>28</v>
      </c>
      <c r="C274" s="2">
        <v>60.7</v>
      </c>
      <c r="D274" s="2">
        <v>205.44</v>
      </c>
    </row>
    <row r="275" spans="1:4" x14ac:dyDescent="0.35">
      <c r="A275" s="1">
        <v>44835</v>
      </c>
      <c r="B275" s="2">
        <v>32</v>
      </c>
      <c r="C275" s="2">
        <v>49.47</v>
      </c>
      <c r="D275" s="2">
        <v>141.36000000000001</v>
      </c>
    </row>
    <row r="276" spans="1:4" x14ac:dyDescent="0.35">
      <c r="A276" s="1">
        <v>44836</v>
      </c>
      <c r="B276" s="2">
        <v>30</v>
      </c>
      <c r="C276" s="2">
        <v>48.94</v>
      </c>
      <c r="D276" s="2">
        <v>153.75</v>
      </c>
    </row>
    <row r="277" spans="1:4" x14ac:dyDescent="0.35">
      <c r="A277" s="1">
        <v>44837</v>
      </c>
      <c r="B277" s="2">
        <v>24</v>
      </c>
      <c r="C277" s="2">
        <v>64.19</v>
      </c>
      <c r="D277" s="2">
        <v>189.51</v>
      </c>
    </row>
    <row r="278" spans="1:4" x14ac:dyDescent="0.35">
      <c r="A278" s="1">
        <v>44838</v>
      </c>
      <c r="B278" s="2">
        <v>29</v>
      </c>
      <c r="C278" s="2">
        <v>54.22</v>
      </c>
      <c r="D278" s="2">
        <v>172.54</v>
      </c>
    </row>
    <row r="279" spans="1:4" x14ac:dyDescent="0.35">
      <c r="A279" s="1">
        <v>44839</v>
      </c>
      <c r="B279" s="2">
        <v>27</v>
      </c>
      <c r="C279" s="2">
        <v>67.010000000000005</v>
      </c>
      <c r="D279" s="2">
        <v>197.61</v>
      </c>
    </row>
    <row r="280" spans="1:4" x14ac:dyDescent="0.35">
      <c r="A280" s="1">
        <v>44840</v>
      </c>
      <c r="B280" s="2">
        <v>37</v>
      </c>
      <c r="C280" s="2">
        <v>60.19</v>
      </c>
      <c r="D280" s="2">
        <v>164.05</v>
      </c>
    </row>
    <row r="281" spans="1:4" x14ac:dyDescent="0.35">
      <c r="A281" s="1">
        <v>44841</v>
      </c>
      <c r="B281" s="2">
        <v>27</v>
      </c>
      <c r="C281" s="2">
        <v>60.33</v>
      </c>
      <c r="D281" s="2">
        <v>174.48</v>
      </c>
    </row>
    <row r="282" spans="1:4" x14ac:dyDescent="0.35">
      <c r="A282" s="1">
        <v>44842</v>
      </c>
      <c r="B282" s="2">
        <v>26</v>
      </c>
      <c r="C282" s="2">
        <v>48.93</v>
      </c>
      <c r="D282" s="2">
        <v>158.38999999999999</v>
      </c>
    </row>
    <row r="283" spans="1:4" x14ac:dyDescent="0.35">
      <c r="A283" s="1">
        <v>44843</v>
      </c>
      <c r="B283" s="2">
        <v>32</v>
      </c>
      <c r="C283" s="2">
        <v>62.54</v>
      </c>
      <c r="D283" s="2">
        <v>179.79</v>
      </c>
    </row>
    <row r="284" spans="1:4" x14ac:dyDescent="0.35">
      <c r="A284" s="1">
        <v>44844</v>
      </c>
      <c r="B284" s="2">
        <v>31</v>
      </c>
      <c r="C284" s="2">
        <v>59.18</v>
      </c>
      <c r="D284" s="2">
        <v>127.8</v>
      </c>
    </row>
    <row r="285" spans="1:4" x14ac:dyDescent="0.35">
      <c r="A285" s="1">
        <v>44845</v>
      </c>
      <c r="B285" s="2">
        <v>33</v>
      </c>
      <c r="C285" s="2">
        <v>59.8</v>
      </c>
      <c r="D285" s="2">
        <v>156.29</v>
      </c>
    </row>
    <row r="286" spans="1:4" x14ac:dyDescent="0.35">
      <c r="A286" s="1">
        <v>44846</v>
      </c>
      <c r="B286" s="2">
        <v>35</v>
      </c>
      <c r="C286" s="2">
        <v>67.2</v>
      </c>
      <c r="D286" s="2">
        <v>199.45</v>
      </c>
    </row>
    <row r="287" spans="1:4" x14ac:dyDescent="0.35">
      <c r="A287" s="1">
        <v>44847</v>
      </c>
      <c r="B287" s="2">
        <v>26</v>
      </c>
      <c r="C287" s="2">
        <v>64.91</v>
      </c>
      <c r="D287" s="2">
        <v>213.69</v>
      </c>
    </row>
    <row r="288" spans="1:4" x14ac:dyDescent="0.35">
      <c r="A288" s="1">
        <v>44848</v>
      </c>
      <c r="B288" s="2">
        <v>31</v>
      </c>
      <c r="C288" s="2">
        <v>54.84</v>
      </c>
      <c r="D288" s="2">
        <v>223.86</v>
      </c>
    </row>
    <row r="289" spans="1:4" x14ac:dyDescent="0.35">
      <c r="A289" s="1">
        <v>44849</v>
      </c>
      <c r="B289" s="2">
        <v>24</v>
      </c>
      <c r="C289" s="2">
        <v>66.430000000000007</v>
      </c>
      <c r="D289" s="2">
        <v>124.73</v>
      </c>
    </row>
    <row r="290" spans="1:4" x14ac:dyDescent="0.35">
      <c r="A290" s="1">
        <v>44850</v>
      </c>
      <c r="B290" s="2">
        <v>35</v>
      </c>
      <c r="C290" s="2">
        <v>47.71</v>
      </c>
      <c r="D290" s="2">
        <v>126.23</v>
      </c>
    </row>
    <row r="291" spans="1:4" x14ac:dyDescent="0.35">
      <c r="A291" s="1">
        <v>44851</v>
      </c>
      <c r="B291" s="2">
        <v>32</v>
      </c>
      <c r="C291" s="2">
        <v>51.84</v>
      </c>
      <c r="D291" s="2">
        <v>132.22999999999999</v>
      </c>
    </row>
    <row r="292" spans="1:4" x14ac:dyDescent="0.35">
      <c r="A292" s="1">
        <v>44852</v>
      </c>
      <c r="B292" s="2">
        <v>32</v>
      </c>
      <c r="C292" s="2">
        <v>54.36</v>
      </c>
      <c r="D292" s="2">
        <v>224.25</v>
      </c>
    </row>
    <row r="293" spans="1:4" x14ac:dyDescent="0.35">
      <c r="A293" s="1">
        <v>44853</v>
      </c>
      <c r="B293" s="2">
        <v>32</v>
      </c>
      <c r="C293" s="2">
        <v>58.04</v>
      </c>
      <c r="D293" s="2">
        <v>179.39</v>
      </c>
    </row>
    <row r="294" spans="1:4" x14ac:dyDescent="0.35">
      <c r="A294" s="1">
        <v>44854</v>
      </c>
      <c r="B294" s="2">
        <v>33</v>
      </c>
      <c r="C294" s="2">
        <v>53.14</v>
      </c>
      <c r="D294" s="2">
        <v>171.79</v>
      </c>
    </row>
    <row r="295" spans="1:4" x14ac:dyDescent="0.35">
      <c r="A295" s="1">
        <v>44855</v>
      </c>
      <c r="B295" s="2">
        <v>31</v>
      </c>
      <c r="C295" s="2">
        <v>48.63</v>
      </c>
      <c r="D295" s="2">
        <v>218.57</v>
      </c>
    </row>
    <row r="296" spans="1:4" x14ac:dyDescent="0.35">
      <c r="A296" s="1">
        <v>44856</v>
      </c>
      <c r="B296" s="2">
        <v>30</v>
      </c>
      <c r="C296" s="2">
        <v>57.86</v>
      </c>
      <c r="D296" s="2">
        <v>152.85</v>
      </c>
    </row>
    <row r="297" spans="1:4" x14ac:dyDescent="0.35">
      <c r="A297" s="1">
        <v>44857</v>
      </c>
      <c r="B297" s="2">
        <v>29</v>
      </c>
      <c r="C297" s="2">
        <v>50.83</v>
      </c>
      <c r="D297" s="2">
        <v>185.47</v>
      </c>
    </row>
    <row r="298" spans="1:4" x14ac:dyDescent="0.35">
      <c r="A298" s="1">
        <v>44858</v>
      </c>
      <c r="B298" s="2">
        <v>29</v>
      </c>
      <c r="C298" s="2">
        <v>61.07</v>
      </c>
      <c r="D298" s="2">
        <v>179.93</v>
      </c>
    </row>
    <row r="299" spans="1:4" x14ac:dyDescent="0.35">
      <c r="A299" s="1">
        <v>44859</v>
      </c>
      <c r="B299" s="2">
        <v>37</v>
      </c>
      <c r="C299" s="2">
        <v>60.4</v>
      </c>
      <c r="D299" s="2">
        <v>177.8</v>
      </c>
    </row>
    <row r="300" spans="1:4" x14ac:dyDescent="0.35">
      <c r="A300" s="1">
        <v>44860</v>
      </c>
      <c r="B300" s="2">
        <v>37</v>
      </c>
      <c r="C300" s="2">
        <v>52.26</v>
      </c>
      <c r="D300" s="2">
        <v>141.34</v>
      </c>
    </row>
    <row r="301" spans="1:4" x14ac:dyDescent="0.35">
      <c r="A301" s="1">
        <v>44861</v>
      </c>
      <c r="B301" s="2">
        <v>28</v>
      </c>
      <c r="C301" s="2">
        <v>56.16</v>
      </c>
      <c r="D301" s="2">
        <v>139.78</v>
      </c>
    </row>
    <row r="302" spans="1:4" x14ac:dyDescent="0.35">
      <c r="A302" s="1">
        <v>44862</v>
      </c>
      <c r="B302" s="2">
        <v>36</v>
      </c>
      <c r="C302" s="2">
        <v>49.58</v>
      </c>
      <c r="D302" s="2">
        <v>125.64</v>
      </c>
    </row>
    <row r="303" spans="1:4" x14ac:dyDescent="0.35">
      <c r="A303" s="1">
        <v>44863</v>
      </c>
      <c r="B303" s="2">
        <v>29</v>
      </c>
      <c r="C303" s="2">
        <v>54.82</v>
      </c>
      <c r="D303" s="2">
        <v>149.43</v>
      </c>
    </row>
    <row r="304" spans="1:4" x14ac:dyDescent="0.35">
      <c r="A304" s="1">
        <v>44864</v>
      </c>
      <c r="B304" s="2">
        <v>33</v>
      </c>
      <c r="C304" s="2">
        <v>55.94</v>
      </c>
      <c r="D304" s="2">
        <v>149.97</v>
      </c>
    </row>
    <row r="305" spans="1:4" x14ac:dyDescent="0.35">
      <c r="A305" s="1">
        <v>44865</v>
      </c>
      <c r="B305" s="2">
        <v>26</v>
      </c>
      <c r="C305" s="2">
        <v>49.78</v>
      </c>
      <c r="D305" s="2">
        <v>189.3</v>
      </c>
    </row>
    <row r="306" spans="1:4" x14ac:dyDescent="0.35">
      <c r="A306" s="1">
        <v>44866</v>
      </c>
      <c r="B306" s="2">
        <v>33</v>
      </c>
      <c r="C306" s="2">
        <v>59.41</v>
      </c>
      <c r="D306" s="2">
        <v>162.38999999999999</v>
      </c>
    </row>
    <row r="307" spans="1:4" x14ac:dyDescent="0.35">
      <c r="A307" s="1">
        <v>44867</v>
      </c>
      <c r="B307" s="2">
        <v>37</v>
      </c>
      <c r="C307" s="2">
        <v>60.69</v>
      </c>
      <c r="D307" s="2">
        <v>186.46</v>
      </c>
    </row>
    <row r="308" spans="1:4" x14ac:dyDescent="0.35">
      <c r="A308" s="1">
        <v>44868</v>
      </c>
      <c r="B308" s="2">
        <v>27</v>
      </c>
      <c r="C308" s="2">
        <v>56.59</v>
      </c>
      <c r="D308" s="2">
        <v>153.99</v>
      </c>
    </row>
    <row r="309" spans="1:4" x14ac:dyDescent="0.35">
      <c r="A309" s="1">
        <v>44869</v>
      </c>
      <c r="B309" s="2">
        <v>33</v>
      </c>
      <c r="C309" s="2">
        <v>57.04</v>
      </c>
      <c r="D309" s="2">
        <v>216.71</v>
      </c>
    </row>
    <row r="310" spans="1:4" x14ac:dyDescent="0.35">
      <c r="A310" s="1">
        <v>44870</v>
      </c>
      <c r="B310" s="2">
        <v>36</v>
      </c>
      <c r="C310" s="2">
        <v>54.94</v>
      </c>
      <c r="D310" s="2">
        <v>201.31</v>
      </c>
    </row>
    <row r="311" spans="1:4" x14ac:dyDescent="0.35">
      <c r="A311" s="1">
        <v>44871</v>
      </c>
      <c r="B311" s="2">
        <v>28</v>
      </c>
      <c r="C311" s="2">
        <v>51.5</v>
      </c>
      <c r="D311" s="2">
        <v>148.01</v>
      </c>
    </row>
    <row r="312" spans="1:4" x14ac:dyDescent="0.35">
      <c r="A312" s="1">
        <v>44872</v>
      </c>
      <c r="B312" s="2">
        <v>36</v>
      </c>
      <c r="C312" s="2">
        <v>59.06</v>
      </c>
      <c r="D312" s="2">
        <v>136.58000000000001</v>
      </c>
    </row>
    <row r="313" spans="1:4" x14ac:dyDescent="0.35">
      <c r="A313" s="1">
        <v>44873</v>
      </c>
      <c r="B313" s="2">
        <v>32</v>
      </c>
      <c r="C313" s="2">
        <v>63.13</v>
      </c>
      <c r="D313" s="2">
        <v>198.2</v>
      </c>
    </row>
    <row r="314" spans="1:4" x14ac:dyDescent="0.35">
      <c r="A314" s="1">
        <v>44874</v>
      </c>
      <c r="B314" s="2">
        <v>37</v>
      </c>
      <c r="C314" s="2">
        <v>62.83</v>
      </c>
      <c r="D314" s="2">
        <v>177.45</v>
      </c>
    </row>
    <row r="315" spans="1:4" x14ac:dyDescent="0.35">
      <c r="A315" s="1">
        <v>44875</v>
      </c>
      <c r="B315" s="2">
        <v>30</v>
      </c>
      <c r="C315" s="2">
        <v>65.38</v>
      </c>
      <c r="D315" s="2">
        <v>155.16</v>
      </c>
    </row>
    <row r="316" spans="1:4" x14ac:dyDescent="0.35">
      <c r="A316" s="1">
        <v>44876</v>
      </c>
      <c r="B316" s="2">
        <v>29</v>
      </c>
      <c r="C316" s="2">
        <v>60.96</v>
      </c>
      <c r="D316" s="2">
        <v>136.55000000000001</v>
      </c>
    </row>
    <row r="317" spans="1:4" x14ac:dyDescent="0.35">
      <c r="A317" s="1">
        <v>44877</v>
      </c>
      <c r="B317" s="2">
        <v>26</v>
      </c>
      <c r="C317" s="2">
        <v>49.36</v>
      </c>
      <c r="D317" s="2">
        <v>151.29</v>
      </c>
    </row>
    <row r="318" spans="1:4" x14ac:dyDescent="0.35">
      <c r="A318" s="1">
        <v>44878</v>
      </c>
      <c r="B318" s="2">
        <v>34</v>
      </c>
      <c r="C318" s="2">
        <v>61.84</v>
      </c>
      <c r="D318" s="2">
        <v>211.02</v>
      </c>
    </row>
    <row r="319" spans="1:4" x14ac:dyDescent="0.35">
      <c r="A319" s="1">
        <v>44879</v>
      </c>
      <c r="B319" s="2">
        <v>28</v>
      </c>
      <c r="C319" s="2">
        <v>53.6</v>
      </c>
      <c r="D319" s="2">
        <v>134.05000000000001</v>
      </c>
    </row>
    <row r="320" spans="1:4" x14ac:dyDescent="0.35">
      <c r="A320" s="1">
        <v>44880</v>
      </c>
      <c r="B320" s="2">
        <v>26</v>
      </c>
      <c r="C320" s="2">
        <v>47.81</v>
      </c>
      <c r="D320" s="2">
        <v>139.84</v>
      </c>
    </row>
    <row r="321" spans="1:4" x14ac:dyDescent="0.35">
      <c r="A321" s="1">
        <v>44881</v>
      </c>
      <c r="B321" s="2">
        <v>36</v>
      </c>
      <c r="C321" s="2">
        <v>47.03</v>
      </c>
      <c r="D321" s="2">
        <v>218.45</v>
      </c>
    </row>
    <row r="322" spans="1:4" x14ac:dyDescent="0.35">
      <c r="A322" s="1">
        <v>44882</v>
      </c>
      <c r="B322" s="2">
        <v>37</v>
      </c>
      <c r="C322" s="2">
        <v>48.91</v>
      </c>
      <c r="D322" s="2">
        <v>217.02</v>
      </c>
    </row>
    <row r="323" spans="1:4" x14ac:dyDescent="0.35">
      <c r="A323" s="1">
        <v>44883</v>
      </c>
      <c r="B323" s="2">
        <v>31</v>
      </c>
      <c r="C323" s="2">
        <v>55.19</v>
      </c>
      <c r="D323" s="2">
        <v>128.76</v>
      </c>
    </row>
    <row r="324" spans="1:4" x14ac:dyDescent="0.35">
      <c r="A324" s="1">
        <v>44884</v>
      </c>
      <c r="B324" s="2">
        <v>37</v>
      </c>
      <c r="C324" s="2">
        <v>47.88</v>
      </c>
      <c r="D324" s="2">
        <v>143.25</v>
      </c>
    </row>
    <row r="325" spans="1:4" x14ac:dyDescent="0.35">
      <c r="A325" s="1">
        <v>44885</v>
      </c>
      <c r="B325" s="2">
        <v>33</v>
      </c>
      <c r="C325" s="2">
        <v>51.17</v>
      </c>
      <c r="D325" s="2">
        <v>178.41</v>
      </c>
    </row>
    <row r="326" spans="1:4" x14ac:dyDescent="0.35">
      <c r="A326" s="1">
        <v>44886</v>
      </c>
      <c r="B326" s="2">
        <v>37</v>
      </c>
      <c r="C326" s="2">
        <v>54.62</v>
      </c>
      <c r="D326" s="2">
        <v>153.69</v>
      </c>
    </row>
    <row r="327" spans="1:4" x14ac:dyDescent="0.35">
      <c r="A327" s="1">
        <v>44887</v>
      </c>
      <c r="B327" s="2">
        <v>31</v>
      </c>
      <c r="C327" s="2">
        <v>59.66</v>
      </c>
      <c r="D327" s="2">
        <v>168.84</v>
      </c>
    </row>
    <row r="328" spans="1:4" x14ac:dyDescent="0.35">
      <c r="A328" s="1">
        <v>44888</v>
      </c>
      <c r="B328" s="2">
        <v>32</v>
      </c>
      <c r="C328" s="2">
        <v>64.709999999999994</v>
      </c>
      <c r="D328" s="2">
        <v>172.44</v>
      </c>
    </row>
    <row r="329" spans="1:4" x14ac:dyDescent="0.35">
      <c r="A329" s="1">
        <v>44889</v>
      </c>
      <c r="B329" s="2">
        <v>29</v>
      </c>
      <c r="C329" s="2">
        <v>55.88</v>
      </c>
      <c r="D329" s="2">
        <v>223.91</v>
      </c>
    </row>
    <row r="330" spans="1:4" x14ac:dyDescent="0.35">
      <c r="A330" s="1">
        <v>44890</v>
      </c>
      <c r="B330" s="2">
        <v>31</v>
      </c>
      <c r="C330" s="2">
        <v>50.03</v>
      </c>
      <c r="D330" s="2">
        <v>174.49</v>
      </c>
    </row>
    <row r="331" spans="1:4" x14ac:dyDescent="0.35">
      <c r="A331" s="1">
        <v>44891</v>
      </c>
      <c r="B331" s="2">
        <v>31</v>
      </c>
      <c r="C331" s="2">
        <v>55.67</v>
      </c>
      <c r="D331" s="2">
        <v>169.54</v>
      </c>
    </row>
    <row r="332" spans="1:4" x14ac:dyDescent="0.35">
      <c r="A332" s="1">
        <v>44892</v>
      </c>
      <c r="B332" s="2">
        <v>35</v>
      </c>
      <c r="C332" s="2">
        <v>61.49</v>
      </c>
      <c r="D332" s="2">
        <v>197.78</v>
      </c>
    </row>
    <row r="333" spans="1:4" x14ac:dyDescent="0.35">
      <c r="A333" s="1">
        <v>44893</v>
      </c>
      <c r="B333" s="2">
        <v>28</v>
      </c>
      <c r="C333" s="2">
        <v>61.59</v>
      </c>
      <c r="D333" s="2">
        <v>212.48</v>
      </c>
    </row>
    <row r="334" spans="1:4" x14ac:dyDescent="0.35">
      <c r="A334" s="1">
        <v>44894</v>
      </c>
      <c r="B334" s="2">
        <v>31</v>
      </c>
      <c r="C334" s="2">
        <v>48.96</v>
      </c>
      <c r="D334" s="2">
        <v>159.62</v>
      </c>
    </row>
    <row r="335" spans="1:4" x14ac:dyDescent="0.35">
      <c r="A335" s="1">
        <v>44895</v>
      </c>
      <c r="B335" s="2">
        <v>32</v>
      </c>
      <c r="C335" s="2">
        <v>49.49</v>
      </c>
      <c r="D335" s="2">
        <v>163.77000000000001</v>
      </c>
    </row>
    <row r="336" spans="1:4" x14ac:dyDescent="0.35">
      <c r="A336" s="1">
        <v>44896</v>
      </c>
      <c r="B336" s="2">
        <v>30</v>
      </c>
      <c r="C336" s="2">
        <v>52.8</v>
      </c>
      <c r="D336" s="2">
        <v>149.34</v>
      </c>
    </row>
    <row r="337" spans="1:4" x14ac:dyDescent="0.35">
      <c r="A337" s="1">
        <v>44897</v>
      </c>
      <c r="B337" s="2">
        <v>28</v>
      </c>
      <c r="C337" s="2">
        <v>59.52</v>
      </c>
      <c r="D337" s="2">
        <v>193.35</v>
      </c>
    </row>
    <row r="338" spans="1:4" x14ac:dyDescent="0.35">
      <c r="A338" s="1">
        <v>44898</v>
      </c>
      <c r="B338" s="2">
        <v>26</v>
      </c>
      <c r="C338" s="2">
        <v>63.94</v>
      </c>
      <c r="D338" s="2">
        <v>166.73</v>
      </c>
    </row>
    <row r="339" spans="1:4" x14ac:dyDescent="0.35">
      <c r="A339" s="1">
        <v>44899</v>
      </c>
      <c r="B339" s="2">
        <v>35</v>
      </c>
      <c r="C339" s="2">
        <v>59.59</v>
      </c>
      <c r="D339" s="2">
        <v>152.41999999999999</v>
      </c>
    </row>
    <row r="340" spans="1:4" x14ac:dyDescent="0.35">
      <c r="A340" s="1">
        <v>44900</v>
      </c>
      <c r="B340" s="2">
        <v>26</v>
      </c>
      <c r="C340" s="2">
        <v>64.37</v>
      </c>
      <c r="D340" s="2">
        <v>151.55000000000001</v>
      </c>
    </row>
    <row r="341" spans="1:4" x14ac:dyDescent="0.35">
      <c r="A341" s="1">
        <v>44901</v>
      </c>
      <c r="B341" s="2">
        <v>38</v>
      </c>
      <c r="C341" s="2">
        <v>56.35</v>
      </c>
      <c r="D341" s="2">
        <v>156.59</v>
      </c>
    </row>
    <row r="342" spans="1:4" x14ac:dyDescent="0.35">
      <c r="A342" s="1">
        <v>44902</v>
      </c>
      <c r="B342" s="2">
        <v>39</v>
      </c>
      <c r="C342" s="2">
        <v>51.92</v>
      </c>
      <c r="D342" s="2">
        <v>194.74</v>
      </c>
    </row>
    <row r="343" spans="1:4" x14ac:dyDescent="0.35">
      <c r="A343" s="1">
        <v>44903</v>
      </c>
      <c r="B343" s="2">
        <v>30</v>
      </c>
      <c r="C343" s="2">
        <v>47.97</v>
      </c>
      <c r="D343" s="2">
        <v>153.54</v>
      </c>
    </row>
    <row r="344" spans="1:4" x14ac:dyDescent="0.35">
      <c r="A344" s="1">
        <v>44904</v>
      </c>
      <c r="B344" s="2">
        <v>35</v>
      </c>
      <c r="C344" s="2">
        <v>50.69</v>
      </c>
      <c r="D344" s="2">
        <v>197.18</v>
      </c>
    </row>
    <row r="345" spans="1:4" x14ac:dyDescent="0.35">
      <c r="A345" s="1">
        <v>44905</v>
      </c>
      <c r="B345" s="2">
        <v>39</v>
      </c>
      <c r="C345" s="2">
        <v>52.47</v>
      </c>
      <c r="D345" s="2">
        <v>136.54</v>
      </c>
    </row>
    <row r="346" spans="1:4" x14ac:dyDescent="0.35">
      <c r="A346" s="1">
        <v>44906</v>
      </c>
      <c r="B346" s="2">
        <v>34</v>
      </c>
      <c r="C346" s="2">
        <v>63.57</v>
      </c>
      <c r="D346" s="2">
        <v>162.65</v>
      </c>
    </row>
    <row r="347" spans="1:4" x14ac:dyDescent="0.35">
      <c r="A347" s="1">
        <v>44907</v>
      </c>
      <c r="B347" s="2">
        <v>27</v>
      </c>
      <c r="C347" s="2">
        <v>53.15</v>
      </c>
      <c r="D347" s="2">
        <v>186.25</v>
      </c>
    </row>
    <row r="348" spans="1:4" x14ac:dyDescent="0.35">
      <c r="A348" s="1">
        <v>44908</v>
      </c>
      <c r="B348" s="2">
        <v>33</v>
      </c>
      <c r="C348" s="2">
        <v>60.58</v>
      </c>
      <c r="D348" s="2">
        <v>189.72</v>
      </c>
    </row>
    <row r="349" spans="1:4" x14ac:dyDescent="0.35">
      <c r="A349" s="1">
        <v>44909</v>
      </c>
      <c r="B349" s="2">
        <v>29</v>
      </c>
      <c r="C349" s="2">
        <v>59.9</v>
      </c>
      <c r="D349" s="2">
        <v>154.22999999999999</v>
      </c>
    </row>
    <row r="350" spans="1:4" x14ac:dyDescent="0.35">
      <c r="A350" s="1">
        <v>44910</v>
      </c>
      <c r="B350" s="2">
        <v>30</v>
      </c>
      <c r="C350" s="2">
        <v>57.05</v>
      </c>
      <c r="D350" s="2">
        <v>201.12</v>
      </c>
    </row>
    <row r="351" spans="1:4" x14ac:dyDescent="0.35">
      <c r="A351" s="1">
        <v>44911</v>
      </c>
      <c r="B351" s="2">
        <v>38</v>
      </c>
      <c r="C351" s="2">
        <v>55.49</v>
      </c>
      <c r="D351" s="2">
        <v>147.82</v>
      </c>
    </row>
    <row r="352" spans="1:4" x14ac:dyDescent="0.35">
      <c r="A352" s="1">
        <v>44912</v>
      </c>
      <c r="B352" s="2">
        <v>29</v>
      </c>
      <c r="C352" s="2">
        <v>53.31</v>
      </c>
      <c r="D352" s="2">
        <v>151.72</v>
      </c>
    </row>
    <row r="353" spans="1:4" x14ac:dyDescent="0.35">
      <c r="A353" s="1">
        <v>44913</v>
      </c>
      <c r="B353" s="2">
        <v>30</v>
      </c>
      <c r="C353" s="2">
        <v>50.2</v>
      </c>
      <c r="D353" s="2">
        <v>190.78</v>
      </c>
    </row>
    <row r="354" spans="1:4" x14ac:dyDescent="0.35">
      <c r="A354" s="1">
        <v>44914</v>
      </c>
      <c r="B354" s="2">
        <v>29</v>
      </c>
      <c r="C354" s="2">
        <v>65.349999999999994</v>
      </c>
      <c r="D354" s="2">
        <v>150.18</v>
      </c>
    </row>
    <row r="355" spans="1:4" x14ac:dyDescent="0.35">
      <c r="A355" s="1">
        <v>44915</v>
      </c>
      <c r="B355" s="2">
        <v>30</v>
      </c>
      <c r="C355" s="2">
        <v>54.52</v>
      </c>
      <c r="D355" s="2">
        <v>159.04</v>
      </c>
    </row>
    <row r="356" spans="1:4" x14ac:dyDescent="0.35">
      <c r="A356" s="1">
        <v>44916</v>
      </c>
      <c r="B356" s="2">
        <v>33</v>
      </c>
      <c r="C356" s="2">
        <v>53.92</v>
      </c>
      <c r="D356" s="2">
        <v>131.78</v>
      </c>
    </row>
    <row r="357" spans="1:4" x14ac:dyDescent="0.35">
      <c r="A357" s="1">
        <v>44917</v>
      </c>
      <c r="B357" s="2">
        <v>28</v>
      </c>
      <c r="C357" s="2">
        <v>47.04</v>
      </c>
      <c r="D357" s="2">
        <v>135.43</v>
      </c>
    </row>
    <row r="358" spans="1:4" x14ac:dyDescent="0.35">
      <c r="A358" s="1">
        <v>44918</v>
      </c>
      <c r="B358" s="2">
        <v>27</v>
      </c>
      <c r="C358" s="2">
        <v>48.95</v>
      </c>
      <c r="D358" s="2">
        <v>157.63999999999999</v>
      </c>
    </row>
    <row r="359" spans="1:4" x14ac:dyDescent="0.35">
      <c r="A359" s="1">
        <v>44919</v>
      </c>
      <c r="B359" s="2">
        <v>37</v>
      </c>
      <c r="C359" s="2">
        <v>55.87</v>
      </c>
      <c r="D359" s="2">
        <v>128.37</v>
      </c>
    </row>
    <row r="360" spans="1:4" x14ac:dyDescent="0.35">
      <c r="A360" s="1">
        <v>44920</v>
      </c>
      <c r="B360" s="2">
        <v>32</v>
      </c>
      <c r="C360" s="2">
        <v>53.16</v>
      </c>
      <c r="D360" s="2">
        <v>126.32</v>
      </c>
    </row>
    <row r="361" spans="1:4" x14ac:dyDescent="0.35">
      <c r="A361" s="1">
        <v>44921</v>
      </c>
      <c r="B361" s="2">
        <v>34</v>
      </c>
      <c r="C361" s="2">
        <v>48.66</v>
      </c>
      <c r="D361" s="2">
        <v>139.28</v>
      </c>
    </row>
    <row r="362" spans="1:4" x14ac:dyDescent="0.35">
      <c r="A362" s="1">
        <v>44922</v>
      </c>
      <c r="B362" s="2">
        <v>35</v>
      </c>
      <c r="C362" s="2">
        <v>55.63</v>
      </c>
      <c r="D362" s="2">
        <v>195.14</v>
      </c>
    </row>
    <row r="363" spans="1:4" x14ac:dyDescent="0.35">
      <c r="A363" s="1">
        <v>44923</v>
      </c>
      <c r="B363" s="2">
        <v>27</v>
      </c>
      <c r="C363" s="2">
        <v>51.77</v>
      </c>
      <c r="D363" s="2">
        <v>140.66</v>
      </c>
    </row>
    <row r="364" spans="1:4" x14ac:dyDescent="0.35">
      <c r="A364" s="1">
        <v>44924</v>
      </c>
      <c r="B364" s="2">
        <v>37</v>
      </c>
      <c r="C364" s="2">
        <v>53.11</v>
      </c>
      <c r="D364" s="2">
        <v>196.9</v>
      </c>
    </row>
    <row r="365" spans="1:4" x14ac:dyDescent="0.35">
      <c r="A365" s="1">
        <v>44925</v>
      </c>
      <c r="B365" s="2">
        <v>30</v>
      </c>
      <c r="C365" s="2">
        <v>58.14</v>
      </c>
      <c r="D365" s="2">
        <v>146.74</v>
      </c>
    </row>
    <row r="366" spans="1:4" x14ac:dyDescent="0.35">
      <c r="A366" s="1">
        <v>44926</v>
      </c>
      <c r="B366" s="2">
        <v>38</v>
      </c>
      <c r="C366" s="2">
        <v>65.569999999999993</v>
      </c>
      <c r="D366" s="2">
        <v>180.99</v>
      </c>
    </row>
    <row r="367" spans="1:4" x14ac:dyDescent="0.35">
      <c r="A367" s="1">
        <v>44927</v>
      </c>
      <c r="B367" s="2">
        <v>28</v>
      </c>
      <c r="C367" s="2">
        <v>57.72</v>
      </c>
      <c r="D367" s="2">
        <v>130.38</v>
      </c>
    </row>
    <row r="368" spans="1:4" x14ac:dyDescent="0.35">
      <c r="A368" s="1">
        <v>44928</v>
      </c>
      <c r="B368" s="2">
        <v>33</v>
      </c>
      <c r="C368" s="2">
        <v>60.5</v>
      </c>
      <c r="D368" s="2">
        <v>213.81</v>
      </c>
    </row>
    <row r="369" spans="1:4" x14ac:dyDescent="0.35">
      <c r="A369" s="1">
        <v>44929</v>
      </c>
      <c r="B369" s="2">
        <v>28</v>
      </c>
      <c r="C369" s="2">
        <v>65.19</v>
      </c>
      <c r="D369" s="2">
        <v>207.19</v>
      </c>
    </row>
    <row r="370" spans="1:4" x14ac:dyDescent="0.35">
      <c r="A370" s="1">
        <v>44930</v>
      </c>
      <c r="B370" s="2">
        <v>38</v>
      </c>
      <c r="C370" s="2">
        <v>53.32</v>
      </c>
      <c r="D370" s="2">
        <v>168.95</v>
      </c>
    </row>
    <row r="371" spans="1:4" x14ac:dyDescent="0.35">
      <c r="A371" s="1">
        <v>44931</v>
      </c>
      <c r="B371" s="2">
        <v>38</v>
      </c>
      <c r="C371" s="2">
        <v>49.84</v>
      </c>
      <c r="D371" s="2">
        <v>157.29</v>
      </c>
    </row>
    <row r="372" spans="1:4" x14ac:dyDescent="0.35">
      <c r="A372" s="1">
        <v>44932</v>
      </c>
      <c r="B372" s="2">
        <v>39</v>
      </c>
      <c r="C372" s="2">
        <v>48.64</v>
      </c>
      <c r="D372" s="2">
        <v>135.56</v>
      </c>
    </row>
    <row r="373" spans="1:4" x14ac:dyDescent="0.35">
      <c r="A373" s="1">
        <v>44933</v>
      </c>
      <c r="B373" s="2">
        <v>29</v>
      </c>
      <c r="C373" s="2">
        <v>55.31</v>
      </c>
      <c r="D373" s="2">
        <v>217.12</v>
      </c>
    </row>
    <row r="374" spans="1:4" x14ac:dyDescent="0.35">
      <c r="A374" s="1">
        <v>44934</v>
      </c>
      <c r="B374" s="2">
        <v>39</v>
      </c>
      <c r="C374" s="2">
        <v>60.21</v>
      </c>
      <c r="D374" s="2">
        <v>179.84</v>
      </c>
    </row>
    <row r="375" spans="1:4" x14ac:dyDescent="0.35">
      <c r="A375" s="1">
        <v>44935</v>
      </c>
      <c r="B375" s="2">
        <v>30</v>
      </c>
      <c r="C375" s="2">
        <v>48.24</v>
      </c>
      <c r="D375" s="2">
        <v>204.32</v>
      </c>
    </row>
    <row r="376" spans="1:4" x14ac:dyDescent="0.35">
      <c r="A376" s="1">
        <v>44936</v>
      </c>
      <c r="B376" s="2">
        <v>32</v>
      </c>
      <c r="C376" s="2">
        <v>57.18</v>
      </c>
      <c r="D376" s="2">
        <v>124.82</v>
      </c>
    </row>
    <row r="377" spans="1:4" x14ac:dyDescent="0.35">
      <c r="A377" s="1">
        <v>44937</v>
      </c>
      <c r="B377" s="2">
        <v>29</v>
      </c>
      <c r="C377" s="2">
        <v>65.44</v>
      </c>
      <c r="D377" s="2">
        <v>135.99</v>
      </c>
    </row>
    <row r="378" spans="1:4" x14ac:dyDescent="0.35">
      <c r="A378" s="1">
        <v>44938</v>
      </c>
      <c r="B378" s="2">
        <v>39</v>
      </c>
      <c r="C378" s="2">
        <v>62.24</v>
      </c>
      <c r="D378" s="2">
        <v>139.71</v>
      </c>
    </row>
    <row r="379" spans="1:4" x14ac:dyDescent="0.35">
      <c r="A379" s="1">
        <v>44939</v>
      </c>
      <c r="B379" s="2">
        <v>39</v>
      </c>
      <c r="C379" s="2">
        <v>51.52</v>
      </c>
      <c r="D379" s="2">
        <v>182.15</v>
      </c>
    </row>
    <row r="380" spans="1:4" x14ac:dyDescent="0.35">
      <c r="A380" s="1">
        <v>44940</v>
      </c>
      <c r="B380" s="2">
        <v>38</v>
      </c>
      <c r="C380" s="2">
        <v>57.43</v>
      </c>
      <c r="D380" s="2">
        <v>128.28</v>
      </c>
    </row>
    <row r="381" spans="1:4" x14ac:dyDescent="0.35">
      <c r="A381" s="1">
        <v>44941</v>
      </c>
      <c r="B381" s="2">
        <v>27</v>
      </c>
      <c r="C381" s="2">
        <v>49.02</v>
      </c>
      <c r="D381" s="2">
        <v>213.86</v>
      </c>
    </row>
    <row r="382" spans="1:4" x14ac:dyDescent="0.35">
      <c r="A382" s="1">
        <v>44942</v>
      </c>
      <c r="B382" s="2">
        <v>33</v>
      </c>
      <c r="C382" s="2">
        <v>65.53</v>
      </c>
      <c r="D382" s="2">
        <v>186.21</v>
      </c>
    </row>
    <row r="383" spans="1:4" x14ac:dyDescent="0.35">
      <c r="A383" s="1">
        <v>44943</v>
      </c>
      <c r="B383" s="2">
        <v>39</v>
      </c>
      <c r="C383" s="2">
        <v>60.06</v>
      </c>
      <c r="D383" s="2">
        <v>198.65</v>
      </c>
    </row>
    <row r="384" spans="1:4" x14ac:dyDescent="0.35">
      <c r="A384" s="1">
        <v>44944</v>
      </c>
      <c r="B384" s="2">
        <v>32</v>
      </c>
      <c r="C384" s="2">
        <v>62.01</v>
      </c>
      <c r="D384" s="2">
        <v>124.99</v>
      </c>
    </row>
    <row r="385" spans="1:4" x14ac:dyDescent="0.35">
      <c r="A385" s="1">
        <v>44945</v>
      </c>
      <c r="B385" s="2">
        <v>33</v>
      </c>
      <c r="C385" s="2">
        <v>48.48</v>
      </c>
      <c r="D385" s="2">
        <v>139.43</v>
      </c>
    </row>
    <row r="386" spans="1:4" x14ac:dyDescent="0.35">
      <c r="A386" s="1">
        <v>44946</v>
      </c>
      <c r="B386" s="2">
        <v>29</v>
      </c>
      <c r="C386" s="2">
        <v>50.8</v>
      </c>
      <c r="D386" s="2">
        <v>155.71</v>
      </c>
    </row>
    <row r="387" spans="1:4" x14ac:dyDescent="0.35">
      <c r="A387" s="1">
        <v>44947</v>
      </c>
      <c r="B387" s="2">
        <v>40</v>
      </c>
      <c r="C387" s="2">
        <v>52.8</v>
      </c>
      <c r="D387" s="2">
        <v>163.19999999999999</v>
      </c>
    </row>
    <row r="388" spans="1:4" x14ac:dyDescent="0.35">
      <c r="A388" s="1">
        <v>44948</v>
      </c>
      <c r="B388" s="2">
        <v>30</v>
      </c>
      <c r="C388" s="2">
        <v>51.92</v>
      </c>
      <c r="D388" s="2">
        <v>132.32</v>
      </c>
    </row>
    <row r="389" spans="1:4" x14ac:dyDescent="0.35">
      <c r="A389" s="1">
        <v>44949</v>
      </c>
      <c r="B389" s="2">
        <v>33</v>
      </c>
      <c r="C389" s="2">
        <v>64.540000000000006</v>
      </c>
      <c r="D389" s="2">
        <v>167.55</v>
      </c>
    </row>
    <row r="390" spans="1:4" x14ac:dyDescent="0.35">
      <c r="A390" s="1">
        <v>44950</v>
      </c>
      <c r="B390" s="2">
        <v>31</v>
      </c>
      <c r="C390" s="2">
        <v>59.83</v>
      </c>
      <c r="D390" s="2">
        <v>138.88</v>
      </c>
    </row>
    <row r="391" spans="1:4" x14ac:dyDescent="0.35">
      <c r="A391" s="1">
        <v>44951</v>
      </c>
      <c r="B391" s="2">
        <v>37</v>
      </c>
      <c r="C391" s="2">
        <v>62.89</v>
      </c>
      <c r="D391" s="2">
        <v>139.74</v>
      </c>
    </row>
    <row r="392" spans="1:4" x14ac:dyDescent="0.35">
      <c r="A392" s="1">
        <v>44952</v>
      </c>
      <c r="B392" s="2">
        <v>32</v>
      </c>
      <c r="C392" s="2">
        <v>62.85</v>
      </c>
      <c r="D392" s="2">
        <v>168.33</v>
      </c>
    </row>
    <row r="393" spans="1:4" x14ac:dyDescent="0.35">
      <c r="A393" s="1">
        <v>44953</v>
      </c>
      <c r="B393" s="2">
        <v>35</v>
      </c>
      <c r="C393" s="2">
        <v>60.54</v>
      </c>
      <c r="D393" s="2">
        <v>148.06</v>
      </c>
    </row>
    <row r="394" spans="1:4" x14ac:dyDescent="0.35">
      <c r="A394" s="1">
        <v>44954</v>
      </c>
      <c r="B394" s="2">
        <v>29</v>
      </c>
      <c r="C394" s="2">
        <v>48.21</v>
      </c>
      <c r="D394" s="2">
        <v>135.66999999999999</v>
      </c>
    </row>
    <row r="395" spans="1:4" x14ac:dyDescent="0.35">
      <c r="A395" s="1">
        <v>44955</v>
      </c>
      <c r="B395" s="2">
        <v>30</v>
      </c>
      <c r="C395" s="2">
        <v>54.51</v>
      </c>
      <c r="D395" s="2">
        <v>165.39</v>
      </c>
    </row>
    <row r="396" spans="1:4" x14ac:dyDescent="0.35">
      <c r="A396" s="1">
        <v>44956</v>
      </c>
      <c r="B396" s="2">
        <v>40</v>
      </c>
      <c r="C396" s="2">
        <v>64.25</v>
      </c>
      <c r="D396" s="2">
        <v>143.16</v>
      </c>
    </row>
    <row r="397" spans="1:4" x14ac:dyDescent="0.35">
      <c r="A397" s="1">
        <v>44957</v>
      </c>
      <c r="B397" s="2">
        <v>37</v>
      </c>
      <c r="C397" s="2">
        <v>46.4</v>
      </c>
      <c r="D397" s="2">
        <v>223.75</v>
      </c>
    </row>
    <row r="398" spans="1:4" x14ac:dyDescent="0.35">
      <c r="A398" s="1">
        <v>44958</v>
      </c>
      <c r="B398" s="2">
        <v>34</v>
      </c>
      <c r="C398" s="2">
        <v>60.73</v>
      </c>
      <c r="D398" s="2">
        <v>129.1</v>
      </c>
    </row>
    <row r="399" spans="1:4" x14ac:dyDescent="0.35">
      <c r="A399" s="1">
        <v>44959</v>
      </c>
      <c r="B399" s="2">
        <v>32</v>
      </c>
      <c r="C399" s="2">
        <v>61.55</v>
      </c>
      <c r="D399" s="2">
        <v>197.04</v>
      </c>
    </row>
    <row r="400" spans="1:4" x14ac:dyDescent="0.35">
      <c r="A400" s="1">
        <v>44960</v>
      </c>
      <c r="B400" s="2">
        <v>40</v>
      </c>
      <c r="C400" s="2">
        <v>56.86</v>
      </c>
      <c r="D400" s="2">
        <v>171.15</v>
      </c>
    </row>
    <row r="401" spans="1:4" x14ac:dyDescent="0.35">
      <c r="A401" s="1">
        <v>44961</v>
      </c>
      <c r="B401" s="2">
        <v>40</v>
      </c>
      <c r="C401" s="2">
        <v>46.89</v>
      </c>
      <c r="D401" s="2">
        <v>156.82</v>
      </c>
    </row>
    <row r="402" spans="1:4" x14ac:dyDescent="0.35">
      <c r="A402" s="1">
        <v>44962</v>
      </c>
      <c r="B402" s="2">
        <v>38</v>
      </c>
      <c r="C402" s="2">
        <v>54.44</v>
      </c>
      <c r="D402" s="2">
        <v>166.25</v>
      </c>
    </row>
    <row r="403" spans="1:4" x14ac:dyDescent="0.35">
      <c r="A403" s="1">
        <v>44963</v>
      </c>
      <c r="B403" s="2">
        <v>35</v>
      </c>
      <c r="C403" s="2">
        <v>58.81</v>
      </c>
      <c r="D403" s="2">
        <v>149.58000000000001</v>
      </c>
    </row>
    <row r="404" spans="1:4" x14ac:dyDescent="0.35">
      <c r="A404" s="1">
        <v>44964</v>
      </c>
      <c r="B404" s="2">
        <v>29</v>
      </c>
      <c r="C404" s="2">
        <v>50.27</v>
      </c>
      <c r="D404" s="2">
        <v>142.11000000000001</v>
      </c>
    </row>
    <row r="405" spans="1:4" x14ac:dyDescent="0.35">
      <c r="A405" s="1">
        <v>44965</v>
      </c>
      <c r="B405" s="2">
        <v>34</v>
      </c>
      <c r="C405" s="2">
        <v>54.91</v>
      </c>
      <c r="D405" s="2">
        <v>167.12</v>
      </c>
    </row>
    <row r="406" spans="1:4" x14ac:dyDescent="0.35">
      <c r="A406" s="1">
        <v>44966</v>
      </c>
      <c r="B406" s="2">
        <v>32</v>
      </c>
      <c r="C406" s="2">
        <v>57.1</v>
      </c>
      <c r="D406" s="2">
        <v>129.9</v>
      </c>
    </row>
    <row r="407" spans="1:4" x14ac:dyDescent="0.35">
      <c r="A407" s="1">
        <v>44967</v>
      </c>
      <c r="B407" s="2">
        <v>40</v>
      </c>
      <c r="C407" s="2">
        <v>48.51</v>
      </c>
      <c r="D407" s="2">
        <v>130.91</v>
      </c>
    </row>
    <row r="408" spans="1:4" x14ac:dyDescent="0.35">
      <c r="A408" s="1">
        <v>44968</v>
      </c>
      <c r="B408" s="2">
        <v>30</v>
      </c>
      <c r="C408" s="2">
        <v>64.77</v>
      </c>
      <c r="D408" s="2">
        <v>180.77</v>
      </c>
    </row>
    <row r="409" spans="1:4" x14ac:dyDescent="0.35">
      <c r="A409" s="1">
        <v>44969</v>
      </c>
      <c r="B409" s="2">
        <v>40</v>
      </c>
      <c r="C409" s="2">
        <v>57.68</v>
      </c>
      <c r="D409" s="2">
        <v>172.22</v>
      </c>
    </row>
    <row r="410" spans="1:4" x14ac:dyDescent="0.35">
      <c r="A410" s="1">
        <v>44970</v>
      </c>
      <c r="B410" s="2">
        <v>32</v>
      </c>
      <c r="C410" s="2">
        <v>54.62</v>
      </c>
      <c r="D410" s="2">
        <v>163.12</v>
      </c>
    </row>
    <row r="411" spans="1:4" x14ac:dyDescent="0.35">
      <c r="A411" s="1">
        <v>44971</v>
      </c>
      <c r="B411" s="2">
        <v>40</v>
      </c>
      <c r="C411" s="2">
        <v>63.39</v>
      </c>
      <c r="D411" s="2">
        <v>194.43</v>
      </c>
    </row>
    <row r="412" spans="1:4" x14ac:dyDescent="0.35">
      <c r="A412" s="1">
        <v>44972</v>
      </c>
      <c r="B412" s="2">
        <v>37</v>
      </c>
      <c r="C412" s="2">
        <v>50.21</v>
      </c>
      <c r="D412" s="2">
        <v>151.52000000000001</v>
      </c>
    </row>
    <row r="413" spans="1:4" x14ac:dyDescent="0.35">
      <c r="A413" s="1">
        <v>44973</v>
      </c>
      <c r="B413" s="2">
        <v>33</v>
      </c>
      <c r="C413" s="2">
        <v>58.7</v>
      </c>
      <c r="D413" s="2">
        <v>129.77000000000001</v>
      </c>
    </row>
    <row r="414" spans="1:4" x14ac:dyDescent="0.35">
      <c r="A414" s="1">
        <v>44974</v>
      </c>
      <c r="B414" s="2">
        <v>39</v>
      </c>
      <c r="C414" s="2">
        <v>48.42</v>
      </c>
      <c r="D414" s="2">
        <v>152.04</v>
      </c>
    </row>
    <row r="415" spans="1:4" x14ac:dyDescent="0.35">
      <c r="A415" s="1">
        <v>44975</v>
      </c>
      <c r="B415" s="2">
        <v>34</v>
      </c>
      <c r="C415" s="2">
        <v>50.11</v>
      </c>
      <c r="D415" s="2">
        <v>219.94</v>
      </c>
    </row>
    <row r="416" spans="1:4" x14ac:dyDescent="0.35">
      <c r="A416" s="1">
        <v>44976</v>
      </c>
      <c r="B416" s="2">
        <v>31</v>
      </c>
      <c r="C416" s="2">
        <v>50.81</v>
      </c>
      <c r="D416" s="2">
        <v>199.01</v>
      </c>
    </row>
    <row r="417" spans="1:4" x14ac:dyDescent="0.35">
      <c r="A417" s="1">
        <v>44977</v>
      </c>
      <c r="B417" s="2">
        <v>30</v>
      </c>
      <c r="C417" s="2">
        <v>47.2</v>
      </c>
      <c r="D417" s="2">
        <v>135.04</v>
      </c>
    </row>
    <row r="418" spans="1:4" x14ac:dyDescent="0.35">
      <c r="A418" s="1">
        <v>44978</v>
      </c>
      <c r="B418" s="2">
        <v>35</v>
      </c>
      <c r="C418" s="2">
        <v>66.010000000000005</v>
      </c>
      <c r="D418" s="2">
        <v>208.16</v>
      </c>
    </row>
    <row r="419" spans="1:4" x14ac:dyDescent="0.35">
      <c r="A419" s="1">
        <v>44979</v>
      </c>
      <c r="B419" s="2">
        <v>33</v>
      </c>
      <c r="C419" s="2">
        <v>53.25</v>
      </c>
      <c r="D419" s="2">
        <v>139.65</v>
      </c>
    </row>
    <row r="420" spans="1:4" x14ac:dyDescent="0.35">
      <c r="A420" s="1">
        <v>44980</v>
      </c>
      <c r="B420" s="2">
        <v>34</v>
      </c>
      <c r="C420" s="2">
        <v>49.34</v>
      </c>
      <c r="D420" s="2">
        <v>213.97</v>
      </c>
    </row>
    <row r="421" spans="1:4" x14ac:dyDescent="0.35">
      <c r="A421" s="1">
        <v>44981</v>
      </c>
      <c r="B421" s="2">
        <v>40</v>
      </c>
      <c r="C421" s="2">
        <v>56.45</v>
      </c>
      <c r="D421" s="2">
        <v>181.11</v>
      </c>
    </row>
    <row r="422" spans="1:4" x14ac:dyDescent="0.35">
      <c r="A422" s="1">
        <v>44982</v>
      </c>
      <c r="B422" s="2">
        <v>38</v>
      </c>
      <c r="C422" s="2">
        <v>63.67</v>
      </c>
      <c r="D422" s="2">
        <v>200.39</v>
      </c>
    </row>
    <row r="423" spans="1:4" x14ac:dyDescent="0.35">
      <c r="A423" s="1">
        <v>44983</v>
      </c>
      <c r="B423" s="2">
        <v>38</v>
      </c>
      <c r="C423" s="2">
        <v>56.49</v>
      </c>
      <c r="D423" s="2">
        <v>137.21</v>
      </c>
    </row>
    <row r="424" spans="1:4" x14ac:dyDescent="0.35">
      <c r="A424" s="1">
        <v>44984</v>
      </c>
      <c r="B424" s="2">
        <v>32</v>
      </c>
      <c r="C424" s="2">
        <v>54.78</v>
      </c>
      <c r="D424" s="2">
        <v>207.97</v>
      </c>
    </row>
    <row r="425" spans="1:4" x14ac:dyDescent="0.35">
      <c r="A425" s="1">
        <v>44985</v>
      </c>
      <c r="B425" s="2">
        <v>41</v>
      </c>
      <c r="C425" s="2">
        <v>47.16</v>
      </c>
      <c r="D425" s="2">
        <v>201.35</v>
      </c>
    </row>
    <row r="426" spans="1:4" x14ac:dyDescent="0.35">
      <c r="A426" s="1">
        <v>44986</v>
      </c>
      <c r="B426" s="2">
        <v>35</v>
      </c>
      <c r="C426" s="2">
        <v>50.25</v>
      </c>
      <c r="D426" s="2">
        <v>203.92</v>
      </c>
    </row>
    <row r="427" spans="1:4" x14ac:dyDescent="0.35">
      <c r="A427" s="1">
        <v>44987</v>
      </c>
      <c r="B427" s="2">
        <v>33</v>
      </c>
      <c r="C427" s="2">
        <v>50.83</v>
      </c>
      <c r="D427" s="2">
        <v>181.18</v>
      </c>
    </row>
    <row r="428" spans="1:4" x14ac:dyDescent="0.35">
      <c r="A428" s="1">
        <v>44988</v>
      </c>
      <c r="B428" s="2">
        <v>34</v>
      </c>
      <c r="C428" s="2">
        <v>63.84</v>
      </c>
      <c r="D428" s="2">
        <v>179.16</v>
      </c>
    </row>
    <row r="429" spans="1:4" x14ac:dyDescent="0.35">
      <c r="A429" s="1">
        <v>44989</v>
      </c>
      <c r="B429" s="2">
        <v>34</v>
      </c>
      <c r="C429" s="2">
        <v>50.74</v>
      </c>
      <c r="D429" s="2">
        <v>223.46</v>
      </c>
    </row>
    <row r="430" spans="1:4" x14ac:dyDescent="0.35">
      <c r="A430" s="1">
        <v>44990</v>
      </c>
      <c r="B430" s="2">
        <v>29</v>
      </c>
      <c r="C430" s="2">
        <v>54.82</v>
      </c>
      <c r="D430" s="2">
        <v>164.23</v>
      </c>
    </row>
    <row r="431" spans="1:4" x14ac:dyDescent="0.35">
      <c r="A431" s="1">
        <v>44991</v>
      </c>
      <c r="B431" s="2">
        <v>37</v>
      </c>
      <c r="C431" s="2">
        <v>48.89</v>
      </c>
      <c r="D431" s="2">
        <v>159.33000000000001</v>
      </c>
    </row>
    <row r="432" spans="1:4" x14ac:dyDescent="0.35">
      <c r="A432" s="1">
        <v>44992</v>
      </c>
      <c r="B432" s="2">
        <v>42</v>
      </c>
      <c r="C432" s="2">
        <v>51.89</v>
      </c>
      <c r="D432" s="2">
        <v>168.06</v>
      </c>
    </row>
    <row r="433" spans="1:4" x14ac:dyDescent="0.35">
      <c r="A433" s="1">
        <v>44993</v>
      </c>
      <c r="B433" s="2">
        <v>34</v>
      </c>
      <c r="C433" s="2">
        <v>53.47</v>
      </c>
      <c r="D433" s="2">
        <v>140.97</v>
      </c>
    </row>
    <row r="434" spans="1:4" x14ac:dyDescent="0.35">
      <c r="A434" s="1">
        <v>44994</v>
      </c>
      <c r="B434" s="2">
        <v>38</v>
      </c>
      <c r="C434" s="2">
        <v>49.45</v>
      </c>
      <c r="D434" s="2">
        <v>217.2</v>
      </c>
    </row>
    <row r="435" spans="1:4" x14ac:dyDescent="0.35">
      <c r="A435" s="1">
        <v>44995</v>
      </c>
      <c r="B435" s="2">
        <v>42</v>
      </c>
      <c r="C435" s="2">
        <v>48.58</v>
      </c>
      <c r="D435" s="2">
        <v>164.76</v>
      </c>
    </row>
    <row r="436" spans="1:4" x14ac:dyDescent="0.35">
      <c r="A436" s="1">
        <v>44996</v>
      </c>
      <c r="B436" s="2">
        <v>30</v>
      </c>
      <c r="C436" s="2">
        <v>46.4</v>
      </c>
      <c r="D436" s="2">
        <v>177.83</v>
      </c>
    </row>
    <row r="437" spans="1:4" x14ac:dyDescent="0.35">
      <c r="A437" s="1">
        <v>44997</v>
      </c>
      <c r="B437" s="2">
        <v>42</v>
      </c>
      <c r="C437" s="2">
        <v>49.69</v>
      </c>
      <c r="D437" s="2">
        <v>161.32</v>
      </c>
    </row>
    <row r="438" spans="1:4" x14ac:dyDescent="0.35">
      <c r="A438" s="1">
        <v>44998</v>
      </c>
      <c r="B438" s="2">
        <v>33</v>
      </c>
      <c r="C438" s="2">
        <v>48.83</v>
      </c>
      <c r="D438" s="2">
        <v>156.58000000000001</v>
      </c>
    </row>
    <row r="439" spans="1:4" x14ac:dyDescent="0.35">
      <c r="A439" s="1">
        <v>44999</v>
      </c>
      <c r="B439" s="2">
        <v>31</v>
      </c>
      <c r="C439" s="2">
        <v>54.19</v>
      </c>
      <c r="D439" s="2">
        <v>196.18</v>
      </c>
    </row>
    <row r="440" spans="1:4" x14ac:dyDescent="0.35">
      <c r="A440" s="1">
        <v>45000</v>
      </c>
      <c r="B440" s="2">
        <v>33</v>
      </c>
      <c r="C440" s="2">
        <v>59.66</v>
      </c>
      <c r="D440" s="2">
        <v>133.87</v>
      </c>
    </row>
    <row r="441" spans="1:4" x14ac:dyDescent="0.35">
      <c r="A441" s="1">
        <v>45001</v>
      </c>
      <c r="B441" s="2">
        <v>37</v>
      </c>
      <c r="C441" s="2">
        <v>50.16</v>
      </c>
      <c r="D441" s="2">
        <v>210.33</v>
      </c>
    </row>
    <row r="442" spans="1:4" x14ac:dyDescent="0.35">
      <c r="A442" s="1">
        <v>45002</v>
      </c>
      <c r="B442" s="2">
        <v>37</v>
      </c>
      <c r="C442" s="2">
        <v>50.86</v>
      </c>
      <c r="D442" s="2">
        <v>184.92</v>
      </c>
    </row>
    <row r="443" spans="1:4" x14ac:dyDescent="0.35">
      <c r="A443" s="1">
        <v>45003</v>
      </c>
      <c r="B443" s="2">
        <v>37</v>
      </c>
      <c r="C443" s="2">
        <v>64.349999999999994</v>
      </c>
      <c r="D443" s="2">
        <v>209.7</v>
      </c>
    </row>
    <row r="444" spans="1:4" x14ac:dyDescent="0.35">
      <c r="A444" s="1">
        <v>45004</v>
      </c>
      <c r="B444" s="2">
        <v>34</v>
      </c>
      <c r="C444" s="2">
        <v>50.33</v>
      </c>
      <c r="D444" s="2">
        <v>175.38</v>
      </c>
    </row>
    <row r="445" spans="1:4" x14ac:dyDescent="0.35">
      <c r="A445" s="1">
        <v>45005</v>
      </c>
      <c r="B445" s="2">
        <v>31</v>
      </c>
      <c r="C445" s="2">
        <v>48.29</v>
      </c>
      <c r="D445" s="2">
        <v>131.58000000000001</v>
      </c>
    </row>
    <row r="446" spans="1:4" x14ac:dyDescent="0.35">
      <c r="A446" s="1">
        <v>45006</v>
      </c>
      <c r="B446" s="2">
        <v>41</v>
      </c>
      <c r="C446" s="2">
        <v>53.08</v>
      </c>
      <c r="D446" s="2">
        <v>141.82</v>
      </c>
    </row>
    <row r="447" spans="1:4" x14ac:dyDescent="0.35">
      <c r="A447" s="1">
        <v>45007</v>
      </c>
      <c r="B447" s="2">
        <v>33</v>
      </c>
      <c r="C447" s="2">
        <v>60.03</v>
      </c>
      <c r="D447" s="2">
        <v>223.63</v>
      </c>
    </row>
    <row r="448" spans="1:4" x14ac:dyDescent="0.35">
      <c r="A448" s="1">
        <v>45008</v>
      </c>
      <c r="B448" s="2">
        <v>35</v>
      </c>
      <c r="C448" s="2">
        <v>54.75</v>
      </c>
      <c r="D448" s="2">
        <v>180.17</v>
      </c>
    </row>
    <row r="449" spans="1:4" x14ac:dyDescent="0.35">
      <c r="A449" s="1">
        <v>45009</v>
      </c>
      <c r="B449" s="2">
        <v>40</v>
      </c>
      <c r="C449" s="2">
        <v>48.44</v>
      </c>
      <c r="D449" s="2">
        <v>135.68</v>
      </c>
    </row>
    <row r="450" spans="1:4" x14ac:dyDescent="0.35">
      <c r="A450" s="1">
        <v>45010</v>
      </c>
      <c r="B450" s="2">
        <v>36</v>
      </c>
      <c r="C450" s="2">
        <v>46.45</v>
      </c>
      <c r="D450" s="2">
        <v>214.31</v>
      </c>
    </row>
    <row r="451" spans="1:4" x14ac:dyDescent="0.35">
      <c r="A451" s="1">
        <v>45011</v>
      </c>
      <c r="B451" s="2">
        <v>39</v>
      </c>
      <c r="C451" s="2">
        <v>60.96</v>
      </c>
      <c r="D451" s="2">
        <v>199.25</v>
      </c>
    </row>
    <row r="452" spans="1:4" x14ac:dyDescent="0.35">
      <c r="A452" s="1">
        <v>45012</v>
      </c>
      <c r="B452" s="2">
        <v>36</v>
      </c>
      <c r="C452" s="2">
        <v>46.94</v>
      </c>
      <c r="D452" s="2">
        <v>215.28</v>
      </c>
    </row>
    <row r="453" spans="1:4" x14ac:dyDescent="0.35">
      <c r="A453" s="1">
        <v>45013</v>
      </c>
      <c r="B453" s="2">
        <v>39</v>
      </c>
      <c r="C453" s="2">
        <v>54.21</v>
      </c>
      <c r="D453" s="2">
        <v>138.91999999999999</v>
      </c>
    </row>
    <row r="454" spans="1:4" x14ac:dyDescent="0.35">
      <c r="A454" s="1">
        <v>45014</v>
      </c>
      <c r="B454" s="2">
        <v>36</v>
      </c>
      <c r="C454" s="2">
        <v>56.5</v>
      </c>
      <c r="D454" s="2">
        <v>217.12</v>
      </c>
    </row>
    <row r="455" spans="1:4" x14ac:dyDescent="0.35">
      <c r="A455" s="1">
        <v>45015</v>
      </c>
      <c r="B455" s="2">
        <v>39</v>
      </c>
      <c r="C455" s="2">
        <v>47.96</v>
      </c>
      <c r="D455" s="2">
        <v>200.97</v>
      </c>
    </row>
    <row r="456" spans="1:4" x14ac:dyDescent="0.35">
      <c r="A456" s="1">
        <v>45016</v>
      </c>
      <c r="B456" s="2">
        <v>39</v>
      </c>
      <c r="C456" s="2">
        <v>60.52</v>
      </c>
      <c r="D456" s="2">
        <v>139.75</v>
      </c>
    </row>
    <row r="457" spans="1:4" x14ac:dyDescent="0.35">
      <c r="A457" s="1">
        <v>45017</v>
      </c>
      <c r="B457" s="2">
        <v>38</v>
      </c>
      <c r="C457" s="2">
        <v>46.49</v>
      </c>
      <c r="D457" s="2">
        <v>205.99</v>
      </c>
    </row>
    <row r="458" spans="1:4" x14ac:dyDescent="0.35">
      <c r="A458" s="1">
        <v>45018</v>
      </c>
      <c r="B458" s="2">
        <v>32</v>
      </c>
      <c r="C458" s="2">
        <v>47.83</v>
      </c>
      <c r="D458" s="2">
        <v>190.22</v>
      </c>
    </row>
    <row r="459" spans="1:4" x14ac:dyDescent="0.35">
      <c r="A459" s="1">
        <v>45019</v>
      </c>
      <c r="B459" s="2">
        <v>39</v>
      </c>
      <c r="C459" s="2">
        <v>55.72</v>
      </c>
      <c r="D459" s="2">
        <v>156.32</v>
      </c>
    </row>
    <row r="460" spans="1:4" x14ac:dyDescent="0.35">
      <c r="A460" s="1">
        <v>45020</v>
      </c>
      <c r="B460" s="2">
        <v>35</v>
      </c>
      <c r="C460" s="2">
        <v>63.78</v>
      </c>
      <c r="D460" s="2">
        <v>155.11000000000001</v>
      </c>
    </row>
    <row r="461" spans="1:4" x14ac:dyDescent="0.35">
      <c r="A461" s="1">
        <v>45021</v>
      </c>
      <c r="B461" s="2">
        <v>33</v>
      </c>
      <c r="C461" s="2">
        <v>51.73</v>
      </c>
      <c r="D461" s="2">
        <v>153.81</v>
      </c>
    </row>
    <row r="462" spans="1:4" x14ac:dyDescent="0.35">
      <c r="A462" s="1">
        <v>45022</v>
      </c>
      <c r="B462" s="2">
        <v>37</v>
      </c>
      <c r="C462" s="2">
        <v>52.83</v>
      </c>
      <c r="D462" s="2">
        <v>198.94</v>
      </c>
    </row>
    <row r="463" spans="1:4" x14ac:dyDescent="0.35">
      <c r="A463" s="1">
        <v>45023</v>
      </c>
      <c r="B463" s="2">
        <v>42</v>
      </c>
      <c r="C463" s="2">
        <v>47.09</v>
      </c>
      <c r="D463" s="2">
        <v>177.82</v>
      </c>
    </row>
    <row r="464" spans="1:4" x14ac:dyDescent="0.35">
      <c r="A464" s="1">
        <v>45024</v>
      </c>
      <c r="B464" s="2">
        <v>39</v>
      </c>
      <c r="C464" s="2">
        <v>53.58</v>
      </c>
      <c r="D464" s="2">
        <v>146.88</v>
      </c>
    </row>
    <row r="465" spans="1:4" x14ac:dyDescent="0.35">
      <c r="A465" s="1">
        <v>45025</v>
      </c>
      <c r="B465" s="2">
        <v>35</v>
      </c>
      <c r="C465" s="2">
        <v>54.76</v>
      </c>
      <c r="D465" s="2">
        <v>155.47</v>
      </c>
    </row>
    <row r="466" spans="1:4" x14ac:dyDescent="0.35">
      <c r="A466" s="1">
        <v>45026</v>
      </c>
      <c r="B466" s="2">
        <v>37</v>
      </c>
      <c r="C466" s="2">
        <v>61.64</v>
      </c>
      <c r="D466" s="2">
        <v>199.1</v>
      </c>
    </row>
    <row r="467" spans="1:4" x14ac:dyDescent="0.35">
      <c r="A467" s="1">
        <v>45027</v>
      </c>
      <c r="B467" s="2">
        <v>34</v>
      </c>
      <c r="C467" s="2">
        <v>62.52</v>
      </c>
      <c r="D467" s="2">
        <v>170.39</v>
      </c>
    </row>
    <row r="468" spans="1:4" x14ac:dyDescent="0.35">
      <c r="A468" s="1">
        <v>45028</v>
      </c>
      <c r="B468" s="2">
        <v>41</v>
      </c>
      <c r="C468" s="2">
        <v>48.98</v>
      </c>
      <c r="D468" s="2">
        <v>221.24</v>
      </c>
    </row>
    <row r="469" spans="1:4" x14ac:dyDescent="0.35">
      <c r="A469" s="1">
        <v>45029</v>
      </c>
      <c r="B469" s="2">
        <v>35</v>
      </c>
      <c r="C469" s="2">
        <v>53.22</v>
      </c>
      <c r="D469" s="2">
        <v>207.43</v>
      </c>
    </row>
    <row r="470" spans="1:4" x14ac:dyDescent="0.35">
      <c r="A470" s="1">
        <v>45030</v>
      </c>
      <c r="B470" s="2">
        <v>34</v>
      </c>
      <c r="C470" s="2">
        <v>64.14</v>
      </c>
      <c r="D470" s="2">
        <v>175.04</v>
      </c>
    </row>
    <row r="471" spans="1:4" x14ac:dyDescent="0.35">
      <c r="A471" s="1">
        <v>45031</v>
      </c>
      <c r="B471" s="2">
        <v>31</v>
      </c>
      <c r="C471" s="2">
        <v>52.01</v>
      </c>
      <c r="D471" s="2">
        <v>203</v>
      </c>
    </row>
    <row r="472" spans="1:4" x14ac:dyDescent="0.35">
      <c r="A472" s="1">
        <v>45032</v>
      </c>
      <c r="B472" s="2">
        <v>40</v>
      </c>
      <c r="C472" s="2">
        <v>64.17</v>
      </c>
      <c r="D472" s="2">
        <v>208.31</v>
      </c>
    </row>
    <row r="473" spans="1:4" x14ac:dyDescent="0.35">
      <c r="A473" s="1">
        <v>45033</v>
      </c>
      <c r="B473" s="2">
        <v>41</v>
      </c>
      <c r="C473" s="2">
        <v>64</v>
      </c>
      <c r="D473" s="2">
        <v>203.48</v>
      </c>
    </row>
    <row r="474" spans="1:4" x14ac:dyDescent="0.35">
      <c r="A474" s="1">
        <v>45034</v>
      </c>
      <c r="B474" s="2">
        <v>33</v>
      </c>
      <c r="C474" s="2">
        <v>54.34</v>
      </c>
      <c r="D474" s="2">
        <v>198.09</v>
      </c>
    </row>
    <row r="475" spans="1:4" x14ac:dyDescent="0.35">
      <c r="A475" s="1">
        <v>45035</v>
      </c>
      <c r="B475" s="2">
        <v>40</v>
      </c>
      <c r="C475" s="2">
        <v>51.17</v>
      </c>
      <c r="D475" s="2">
        <v>220.05</v>
      </c>
    </row>
    <row r="476" spans="1:4" x14ac:dyDescent="0.35">
      <c r="A476" s="1">
        <v>45036</v>
      </c>
      <c r="B476" s="2">
        <v>38</v>
      </c>
      <c r="C476" s="2">
        <v>47.51</v>
      </c>
      <c r="D476" s="2">
        <v>208.65</v>
      </c>
    </row>
    <row r="477" spans="1:4" x14ac:dyDescent="0.35">
      <c r="A477" s="1">
        <v>45037</v>
      </c>
      <c r="B477" s="2">
        <v>36</v>
      </c>
      <c r="C477" s="2">
        <v>51.76</v>
      </c>
      <c r="D477" s="2">
        <v>181.29</v>
      </c>
    </row>
    <row r="478" spans="1:4" x14ac:dyDescent="0.35">
      <c r="A478" s="1">
        <v>45038</v>
      </c>
      <c r="B478" s="2">
        <v>36</v>
      </c>
      <c r="C478" s="2">
        <v>47.89</v>
      </c>
      <c r="D478" s="2">
        <v>168.87</v>
      </c>
    </row>
    <row r="479" spans="1:4" x14ac:dyDescent="0.35">
      <c r="A479" s="1">
        <v>45039</v>
      </c>
      <c r="B479" s="2">
        <v>34</v>
      </c>
      <c r="C479" s="2">
        <v>45.89</v>
      </c>
      <c r="D479" s="2">
        <v>165.54</v>
      </c>
    </row>
    <row r="480" spans="1:4" x14ac:dyDescent="0.35">
      <c r="A480" s="1">
        <v>45040</v>
      </c>
      <c r="B480" s="2">
        <v>42</v>
      </c>
      <c r="C480" s="2">
        <v>54.14</v>
      </c>
      <c r="D480" s="2">
        <v>171.98</v>
      </c>
    </row>
    <row r="481" spans="1:4" x14ac:dyDescent="0.35">
      <c r="A481" s="1">
        <v>45041</v>
      </c>
      <c r="B481" s="2">
        <v>36</v>
      </c>
      <c r="C481" s="2">
        <v>52.27</v>
      </c>
      <c r="D481" s="2">
        <v>147.04</v>
      </c>
    </row>
    <row r="482" spans="1:4" x14ac:dyDescent="0.35">
      <c r="A482" s="1">
        <v>45042</v>
      </c>
      <c r="B482" s="2">
        <v>37</v>
      </c>
      <c r="C482" s="2">
        <v>46.84</v>
      </c>
      <c r="D482" s="2">
        <v>204.61</v>
      </c>
    </row>
    <row r="483" spans="1:4" x14ac:dyDescent="0.35">
      <c r="A483" s="1">
        <v>45043</v>
      </c>
      <c r="B483" s="2">
        <v>39</v>
      </c>
      <c r="C483" s="2">
        <v>54.15</v>
      </c>
      <c r="D483" s="2">
        <v>129.07</v>
      </c>
    </row>
    <row r="484" spans="1:4" x14ac:dyDescent="0.35">
      <c r="A484" s="1">
        <v>45044</v>
      </c>
      <c r="B484" s="2">
        <v>31</v>
      </c>
      <c r="C484" s="2">
        <v>62.54</v>
      </c>
      <c r="D484" s="2">
        <v>183.77</v>
      </c>
    </row>
    <row r="485" spans="1:4" x14ac:dyDescent="0.35">
      <c r="A485" s="1">
        <v>45045</v>
      </c>
      <c r="B485" s="2">
        <v>44</v>
      </c>
      <c r="C485" s="2">
        <v>53.92</v>
      </c>
      <c r="D485" s="2">
        <v>128.47999999999999</v>
      </c>
    </row>
    <row r="486" spans="1:4" x14ac:dyDescent="0.35">
      <c r="A486" s="1">
        <v>45046</v>
      </c>
      <c r="B486" s="2">
        <v>41</v>
      </c>
      <c r="C486" s="2">
        <v>55.89</v>
      </c>
      <c r="D486" s="2">
        <v>158.30000000000001</v>
      </c>
    </row>
    <row r="487" spans="1:4" x14ac:dyDescent="0.35">
      <c r="A487" s="1">
        <v>45047</v>
      </c>
      <c r="B487" s="2">
        <v>37</v>
      </c>
      <c r="C487" s="2">
        <v>59.92</v>
      </c>
      <c r="D487" s="2">
        <v>128.38</v>
      </c>
    </row>
    <row r="488" spans="1:4" x14ac:dyDescent="0.35">
      <c r="A488" s="1">
        <v>45048</v>
      </c>
      <c r="B488" s="2">
        <v>34</v>
      </c>
      <c r="C488" s="2">
        <v>47.18</v>
      </c>
      <c r="D488" s="2">
        <v>164.08</v>
      </c>
    </row>
    <row r="489" spans="1:4" x14ac:dyDescent="0.35">
      <c r="A489" s="1">
        <v>45049</v>
      </c>
      <c r="B489" s="2">
        <v>37</v>
      </c>
      <c r="C489" s="2">
        <v>54.26</v>
      </c>
      <c r="D489" s="2">
        <v>162.36000000000001</v>
      </c>
    </row>
    <row r="490" spans="1:4" x14ac:dyDescent="0.35">
      <c r="A490" s="1">
        <v>45050</v>
      </c>
      <c r="B490" s="2">
        <v>40</v>
      </c>
      <c r="C490" s="2">
        <v>48.79</v>
      </c>
      <c r="D490" s="2">
        <v>218.55</v>
      </c>
    </row>
    <row r="491" spans="1:4" x14ac:dyDescent="0.35">
      <c r="A491" s="1">
        <v>45051</v>
      </c>
      <c r="B491" s="2">
        <v>44</v>
      </c>
      <c r="C491" s="2">
        <v>55.04</v>
      </c>
      <c r="D491" s="2">
        <v>174.18</v>
      </c>
    </row>
    <row r="492" spans="1:4" x14ac:dyDescent="0.35">
      <c r="A492" s="1">
        <v>45052</v>
      </c>
      <c r="B492" s="2">
        <v>35</v>
      </c>
      <c r="C492" s="2">
        <v>54.18</v>
      </c>
      <c r="D492" s="2">
        <v>205.95</v>
      </c>
    </row>
    <row r="493" spans="1:4" x14ac:dyDescent="0.35">
      <c r="A493" s="1">
        <v>45053</v>
      </c>
      <c r="B493" s="2">
        <v>34</v>
      </c>
      <c r="C493" s="2">
        <v>63.16</v>
      </c>
      <c r="D493" s="2">
        <v>135.4</v>
      </c>
    </row>
    <row r="494" spans="1:4" x14ac:dyDescent="0.35">
      <c r="A494" s="1">
        <v>45054</v>
      </c>
      <c r="B494" s="2">
        <v>32</v>
      </c>
      <c r="C494" s="2">
        <v>48.98</v>
      </c>
      <c r="D494" s="2">
        <v>215.05</v>
      </c>
    </row>
    <row r="495" spans="1:4" x14ac:dyDescent="0.35">
      <c r="A495" s="1">
        <v>45055</v>
      </c>
      <c r="B495" s="2">
        <v>36</v>
      </c>
      <c r="C495" s="2">
        <v>48.27</v>
      </c>
      <c r="D495" s="2">
        <v>208.92</v>
      </c>
    </row>
    <row r="496" spans="1:4" x14ac:dyDescent="0.35">
      <c r="A496" s="1">
        <v>45056</v>
      </c>
      <c r="B496" s="2">
        <v>38</v>
      </c>
      <c r="C496" s="2">
        <v>49.52</v>
      </c>
      <c r="D496" s="2">
        <v>191.06</v>
      </c>
    </row>
    <row r="497" spans="1:4" x14ac:dyDescent="0.35">
      <c r="A497" s="1">
        <v>45057</v>
      </c>
      <c r="B497" s="2">
        <v>35</v>
      </c>
      <c r="C497" s="2">
        <v>52.37</v>
      </c>
      <c r="D497" s="2">
        <v>184.94</v>
      </c>
    </row>
    <row r="498" spans="1:4" x14ac:dyDescent="0.35">
      <c r="A498" s="1">
        <v>45058</v>
      </c>
      <c r="B498" s="2">
        <v>43</v>
      </c>
      <c r="C498" s="2">
        <v>59.19</v>
      </c>
      <c r="D498" s="2">
        <v>179.34</v>
      </c>
    </row>
    <row r="499" spans="1:4" x14ac:dyDescent="0.35">
      <c r="A499" s="1">
        <v>45059</v>
      </c>
      <c r="B499" s="2">
        <v>35</v>
      </c>
      <c r="C499" s="2">
        <v>47.83</v>
      </c>
      <c r="D499" s="2">
        <v>137.88</v>
      </c>
    </row>
    <row r="500" spans="1:4" x14ac:dyDescent="0.35">
      <c r="A500" s="1">
        <v>45060</v>
      </c>
      <c r="B500" s="2">
        <v>35</v>
      </c>
      <c r="C500" s="2">
        <v>50.59</v>
      </c>
      <c r="D500" s="2">
        <v>200.35</v>
      </c>
    </row>
    <row r="501" spans="1:4" x14ac:dyDescent="0.35">
      <c r="A501" s="1">
        <v>45061</v>
      </c>
      <c r="B501" s="2">
        <v>40</v>
      </c>
      <c r="C501" s="2">
        <v>55.18</v>
      </c>
      <c r="D501" s="2">
        <v>183.75</v>
      </c>
    </row>
    <row r="502" spans="1:4" x14ac:dyDescent="0.35">
      <c r="A502" s="1">
        <v>45062</v>
      </c>
      <c r="B502" s="2">
        <v>42</v>
      </c>
      <c r="C502" s="2">
        <v>58.39</v>
      </c>
      <c r="D502" s="2">
        <v>191.46</v>
      </c>
    </row>
    <row r="503" spans="1:4" x14ac:dyDescent="0.35">
      <c r="A503" s="1">
        <v>45063</v>
      </c>
      <c r="B503" s="2">
        <v>33</v>
      </c>
      <c r="C503" s="2">
        <v>57.35</v>
      </c>
      <c r="D503" s="2">
        <v>187.36</v>
      </c>
    </row>
    <row r="504" spans="1:4" x14ac:dyDescent="0.35">
      <c r="A504" s="1">
        <v>45064</v>
      </c>
      <c r="B504" s="2">
        <v>41</v>
      </c>
      <c r="C504" s="2">
        <v>51.9</v>
      </c>
      <c r="D504" s="2">
        <v>178.14</v>
      </c>
    </row>
    <row r="505" spans="1:4" x14ac:dyDescent="0.35">
      <c r="A505" s="1">
        <v>45065</v>
      </c>
      <c r="B505" s="2">
        <v>34</v>
      </c>
      <c r="C505" s="2">
        <v>61.3</v>
      </c>
      <c r="D505" s="2">
        <v>158.63999999999999</v>
      </c>
    </row>
    <row r="506" spans="1:4" x14ac:dyDescent="0.35">
      <c r="A506" s="1">
        <v>45066</v>
      </c>
      <c r="B506" s="2">
        <v>36</v>
      </c>
      <c r="C506" s="2">
        <v>61.59</v>
      </c>
      <c r="D506" s="2">
        <v>127.03</v>
      </c>
    </row>
    <row r="507" spans="1:4" x14ac:dyDescent="0.35">
      <c r="A507" s="1">
        <v>45067</v>
      </c>
      <c r="B507" s="2">
        <v>32</v>
      </c>
      <c r="C507" s="2">
        <v>61.41</v>
      </c>
      <c r="D507" s="2">
        <v>137.63999999999999</v>
      </c>
    </row>
    <row r="508" spans="1:4" x14ac:dyDescent="0.35">
      <c r="A508" s="1">
        <v>45068</v>
      </c>
      <c r="B508" s="2">
        <v>42</v>
      </c>
      <c r="C508" s="2">
        <v>58.91</v>
      </c>
      <c r="D508" s="2">
        <v>182.97</v>
      </c>
    </row>
    <row r="509" spans="1:4" x14ac:dyDescent="0.35">
      <c r="A509" s="1">
        <v>45069</v>
      </c>
      <c r="B509" s="2">
        <v>44</v>
      </c>
      <c r="C509" s="2">
        <v>48.67</v>
      </c>
      <c r="D509" s="2">
        <v>158.37</v>
      </c>
    </row>
    <row r="510" spans="1:4" x14ac:dyDescent="0.35">
      <c r="A510" s="1">
        <v>45070</v>
      </c>
      <c r="B510" s="2">
        <v>34</v>
      </c>
      <c r="C510" s="2">
        <v>60.94</v>
      </c>
      <c r="D510" s="2">
        <v>211.26</v>
      </c>
    </row>
    <row r="511" spans="1:4" x14ac:dyDescent="0.35">
      <c r="A511" s="1">
        <v>45071</v>
      </c>
      <c r="B511" s="2">
        <v>37</v>
      </c>
      <c r="C511" s="2">
        <v>51.93</v>
      </c>
      <c r="D511" s="2">
        <v>187.05</v>
      </c>
    </row>
    <row r="512" spans="1:4" x14ac:dyDescent="0.35">
      <c r="A512" s="1">
        <v>45072</v>
      </c>
      <c r="B512" s="2">
        <v>32</v>
      </c>
      <c r="C512" s="2">
        <v>60.23</v>
      </c>
      <c r="D512" s="2">
        <v>197.19</v>
      </c>
    </row>
    <row r="513" spans="1:4" x14ac:dyDescent="0.35">
      <c r="A513" s="1">
        <v>45073</v>
      </c>
      <c r="B513" s="2">
        <v>40</v>
      </c>
      <c r="C513" s="2">
        <v>63.6</v>
      </c>
      <c r="D513" s="2">
        <v>175.07</v>
      </c>
    </row>
    <row r="514" spans="1:4" x14ac:dyDescent="0.35">
      <c r="A514" s="1">
        <v>45074</v>
      </c>
      <c r="B514" s="2">
        <v>38</v>
      </c>
      <c r="C514" s="2">
        <v>45.45</v>
      </c>
      <c r="D514" s="2">
        <v>193.91</v>
      </c>
    </row>
    <row r="515" spans="1:4" x14ac:dyDescent="0.35">
      <c r="A515" s="1">
        <v>45075</v>
      </c>
      <c r="B515" s="2">
        <v>34</v>
      </c>
      <c r="C515" s="2">
        <v>48.11</v>
      </c>
      <c r="D515" s="2">
        <v>210.32</v>
      </c>
    </row>
    <row r="516" spans="1:4" x14ac:dyDescent="0.35">
      <c r="A516" s="1">
        <v>45076</v>
      </c>
      <c r="B516" s="2">
        <v>33</v>
      </c>
      <c r="C516" s="2">
        <v>56.21</v>
      </c>
      <c r="D516" s="2">
        <v>184</v>
      </c>
    </row>
    <row r="517" spans="1:4" x14ac:dyDescent="0.35">
      <c r="A517" s="1">
        <v>45077</v>
      </c>
      <c r="B517" s="2">
        <v>34</v>
      </c>
      <c r="C517" s="2">
        <v>49.63</v>
      </c>
      <c r="D517" s="2">
        <v>188.76</v>
      </c>
    </row>
    <row r="518" spans="1:4" x14ac:dyDescent="0.35">
      <c r="A518" s="1">
        <v>45078</v>
      </c>
      <c r="B518" s="2">
        <v>34</v>
      </c>
      <c r="C518" s="2">
        <v>62.77</v>
      </c>
      <c r="D518" s="2">
        <v>219.84</v>
      </c>
    </row>
    <row r="519" spans="1:4" x14ac:dyDescent="0.35">
      <c r="A519" s="1">
        <v>45079</v>
      </c>
      <c r="B519" s="2">
        <v>42</v>
      </c>
      <c r="C519" s="2">
        <v>46.27</v>
      </c>
      <c r="D519" s="2">
        <v>214.75</v>
      </c>
    </row>
    <row r="520" spans="1:4" x14ac:dyDescent="0.35">
      <c r="A520" s="1">
        <v>45080</v>
      </c>
      <c r="B520" s="2">
        <v>43</v>
      </c>
      <c r="C520" s="2">
        <v>57.96</v>
      </c>
      <c r="D520" s="2">
        <v>147.85</v>
      </c>
    </row>
    <row r="521" spans="1:4" x14ac:dyDescent="0.35">
      <c r="A521" s="1">
        <v>45081</v>
      </c>
      <c r="B521" s="2">
        <v>44</v>
      </c>
      <c r="C521" s="2">
        <v>59.03</v>
      </c>
      <c r="D521" s="2">
        <v>202.96</v>
      </c>
    </row>
    <row r="522" spans="1:4" x14ac:dyDescent="0.35">
      <c r="A522" s="1">
        <v>45082</v>
      </c>
      <c r="B522" s="2">
        <v>37</v>
      </c>
      <c r="C522" s="2">
        <v>51.81</v>
      </c>
      <c r="D522" s="2">
        <v>186.43</v>
      </c>
    </row>
    <row r="523" spans="1:4" x14ac:dyDescent="0.35">
      <c r="A523" s="1">
        <v>45083</v>
      </c>
      <c r="B523" s="2">
        <v>43</v>
      </c>
      <c r="C523" s="2">
        <v>57.86</v>
      </c>
      <c r="D523" s="2">
        <v>179.64</v>
      </c>
    </row>
    <row r="524" spans="1:4" x14ac:dyDescent="0.35">
      <c r="A524" s="1">
        <v>45084</v>
      </c>
      <c r="B524" s="2">
        <v>34</v>
      </c>
      <c r="C524" s="2">
        <v>48.28</v>
      </c>
      <c r="D524" s="2">
        <v>145.38999999999999</v>
      </c>
    </row>
    <row r="525" spans="1:4" x14ac:dyDescent="0.35">
      <c r="A525" s="1">
        <v>45085</v>
      </c>
      <c r="B525" s="2">
        <v>42</v>
      </c>
      <c r="C525" s="2">
        <v>60.04</v>
      </c>
      <c r="D525" s="2">
        <v>169.8</v>
      </c>
    </row>
    <row r="526" spans="1:4" x14ac:dyDescent="0.35">
      <c r="A526" s="1">
        <v>45086</v>
      </c>
      <c r="B526" s="2">
        <v>43</v>
      </c>
      <c r="C526" s="2">
        <v>47.37</v>
      </c>
      <c r="D526" s="2">
        <v>156.54</v>
      </c>
    </row>
    <row r="527" spans="1:4" x14ac:dyDescent="0.35">
      <c r="A527" s="1">
        <v>45087</v>
      </c>
      <c r="B527" s="2">
        <v>42</v>
      </c>
      <c r="C527" s="2">
        <v>59.74</v>
      </c>
      <c r="D527" s="2">
        <v>129.11000000000001</v>
      </c>
    </row>
    <row r="528" spans="1:4" x14ac:dyDescent="0.35">
      <c r="A528" s="1">
        <v>45088</v>
      </c>
      <c r="B528" s="2">
        <v>45</v>
      </c>
      <c r="C528" s="2">
        <v>57.35</v>
      </c>
      <c r="D528" s="2">
        <v>161.31</v>
      </c>
    </row>
    <row r="529" spans="1:4" x14ac:dyDescent="0.35">
      <c r="A529" s="1">
        <v>45089</v>
      </c>
      <c r="B529" s="2">
        <v>43</v>
      </c>
      <c r="C529" s="2">
        <v>58.43</v>
      </c>
      <c r="D529" s="2">
        <v>140.55000000000001</v>
      </c>
    </row>
    <row r="530" spans="1:4" x14ac:dyDescent="0.35">
      <c r="A530" s="1">
        <v>45090</v>
      </c>
      <c r="B530" s="2">
        <v>38</v>
      </c>
      <c r="C530" s="2">
        <v>48.24</v>
      </c>
      <c r="D530" s="2">
        <v>128.62</v>
      </c>
    </row>
    <row r="531" spans="1:4" x14ac:dyDescent="0.35">
      <c r="A531" s="1">
        <v>45091</v>
      </c>
      <c r="B531" s="2">
        <v>37</v>
      </c>
      <c r="C531" s="2">
        <v>57.25</v>
      </c>
      <c r="D531" s="2">
        <v>156.47999999999999</v>
      </c>
    </row>
    <row r="532" spans="1:4" x14ac:dyDescent="0.35">
      <c r="A532" s="1">
        <v>45092</v>
      </c>
      <c r="B532" s="2">
        <v>45</v>
      </c>
      <c r="C532" s="2">
        <v>48.18</v>
      </c>
      <c r="D532" s="2">
        <v>212.58</v>
      </c>
    </row>
    <row r="533" spans="1:4" x14ac:dyDescent="0.35">
      <c r="A533" s="1">
        <v>45093</v>
      </c>
      <c r="B533" s="2">
        <v>34</v>
      </c>
      <c r="C533" s="2">
        <v>60.19</v>
      </c>
      <c r="D533" s="2">
        <v>203.84</v>
      </c>
    </row>
    <row r="534" spans="1:4" x14ac:dyDescent="0.35">
      <c r="A534" s="1">
        <v>45094</v>
      </c>
      <c r="B534" s="2">
        <v>34</v>
      </c>
      <c r="C534" s="2">
        <v>62.21</v>
      </c>
      <c r="D534" s="2">
        <v>128.01</v>
      </c>
    </row>
    <row r="535" spans="1:4" x14ac:dyDescent="0.35">
      <c r="A535" s="1">
        <v>45095</v>
      </c>
      <c r="B535" s="2">
        <v>34</v>
      </c>
      <c r="C535" s="2">
        <v>62.57</v>
      </c>
      <c r="D535" s="2">
        <v>175.37</v>
      </c>
    </row>
    <row r="536" spans="1:4" x14ac:dyDescent="0.35">
      <c r="A536" s="1">
        <v>45096</v>
      </c>
      <c r="B536" s="2">
        <v>41</v>
      </c>
      <c r="C536" s="2">
        <v>56.54</v>
      </c>
      <c r="D536" s="2">
        <v>156.71</v>
      </c>
    </row>
    <row r="537" spans="1:4" x14ac:dyDescent="0.35">
      <c r="A537" s="1">
        <v>45097</v>
      </c>
      <c r="B537" s="2">
        <v>45</v>
      </c>
      <c r="C537" s="2">
        <v>57.62</v>
      </c>
      <c r="D537" s="2">
        <v>208.96</v>
      </c>
    </row>
    <row r="538" spans="1:4" x14ac:dyDescent="0.35">
      <c r="A538" s="1">
        <v>45098</v>
      </c>
      <c r="B538" s="2">
        <v>36</v>
      </c>
      <c r="C538" s="2">
        <v>50.47</v>
      </c>
      <c r="D538" s="2">
        <v>155.59</v>
      </c>
    </row>
    <row r="539" spans="1:4" x14ac:dyDescent="0.35">
      <c r="A539" s="1">
        <v>45099</v>
      </c>
      <c r="B539" s="2">
        <v>45</v>
      </c>
      <c r="C539" s="2">
        <v>53</v>
      </c>
      <c r="D539" s="2">
        <v>180.47</v>
      </c>
    </row>
    <row r="540" spans="1:4" x14ac:dyDescent="0.35">
      <c r="A540" s="1">
        <v>45100</v>
      </c>
      <c r="B540" s="2">
        <v>43</v>
      </c>
      <c r="C540" s="2">
        <v>57.18</v>
      </c>
      <c r="D540" s="2">
        <v>165.82</v>
      </c>
    </row>
    <row r="541" spans="1:4" x14ac:dyDescent="0.35">
      <c r="A541" s="1">
        <v>45101</v>
      </c>
      <c r="B541" s="2">
        <v>37</v>
      </c>
      <c r="C541" s="2">
        <v>63.7</v>
      </c>
      <c r="D541" s="2">
        <v>201.26</v>
      </c>
    </row>
    <row r="542" spans="1:4" x14ac:dyDescent="0.35">
      <c r="A542" s="1">
        <v>45102</v>
      </c>
      <c r="B542" s="2">
        <v>39</v>
      </c>
      <c r="C542" s="2">
        <v>45.5</v>
      </c>
      <c r="D542" s="2">
        <v>139.30000000000001</v>
      </c>
    </row>
    <row r="543" spans="1:4" x14ac:dyDescent="0.35">
      <c r="A543" s="1">
        <v>45103</v>
      </c>
      <c r="B543" s="2">
        <v>38</v>
      </c>
      <c r="C543" s="2">
        <v>59.99</v>
      </c>
      <c r="D543" s="2">
        <v>175.36</v>
      </c>
    </row>
    <row r="544" spans="1:4" x14ac:dyDescent="0.35">
      <c r="A544" s="1">
        <v>45104</v>
      </c>
      <c r="B544" s="2">
        <v>37</v>
      </c>
      <c r="C544" s="2">
        <v>59.46</v>
      </c>
      <c r="D544" s="2">
        <v>136.02000000000001</v>
      </c>
    </row>
    <row r="545" spans="1:4" x14ac:dyDescent="0.35">
      <c r="A545" s="1">
        <v>45105</v>
      </c>
      <c r="B545" s="2">
        <v>46</v>
      </c>
      <c r="C545" s="2">
        <v>60.57</v>
      </c>
      <c r="D545" s="2">
        <v>145.66</v>
      </c>
    </row>
    <row r="546" spans="1:4" x14ac:dyDescent="0.35">
      <c r="A546" s="1">
        <v>45106</v>
      </c>
      <c r="B546" s="2">
        <v>45</v>
      </c>
      <c r="C546" s="2">
        <v>48.05</v>
      </c>
      <c r="D546" s="2">
        <v>203.64</v>
      </c>
    </row>
    <row r="547" spans="1:4" x14ac:dyDescent="0.35">
      <c r="A547" s="1">
        <v>45107</v>
      </c>
      <c r="B547" s="2">
        <v>40</v>
      </c>
      <c r="C547" s="2">
        <v>60.54</v>
      </c>
      <c r="D547" s="2">
        <v>145.94999999999999</v>
      </c>
    </row>
    <row r="548" spans="1:4" x14ac:dyDescent="0.35">
      <c r="A548" s="1">
        <v>45108</v>
      </c>
      <c r="B548" s="2">
        <v>47</v>
      </c>
      <c r="C548" s="2">
        <v>51.16</v>
      </c>
      <c r="D548" s="2">
        <v>140.66</v>
      </c>
    </row>
    <row r="549" spans="1:4" x14ac:dyDescent="0.35">
      <c r="A549" s="1">
        <v>45109</v>
      </c>
      <c r="B549" s="2">
        <v>42</v>
      </c>
      <c r="C549" s="2">
        <v>52.9</v>
      </c>
      <c r="D549" s="2">
        <v>157.36000000000001</v>
      </c>
    </row>
    <row r="550" spans="1:4" x14ac:dyDescent="0.35">
      <c r="A550" s="1">
        <v>45110</v>
      </c>
      <c r="B550" s="2">
        <v>42</v>
      </c>
      <c r="C550" s="2">
        <v>51.68</v>
      </c>
      <c r="D550" s="2">
        <v>185.35</v>
      </c>
    </row>
    <row r="551" spans="1:4" x14ac:dyDescent="0.35">
      <c r="A551" s="1">
        <v>45111</v>
      </c>
      <c r="B551" s="2">
        <v>42</v>
      </c>
      <c r="C551" s="2">
        <v>60.35</v>
      </c>
      <c r="D551" s="2">
        <v>213.82</v>
      </c>
    </row>
    <row r="552" spans="1:4" x14ac:dyDescent="0.35">
      <c r="A552" s="1">
        <v>45112</v>
      </c>
      <c r="B552" s="2">
        <v>35</v>
      </c>
      <c r="C552" s="2">
        <v>61.35</v>
      </c>
      <c r="D552" s="2">
        <v>217.68</v>
      </c>
    </row>
    <row r="553" spans="1:4" x14ac:dyDescent="0.35">
      <c r="A553" s="1">
        <v>45113</v>
      </c>
      <c r="B553" s="2">
        <v>43</v>
      </c>
      <c r="C553" s="2">
        <v>63.77</v>
      </c>
      <c r="D553" s="2">
        <v>129.09</v>
      </c>
    </row>
    <row r="554" spans="1:4" x14ac:dyDescent="0.35">
      <c r="A554" s="1">
        <v>45114</v>
      </c>
      <c r="B554" s="2">
        <v>39</v>
      </c>
      <c r="C554" s="2">
        <v>61.9</v>
      </c>
      <c r="D554" s="2">
        <v>203.7</v>
      </c>
    </row>
    <row r="555" spans="1:4" x14ac:dyDescent="0.35">
      <c r="A555" s="1">
        <v>45115</v>
      </c>
      <c r="B555" s="2">
        <v>42</v>
      </c>
      <c r="C555" s="2">
        <v>55.39</v>
      </c>
      <c r="D555" s="2">
        <v>171.18</v>
      </c>
    </row>
    <row r="556" spans="1:4" x14ac:dyDescent="0.35">
      <c r="A556" s="1">
        <v>45116</v>
      </c>
      <c r="B556" s="2">
        <v>40</v>
      </c>
      <c r="C556" s="2">
        <v>63.57</v>
      </c>
      <c r="D556" s="2">
        <v>211.91</v>
      </c>
    </row>
    <row r="557" spans="1:4" x14ac:dyDescent="0.35">
      <c r="A557" s="1">
        <v>45117</v>
      </c>
      <c r="B557" s="2">
        <v>42</v>
      </c>
      <c r="C557" s="2">
        <v>62.8</v>
      </c>
      <c r="D557" s="2">
        <v>179.65</v>
      </c>
    </row>
    <row r="558" spans="1:4" x14ac:dyDescent="0.35">
      <c r="A558" s="1">
        <v>45118</v>
      </c>
      <c r="B558" s="2">
        <v>34</v>
      </c>
      <c r="C558" s="2">
        <v>61.52</v>
      </c>
      <c r="D558" s="2">
        <v>158.47999999999999</v>
      </c>
    </row>
    <row r="559" spans="1:4" x14ac:dyDescent="0.35">
      <c r="A559" s="1">
        <v>45119</v>
      </c>
      <c r="B559" s="2">
        <v>43</v>
      </c>
      <c r="C559" s="2">
        <v>47.07</v>
      </c>
      <c r="D559" s="2">
        <v>158.66999999999999</v>
      </c>
    </row>
    <row r="560" spans="1:4" x14ac:dyDescent="0.35">
      <c r="A560" s="1">
        <v>45120</v>
      </c>
      <c r="B560" s="2">
        <v>35</v>
      </c>
      <c r="C560" s="2">
        <v>52.53</v>
      </c>
      <c r="D560" s="2">
        <v>182.1</v>
      </c>
    </row>
    <row r="561" spans="1:4" x14ac:dyDescent="0.35">
      <c r="A561" s="1">
        <v>45121</v>
      </c>
      <c r="B561" s="2">
        <v>46</v>
      </c>
      <c r="C561" s="2">
        <v>60.97</v>
      </c>
      <c r="D561" s="2">
        <v>217.83</v>
      </c>
    </row>
    <row r="562" spans="1:4" x14ac:dyDescent="0.35">
      <c r="A562" s="1">
        <v>45122</v>
      </c>
      <c r="B562" s="2">
        <v>44</v>
      </c>
      <c r="C562" s="2">
        <v>58.32</v>
      </c>
      <c r="D562" s="2">
        <v>134.08000000000001</v>
      </c>
    </row>
    <row r="563" spans="1:4" x14ac:dyDescent="0.35">
      <c r="A563" s="1">
        <v>45123</v>
      </c>
      <c r="B563" s="2">
        <v>46</v>
      </c>
      <c r="C563" s="2">
        <v>62.44</v>
      </c>
      <c r="D563" s="2">
        <v>192.39</v>
      </c>
    </row>
    <row r="564" spans="1:4" x14ac:dyDescent="0.35">
      <c r="A564" s="1">
        <v>45124</v>
      </c>
      <c r="B564" s="2">
        <v>45</v>
      </c>
      <c r="C564" s="2">
        <v>56.82</v>
      </c>
      <c r="D564" s="2">
        <v>168.81</v>
      </c>
    </row>
    <row r="565" spans="1:4" x14ac:dyDescent="0.35">
      <c r="A565" s="1">
        <v>45125</v>
      </c>
      <c r="B565" s="2">
        <v>45</v>
      </c>
      <c r="C565" s="2">
        <v>64.45</v>
      </c>
      <c r="D565" s="2">
        <v>197.62</v>
      </c>
    </row>
    <row r="566" spans="1:4" x14ac:dyDescent="0.35">
      <c r="A566" s="1">
        <v>45126</v>
      </c>
      <c r="B566" s="2">
        <v>40</v>
      </c>
      <c r="C566" s="2">
        <v>63.91</v>
      </c>
      <c r="D566" s="2">
        <v>161.11000000000001</v>
      </c>
    </row>
    <row r="567" spans="1:4" x14ac:dyDescent="0.35">
      <c r="A567" s="1">
        <v>45127</v>
      </c>
      <c r="B567" s="2">
        <v>46</v>
      </c>
      <c r="C567" s="2">
        <v>54.75</v>
      </c>
      <c r="D567" s="2">
        <v>170.73</v>
      </c>
    </row>
    <row r="568" spans="1:4" x14ac:dyDescent="0.35">
      <c r="A568" s="1">
        <v>45128</v>
      </c>
      <c r="B568" s="2">
        <v>43</v>
      </c>
      <c r="C568" s="2">
        <v>52.21</v>
      </c>
      <c r="D568" s="2">
        <v>145.34</v>
      </c>
    </row>
    <row r="569" spans="1:4" x14ac:dyDescent="0.35">
      <c r="A569" s="1">
        <v>45129</v>
      </c>
      <c r="B569" s="2">
        <v>44</v>
      </c>
      <c r="C569" s="2">
        <v>45.57</v>
      </c>
      <c r="D569" s="2">
        <v>205.14</v>
      </c>
    </row>
    <row r="570" spans="1:4" x14ac:dyDescent="0.35">
      <c r="A570" s="1">
        <v>45130</v>
      </c>
      <c r="B570" s="2">
        <v>37</v>
      </c>
      <c r="C570" s="2">
        <v>44.75</v>
      </c>
      <c r="D570" s="2">
        <v>203.89</v>
      </c>
    </row>
    <row r="571" spans="1:4" x14ac:dyDescent="0.35">
      <c r="A571" s="1">
        <v>45131</v>
      </c>
      <c r="B571" s="2">
        <v>41</v>
      </c>
      <c r="C571" s="2">
        <v>57.29</v>
      </c>
      <c r="D571" s="2">
        <v>127.93</v>
      </c>
    </row>
    <row r="572" spans="1:4" x14ac:dyDescent="0.35">
      <c r="A572" s="1">
        <v>45132</v>
      </c>
      <c r="B572" s="2">
        <v>44</v>
      </c>
      <c r="C572" s="2">
        <v>51.6</v>
      </c>
      <c r="D572" s="2">
        <v>154.46</v>
      </c>
    </row>
    <row r="573" spans="1:4" x14ac:dyDescent="0.35">
      <c r="A573" s="1">
        <v>45133</v>
      </c>
      <c r="B573" s="2">
        <v>34</v>
      </c>
      <c r="C573" s="2">
        <v>60.23</v>
      </c>
      <c r="D573" s="2">
        <v>135.18</v>
      </c>
    </row>
    <row r="574" spans="1:4" x14ac:dyDescent="0.35">
      <c r="A574" s="1">
        <v>45134</v>
      </c>
      <c r="B574" s="2">
        <v>37</v>
      </c>
      <c r="C574" s="2">
        <v>54.39</v>
      </c>
      <c r="D574" s="2">
        <v>213.33</v>
      </c>
    </row>
    <row r="575" spans="1:4" x14ac:dyDescent="0.35">
      <c r="A575" s="1">
        <v>45135</v>
      </c>
      <c r="B575" s="2">
        <v>40</v>
      </c>
      <c r="C575" s="2">
        <v>54.24</v>
      </c>
      <c r="D575" s="2">
        <v>196.57</v>
      </c>
    </row>
    <row r="576" spans="1:4" x14ac:dyDescent="0.35">
      <c r="A576" s="1">
        <v>45136</v>
      </c>
      <c r="B576" s="2">
        <v>43</v>
      </c>
      <c r="C576" s="2">
        <v>49.83</v>
      </c>
      <c r="D576" s="2">
        <v>140.91</v>
      </c>
    </row>
    <row r="577" spans="1:4" x14ac:dyDescent="0.35">
      <c r="A577" s="1">
        <v>45137</v>
      </c>
      <c r="B577" s="2">
        <v>39</v>
      </c>
      <c r="C577" s="2">
        <v>61.7</v>
      </c>
      <c r="D577" s="2">
        <v>149.99</v>
      </c>
    </row>
    <row r="578" spans="1:4" x14ac:dyDescent="0.35">
      <c r="A578" s="1">
        <v>45138</v>
      </c>
      <c r="B578" s="2">
        <v>46</v>
      </c>
      <c r="C578" s="2">
        <v>46.6</v>
      </c>
      <c r="D578" s="2">
        <v>212.99</v>
      </c>
    </row>
    <row r="579" spans="1:4" x14ac:dyDescent="0.35">
      <c r="A579" s="1">
        <v>45139</v>
      </c>
      <c r="B579" s="2">
        <v>42</v>
      </c>
      <c r="C579" s="2">
        <v>62.78</v>
      </c>
      <c r="D579" s="2">
        <v>185</v>
      </c>
    </row>
    <row r="580" spans="1:4" x14ac:dyDescent="0.35">
      <c r="A580" s="1">
        <v>45140</v>
      </c>
      <c r="B580" s="2">
        <v>37</v>
      </c>
      <c r="C580" s="2">
        <v>45.97</v>
      </c>
      <c r="D580" s="2">
        <v>157.16</v>
      </c>
    </row>
    <row r="581" spans="1:4" x14ac:dyDescent="0.35">
      <c r="A581" s="1">
        <v>45141</v>
      </c>
      <c r="B581" s="2">
        <v>46</v>
      </c>
      <c r="C581" s="2">
        <v>54.79</v>
      </c>
      <c r="D581" s="2">
        <v>222.59</v>
      </c>
    </row>
    <row r="582" spans="1:4" x14ac:dyDescent="0.35">
      <c r="A582" s="1">
        <v>45142</v>
      </c>
      <c r="B582" s="2">
        <v>36</v>
      </c>
      <c r="C582" s="2">
        <v>59.4</v>
      </c>
      <c r="D582" s="2">
        <v>143.97999999999999</v>
      </c>
    </row>
    <row r="583" spans="1:4" x14ac:dyDescent="0.35">
      <c r="A583" s="1">
        <v>45143</v>
      </c>
      <c r="B583" s="2">
        <v>42</v>
      </c>
      <c r="C583" s="2">
        <v>59.77</v>
      </c>
      <c r="D583" s="2">
        <v>191.31</v>
      </c>
    </row>
    <row r="584" spans="1:4" x14ac:dyDescent="0.35">
      <c r="A584" s="1">
        <v>45144</v>
      </c>
      <c r="B584" s="2">
        <v>35</v>
      </c>
      <c r="C584" s="2">
        <v>60.6</v>
      </c>
      <c r="D584" s="2">
        <v>132.08000000000001</v>
      </c>
    </row>
    <row r="585" spans="1:4" x14ac:dyDescent="0.35">
      <c r="A585" s="1">
        <v>45145</v>
      </c>
      <c r="B585" s="2">
        <v>40</v>
      </c>
      <c r="C585" s="2">
        <v>45.91</v>
      </c>
      <c r="D585" s="2">
        <v>182.68</v>
      </c>
    </row>
    <row r="586" spans="1:4" x14ac:dyDescent="0.35">
      <c r="A586" s="1">
        <v>45146</v>
      </c>
      <c r="B586" s="2">
        <v>46</v>
      </c>
      <c r="C586" s="2">
        <v>63.08</v>
      </c>
      <c r="D586" s="2">
        <v>224.39</v>
      </c>
    </row>
    <row r="587" spans="1:4" x14ac:dyDescent="0.35">
      <c r="A587" s="1">
        <v>45147</v>
      </c>
      <c r="B587" s="2">
        <v>45</v>
      </c>
      <c r="C587" s="2">
        <v>61.18</v>
      </c>
      <c r="D587" s="2">
        <v>144.80000000000001</v>
      </c>
    </row>
    <row r="588" spans="1:4" x14ac:dyDescent="0.35">
      <c r="A588" s="1">
        <v>45148</v>
      </c>
      <c r="B588" s="2">
        <v>42</v>
      </c>
      <c r="C588" s="2">
        <v>61.97</v>
      </c>
      <c r="D588" s="2">
        <v>196.49</v>
      </c>
    </row>
    <row r="589" spans="1:4" x14ac:dyDescent="0.35">
      <c r="A589" s="1">
        <v>45149</v>
      </c>
      <c r="B589" s="2">
        <v>42</v>
      </c>
      <c r="C589" s="2">
        <v>57.79</v>
      </c>
      <c r="D589" s="2">
        <v>160.56</v>
      </c>
    </row>
    <row r="590" spans="1:4" x14ac:dyDescent="0.35">
      <c r="A590" s="1">
        <v>45150</v>
      </c>
      <c r="B590" s="2">
        <v>38</v>
      </c>
      <c r="C590" s="2">
        <v>54.89</v>
      </c>
      <c r="D590" s="2">
        <v>130.84</v>
      </c>
    </row>
    <row r="591" spans="1:4" x14ac:dyDescent="0.35">
      <c r="A591" s="1">
        <v>45151</v>
      </c>
      <c r="B591" s="2">
        <v>37</v>
      </c>
      <c r="C591" s="2">
        <v>46.78</v>
      </c>
      <c r="D591" s="2">
        <v>195.04</v>
      </c>
    </row>
    <row r="592" spans="1:4" x14ac:dyDescent="0.35">
      <c r="A592" s="1">
        <v>45152</v>
      </c>
      <c r="B592" s="2">
        <v>44</v>
      </c>
      <c r="C592" s="2">
        <v>61.91</v>
      </c>
      <c r="D592" s="2">
        <v>194.11</v>
      </c>
    </row>
    <row r="593" spans="1:4" x14ac:dyDescent="0.35">
      <c r="A593" s="1">
        <v>45153</v>
      </c>
      <c r="B593" s="2">
        <v>43</v>
      </c>
      <c r="C593" s="2">
        <v>46.64</v>
      </c>
      <c r="D593" s="2">
        <v>198.78</v>
      </c>
    </row>
    <row r="594" spans="1:4" x14ac:dyDescent="0.35">
      <c r="A594" s="1">
        <v>45154</v>
      </c>
      <c r="B594" s="2">
        <v>38</v>
      </c>
      <c r="C594" s="2">
        <v>45.7</v>
      </c>
      <c r="D594" s="2">
        <v>138.85</v>
      </c>
    </row>
    <row r="595" spans="1:4" x14ac:dyDescent="0.35">
      <c r="A595" s="1">
        <v>45155</v>
      </c>
      <c r="B595" s="2">
        <v>36</v>
      </c>
      <c r="C595" s="2">
        <v>46.92</v>
      </c>
      <c r="D595" s="2">
        <v>205.79</v>
      </c>
    </row>
    <row r="596" spans="1:4" x14ac:dyDescent="0.35">
      <c r="A596" s="1">
        <v>45156</v>
      </c>
      <c r="B596" s="2">
        <v>41</v>
      </c>
      <c r="C596" s="2">
        <v>53.6</v>
      </c>
      <c r="D596" s="2">
        <v>209.31</v>
      </c>
    </row>
    <row r="597" spans="1:4" x14ac:dyDescent="0.35">
      <c r="A597" s="1">
        <v>45157</v>
      </c>
      <c r="B597" s="2">
        <v>43</v>
      </c>
      <c r="C597" s="2">
        <v>55.3</v>
      </c>
      <c r="D597" s="2">
        <v>128.09</v>
      </c>
    </row>
    <row r="598" spans="1:4" x14ac:dyDescent="0.35">
      <c r="A598" s="1">
        <v>45158</v>
      </c>
      <c r="B598" s="2">
        <v>45</v>
      </c>
      <c r="C598" s="2">
        <v>64.430000000000007</v>
      </c>
      <c r="D598" s="2">
        <v>129.53</v>
      </c>
    </row>
    <row r="599" spans="1:4" x14ac:dyDescent="0.35">
      <c r="A599" s="1">
        <v>45159</v>
      </c>
      <c r="B599" s="2">
        <v>42</v>
      </c>
      <c r="C599" s="2">
        <v>57.98</v>
      </c>
      <c r="D599" s="2">
        <v>153.47</v>
      </c>
    </row>
    <row r="600" spans="1:4" x14ac:dyDescent="0.35">
      <c r="A600" s="1">
        <v>45160</v>
      </c>
      <c r="B600" s="2">
        <v>35</v>
      </c>
      <c r="C600" s="2">
        <v>53.86</v>
      </c>
      <c r="D600" s="2">
        <v>182.75</v>
      </c>
    </row>
    <row r="601" spans="1:4" x14ac:dyDescent="0.35">
      <c r="A601" s="1">
        <v>45161</v>
      </c>
      <c r="B601" s="2">
        <v>47</v>
      </c>
      <c r="C601" s="2">
        <v>44.71</v>
      </c>
      <c r="D601" s="2">
        <v>195.61</v>
      </c>
    </row>
    <row r="602" spans="1:4" x14ac:dyDescent="0.35">
      <c r="A602" s="1">
        <v>45162</v>
      </c>
      <c r="B602" s="2">
        <v>47</v>
      </c>
      <c r="C602" s="2">
        <v>56.34</v>
      </c>
      <c r="D602" s="2">
        <v>190.4</v>
      </c>
    </row>
    <row r="603" spans="1:4" x14ac:dyDescent="0.35">
      <c r="A603" s="1">
        <v>45163</v>
      </c>
      <c r="B603" s="2">
        <v>47</v>
      </c>
      <c r="C603" s="2">
        <v>56.39</v>
      </c>
      <c r="D603" s="2">
        <v>187.04</v>
      </c>
    </row>
    <row r="604" spans="1:4" x14ac:dyDescent="0.35">
      <c r="A604" s="1">
        <v>45164</v>
      </c>
      <c r="B604" s="2">
        <v>43</v>
      </c>
      <c r="C604" s="2">
        <v>49.05</v>
      </c>
      <c r="D604" s="2">
        <v>183.24</v>
      </c>
    </row>
    <row r="605" spans="1:4" x14ac:dyDescent="0.35">
      <c r="A605" s="1">
        <v>45165</v>
      </c>
      <c r="B605" s="2">
        <v>45</v>
      </c>
      <c r="C605" s="2">
        <v>59.51</v>
      </c>
      <c r="D605" s="2">
        <v>128.47</v>
      </c>
    </row>
    <row r="606" spans="1:4" x14ac:dyDescent="0.35">
      <c r="A606" s="1">
        <v>45166</v>
      </c>
      <c r="B606" s="2">
        <v>43</v>
      </c>
      <c r="C606" s="2">
        <v>55.31</v>
      </c>
      <c r="D606" s="2">
        <v>187.43</v>
      </c>
    </row>
    <row r="607" spans="1:4" x14ac:dyDescent="0.35">
      <c r="A607" s="1">
        <v>45167</v>
      </c>
      <c r="B607" s="2">
        <v>44</v>
      </c>
      <c r="C607" s="2">
        <v>58.46</v>
      </c>
      <c r="D607" s="2">
        <v>174.76</v>
      </c>
    </row>
    <row r="608" spans="1:4" x14ac:dyDescent="0.35">
      <c r="A608" s="1">
        <v>45168</v>
      </c>
      <c r="B608" s="2">
        <v>37</v>
      </c>
      <c r="C608" s="2">
        <v>59.3</v>
      </c>
      <c r="D608" s="2">
        <v>198.25</v>
      </c>
    </row>
    <row r="609" spans="1:4" x14ac:dyDescent="0.35">
      <c r="A609" s="1">
        <v>45169</v>
      </c>
      <c r="B609" s="2">
        <v>44</v>
      </c>
      <c r="C609" s="2">
        <v>48.71</v>
      </c>
      <c r="D609" s="2">
        <v>224.05</v>
      </c>
    </row>
    <row r="610" spans="1:4" x14ac:dyDescent="0.35">
      <c r="A610" s="1">
        <v>45170</v>
      </c>
      <c r="B610" s="2">
        <v>47</v>
      </c>
      <c r="C610" s="2">
        <v>47.15</v>
      </c>
      <c r="D610" s="2">
        <v>213.57</v>
      </c>
    </row>
    <row r="611" spans="1:4" x14ac:dyDescent="0.35">
      <c r="A611" s="1">
        <v>45171</v>
      </c>
      <c r="B611" s="2">
        <v>39</v>
      </c>
      <c r="C611" s="2">
        <v>53.94</v>
      </c>
      <c r="D611" s="2">
        <v>186.25</v>
      </c>
    </row>
    <row r="612" spans="1:4" x14ac:dyDescent="0.35">
      <c r="A612" s="1">
        <v>45172</v>
      </c>
      <c r="B612" s="2">
        <v>46</v>
      </c>
      <c r="C612" s="2">
        <v>54.84</v>
      </c>
      <c r="D612" s="2">
        <v>150.44999999999999</v>
      </c>
    </row>
    <row r="613" spans="1:4" x14ac:dyDescent="0.35">
      <c r="A613" s="1">
        <v>45173</v>
      </c>
      <c r="B613" s="2">
        <v>45</v>
      </c>
      <c r="C613" s="2">
        <v>54.29</v>
      </c>
      <c r="D613" s="2">
        <v>202.42</v>
      </c>
    </row>
    <row r="614" spans="1:4" x14ac:dyDescent="0.35">
      <c r="A614" s="1">
        <v>45174</v>
      </c>
      <c r="B614" s="2">
        <v>37</v>
      </c>
      <c r="C614" s="2">
        <v>44.65</v>
      </c>
      <c r="D614" s="2">
        <v>181.02</v>
      </c>
    </row>
    <row r="615" spans="1:4" x14ac:dyDescent="0.35">
      <c r="A615" s="1">
        <v>45175</v>
      </c>
      <c r="B615" s="2">
        <v>45</v>
      </c>
      <c r="C615" s="2">
        <v>59.27</v>
      </c>
      <c r="D615" s="2">
        <v>217.86</v>
      </c>
    </row>
    <row r="616" spans="1:4" x14ac:dyDescent="0.35">
      <c r="A616" s="1">
        <v>45176</v>
      </c>
      <c r="B616" s="2">
        <v>38</v>
      </c>
      <c r="C616" s="2">
        <v>49.13</v>
      </c>
      <c r="D616" s="2">
        <v>172.37</v>
      </c>
    </row>
    <row r="617" spans="1:4" x14ac:dyDescent="0.35">
      <c r="A617" s="1">
        <v>45177</v>
      </c>
      <c r="B617" s="2">
        <v>46</v>
      </c>
      <c r="C617" s="2">
        <v>54.57</v>
      </c>
      <c r="D617" s="2">
        <v>179.26</v>
      </c>
    </row>
    <row r="618" spans="1:4" x14ac:dyDescent="0.35">
      <c r="A618" s="1">
        <v>45178</v>
      </c>
      <c r="B618" s="2">
        <v>43</v>
      </c>
      <c r="C618" s="2">
        <v>61.74</v>
      </c>
      <c r="D618" s="2">
        <v>193.41</v>
      </c>
    </row>
    <row r="619" spans="1:4" x14ac:dyDescent="0.35">
      <c r="A619" s="1">
        <v>45179</v>
      </c>
      <c r="B619" s="2">
        <v>37</v>
      </c>
      <c r="C619" s="2">
        <v>62.54</v>
      </c>
      <c r="D619" s="2">
        <v>188.34</v>
      </c>
    </row>
    <row r="620" spans="1:4" x14ac:dyDescent="0.35">
      <c r="A620" s="1">
        <v>45180</v>
      </c>
      <c r="B620" s="2">
        <v>49</v>
      </c>
      <c r="C620" s="2">
        <v>44.85</v>
      </c>
      <c r="D620" s="2">
        <v>174.84</v>
      </c>
    </row>
    <row r="621" spans="1:4" x14ac:dyDescent="0.35">
      <c r="A621" s="1">
        <v>45181</v>
      </c>
      <c r="B621" s="2">
        <v>42</v>
      </c>
      <c r="C621" s="2">
        <v>54.05</v>
      </c>
      <c r="D621" s="2">
        <v>220.84</v>
      </c>
    </row>
    <row r="622" spans="1:4" x14ac:dyDescent="0.35">
      <c r="A622" s="1">
        <v>45182</v>
      </c>
      <c r="B622" s="2">
        <v>37</v>
      </c>
      <c r="C622" s="2">
        <v>57.08</v>
      </c>
      <c r="D622" s="2">
        <v>150.27000000000001</v>
      </c>
    </row>
    <row r="623" spans="1:4" x14ac:dyDescent="0.35">
      <c r="A623" s="1">
        <v>45183</v>
      </c>
      <c r="B623" s="2">
        <v>40</v>
      </c>
      <c r="C623" s="2">
        <v>44.43</v>
      </c>
      <c r="D623" s="2">
        <v>172.51</v>
      </c>
    </row>
    <row r="624" spans="1:4" x14ac:dyDescent="0.35">
      <c r="A624" s="1">
        <v>45184</v>
      </c>
      <c r="B624" s="2">
        <v>45</v>
      </c>
      <c r="C624" s="2">
        <v>63.99</v>
      </c>
      <c r="D624" s="2">
        <v>216.26</v>
      </c>
    </row>
    <row r="625" spans="1:4" x14ac:dyDescent="0.35">
      <c r="A625" s="1">
        <v>45185</v>
      </c>
      <c r="B625" s="2">
        <v>49</v>
      </c>
      <c r="C625" s="2">
        <v>64.11</v>
      </c>
      <c r="D625" s="2">
        <v>177.21</v>
      </c>
    </row>
    <row r="626" spans="1:4" x14ac:dyDescent="0.35">
      <c r="A626" s="1">
        <v>45186</v>
      </c>
      <c r="B626" s="2">
        <v>46</v>
      </c>
      <c r="C626" s="2">
        <v>55.16</v>
      </c>
      <c r="D626" s="2">
        <v>205.76</v>
      </c>
    </row>
    <row r="627" spans="1:4" x14ac:dyDescent="0.35">
      <c r="A627" s="1">
        <v>45187</v>
      </c>
      <c r="B627" s="2">
        <v>42</v>
      </c>
      <c r="C627" s="2">
        <v>61.02</v>
      </c>
      <c r="D627" s="2">
        <v>194.34</v>
      </c>
    </row>
    <row r="628" spans="1:4" x14ac:dyDescent="0.35">
      <c r="A628" s="1">
        <v>45188</v>
      </c>
      <c r="B628" s="2">
        <v>48</v>
      </c>
      <c r="C628" s="2">
        <v>61.1</v>
      </c>
      <c r="D628" s="2">
        <v>219.72</v>
      </c>
    </row>
    <row r="629" spans="1:4" x14ac:dyDescent="0.35">
      <c r="A629" s="1">
        <v>45189</v>
      </c>
      <c r="B629" s="2">
        <v>38</v>
      </c>
      <c r="C629" s="2">
        <v>44.71</v>
      </c>
      <c r="D629" s="2">
        <v>215.46</v>
      </c>
    </row>
    <row r="630" spans="1:4" x14ac:dyDescent="0.35">
      <c r="A630" s="1">
        <v>45190</v>
      </c>
      <c r="B630" s="2">
        <v>41</v>
      </c>
      <c r="C630" s="2">
        <v>48.65</v>
      </c>
      <c r="D630" s="2">
        <v>137.52000000000001</v>
      </c>
    </row>
    <row r="631" spans="1:4" x14ac:dyDescent="0.35">
      <c r="A631" s="1">
        <v>45191</v>
      </c>
      <c r="B631" s="2">
        <v>46</v>
      </c>
      <c r="C631" s="2">
        <v>57.12</v>
      </c>
      <c r="D631" s="2">
        <v>134.22</v>
      </c>
    </row>
    <row r="632" spans="1:4" x14ac:dyDescent="0.35">
      <c r="A632" s="1">
        <v>45192</v>
      </c>
      <c r="B632" s="2">
        <v>44</v>
      </c>
      <c r="C632" s="2">
        <v>51.69</v>
      </c>
      <c r="D632" s="2">
        <v>196.08</v>
      </c>
    </row>
    <row r="633" spans="1:4" x14ac:dyDescent="0.35">
      <c r="A633" s="1">
        <v>45193</v>
      </c>
      <c r="B633" s="2">
        <v>50</v>
      </c>
      <c r="C633" s="2">
        <v>49.77</v>
      </c>
      <c r="D633" s="2">
        <v>181.38</v>
      </c>
    </row>
    <row r="634" spans="1:4" x14ac:dyDescent="0.35">
      <c r="A634" s="1">
        <v>45194</v>
      </c>
      <c r="B634" s="2">
        <v>41</v>
      </c>
      <c r="C634" s="2">
        <v>45.42</v>
      </c>
      <c r="D634" s="2">
        <v>162.47</v>
      </c>
    </row>
    <row r="635" spans="1:4" x14ac:dyDescent="0.35">
      <c r="A635" s="1">
        <v>45195</v>
      </c>
      <c r="B635" s="2">
        <v>38</v>
      </c>
      <c r="C635" s="2">
        <v>49.65</v>
      </c>
      <c r="D635" s="2">
        <v>196.74</v>
      </c>
    </row>
    <row r="636" spans="1:4" x14ac:dyDescent="0.35">
      <c r="A636" s="1">
        <v>45196</v>
      </c>
      <c r="B636" s="2">
        <v>38</v>
      </c>
      <c r="C636" s="2">
        <v>46.97</v>
      </c>
      <c r="D636" s="2">
        <v>216.38</v>
      </c>
    </row>
    <row r="637" spans="1:4" x14ac:dyDescent="0.35">
      <c r="A637" s="1">
        <v>45197</v>
      </c>
      <c r="B637" s="2">
        <v>40</v>
      </c>
      <c r="C637" s="2">
        <v>63.19</v>
      </c>
      <c r="D637" s="2">
        <v>201.8</v>
      </c>
    </row>
    <row r="638" spans="1:4" x14ac:dyDescent="0.35">
      <c r="A638" s="1">
        <v>45198</v>
      </c>
      <c r="B638" s="2">
        <v>38</v>
      </c>
      <c r="C638" s="2">
        <v>60.23</v>
      </c>
      <c r="D638" s="2">
        <v>192.03</v>
      </c>
    </row>
    <row r="639" spans="1:4" x14ac:dyDescent="0.35">
      <c r="A639" s="1">
        <v>45199</v>
      </c>
      <c r="B639" s="2">
        <v>42</v>
      </c>
      <c r="C639" s="2">
        <v>54.64</v>
      </c>
      <c r="D639" s="2">
        <v>216.82</v>
      </c>
    </row>
    <row r="640" spans="1:4" x14ac:dyDescent="0.35">
      <c r="A640" s="1">
        <v>45200</v>
      </c>
      <c r="B640" s="2">
        <v>47</v>
      </c>
      <c r="C640" s="2">
        <v>49.72</v>
      </c>
      <c r="D640" s="2">
        <v>224.45</v>
      </c>
    </row>
    <row r="641" spans="1:4" x14ac:dyDescent="0.35">
      <c r="A641" s="1">
        <v>45201</v>
      </c>
      <c r="B641" s="2">
        <v>47</v>
      </c>
      <c r="C641" s="2">
        <v>62.65</v>
      </c>
      <c r="D641" s="2">
        <v>155.43</v>
      </c>
    </row>
    <row r="642" spans="1:4" x14ac:dyDescent="0.35">
      <c r="A642" s="1">
        <v>45202</v>
      </c>
      <c r="B642" s="2">
        <v>47</v>
      </c>
      <c r="C642" s="2">
        <v>53.32</v>
      </c>
      <c r="D642" s="2">
        <v>145.97</v>
      </c>
    </row>
    <row r="643" spans="1:4" x14ac:dyDescent="0.35">
      <c r="A643" s="1">
        <v>45203</v>
      </c>
      <c r="B643" s="2">
        <v>42</v>
      </c>
      <c r="C643" s="2">
        <v>45.37</v>
      </c>
      <c r="D643" s="2">
        <v>186.91</v>
      </c>
    </row>
    <row r="644" spans="1:4" x14ac:dyDescent="0.35">
      <c r="A644" s="1">
        <v>45204</v>
      </c>
      <c r="B644" s="2">
        <v>40</v>
      </c>
      <c r="C644" s="2">
        <v>46.6</v>
      </c>
      <c r="D644" s="2">
        <v>216.51</v>
      </c>
    </row>
    <row r="645" spans="1:4" x14ac:dyDescent="0.35">
      <c r="A645" s="1">
        <v>45205</v>
      </c>
      <c r="B645" s="2">
        <v>44</v>
      </c>
      <c r="C645" s="2">
        <v>58.65</v>
      </c>
      <c r="D645" s="2">
        <v>125.15</v>
      </c>
    </row>
    <row r="646" spans="1:4" x14ac:dyDescent="0.35">
      <c r="A646" s="1">
        <v>45206</v>
      </c>
      <c r="B646" s="2">
        <v>44</v>
      </c>
      <c r="C646" s="2">
        <v>47.8</v>
      </c>
      <c r="D646" s="2">
        <v>210.53</v>
      </c>
    </row>
    <row r="647" spans="1:4" x14ac:dyDescent="0.35">
      <c r="A647" s="1">
        <v>45207</v>
      </c>
      <c r="B647" s="2">
        <v>50</v>
      </c>
      <c r="C647" s="2">
        <v>45.42</v>
      </c>
      <c r="D647" s="2">
        <v>180.94</v>
      </c>
    </row>
    <row r="648" spans="1:4" x14ac:dyDescent="0.35">
      <c r="A648" s="1">
        <v>45208</v>
      </c>
      <c r="B648" s="2">
        <v>40</v>
      </c>
      <c r="C648" s="2">
        <v>60.71</v>
      </c>
      <c r="D648" s="2">
        <v>178.11</v>
      </c>
    </row>
    <row r="649" spans="1:4" x14ac:dyDescent="0.35">
      <c r="A649" s="1">
        <v>45209</v>
      </c>
      <c r="B649" s="2">
        <v>48</v>
      </c>
      <c r="C649" s="2">
        <v>59.32</v>
      </c>
      <c r="D649" s="2">
        <v>224.27</v>
      </c>
    </row>
    <row r="650" spans="1:4" x14ac:dyDescent="0.35">
      <c r="A650" s="1">
        <v>45210</v>
      </c>
      <c r="B650" s="2">
        <v>37</v>
      </c>
      <c r="C650" s="2">
        <v>46.88</v>
      </c>
      <c r="D650" s="2">
        <v>148.05000000000001</v>
      </c>
    </row>
    <row r="651" spans="1:4" x14ac:dyDescent="0.35">
      <c r="A651" s="1">
        <v>45211</v>
      </c>
      <c r="B651" s="2">
        <v>43</v>
      </c>
      <c r="C651" s="2">
        <v>58.42</v>
      </c>
      <c r="D651" s="2">
        <v>206.96</v>
      </c>
    </row>
    <row r="652" spans="1:4" x14ac:dyDescent="0.35">
      <c r="A652" s="1">
        <v>45212</v>
      </c>
      <c r="B652" s="2">
        <v>40</v>
      </c>
      <c r="C652" s="2">
        <v>45.28</v>
      </c>
      <c r="D652" s="2">
        <v>196.3</v>
      </c>
    </row>
    <row r="653" spans="1:4" x14ac:dyDescent="0.35">
      <c r="A653" s="1">
        <v>45213</v>
      </c>
      <c r="B653" s="2">
        <v>40</v>
      </c>
      <c r="C653" s="2">
        <v>53.58</v>
      </c>
      <c r="D653" s="2">
        <v>183.62</v>
      </c>
    </row>
    <row r="654" spans="1:4" x14ac:dyDescent="0.35">
      <c r="A654" s="1">
        <v>45214</v>
      </c>
      <c r="B654" s="2">
        <v>43</v>
      </c>
      <c r="C654" s="2">
        <v>60.45</v>
      </c>
      <c r="D654" s="2">
        <v>199.47</v>
      </c>
    </row>
    <row r="655" spans="1:4" x14ac:dyDescent="0.35">
      <c r="A655" s="1">
        <v>45215</v>
      </c>
      <c r="B655" s="2">
        <v>45</v>
      </c>
      <c r="C655" s="2">
        <v>48.56</v>
      </c>
      <c r="D655" s="2">
        <v>215.97</v>
      </c>
    </row>
    <row r="656" spans="1:4" x14ac:dyDescent="0.35">
      <c r="A656" s="1">
        <v>45216</v>
      </c>
      <c r="B656" s="2">
        <v>50</v>
      </c>
      <c r="C656" s="2">
        <v>48.95</v>
      </c>
      <c r="D656" s="2">
        <v>132.74</v>
      </c>
    </row>
    <row r="657" spans="1:4" x14ac:dyDescent="0.35">
      <c r="A657" s="1">
        <v>45217</v>
      </c>
      <c r="B657" s="2">
        <v>39</v>
      </c>
      <c r="C657" s="2">
        <v>56.73</v>
      </c>
      <c r="D657" s="2">
        <v>202.35</v>
      </c>
    </row>
    <row r="658" spans="1:4" x14ac:dyDescent="0.35">
      <c r="A658" s="1">
        <v>45218</v>
      </c>
      <c r="B658" s="2">
        <v>48</v>
      </c>
      <c r="C658" s="2">
        <v>46.21</v>
      </c>
      <c r="D658" s="2">
        <v>176.04</v>
      </c>
    </row>
    <row r="659" spans="1:4" x14ac:dyDescent="0.35">
      <c r="A659" s="1">
        <v>45219</v>
      </c>
      <c r="B659" s="2">
        <v>48</v>
      </c>
      <c r="C659" s="2">
        <v>48.2</v>
      </c>
      <c r="D659" s="2">
        <v>174.21</v>
      </c>
    </row>
    <row r="660" spans="1:4" x14ac:dyDescent="0.35">
      <c r="A660" s="1">
        <v>45220</v>
      </c>
      <c r="B660" s="2">
        <v>43</v>
      </c>
      <c r="C660" s="2">
        <v>52.37</v>
      </c>
      <c r="D660" s="2">
        <v>147.04</v>
      </c>
    </row>
    <row r="661" spans="1:4" x14ac:dyDescent="0.35">
      <c r="A661" s="1">
        <v>45221</v>
      </c>
      <c r="B661" s="2">
        <v>39</v>
      </c>
      <c r="C661" s="2">
        <v>58.43</v>
      </c>
      <c r="D661" s="2">
        <v>178.78</v>
      </c>
    </row>
    <row r="662" spans="1:4" x14ac:dyDescent="0.35">
      <c r="A662" s="1">
        <v>45222</v>
      </c>
      <c r="B662" s="2">
        <v>47</v>
      </c>
      <c r="C662" s="2">
        <v>44.88</v>
      </c>
      <c r="D662" s="2">
        <v>153.69999999999999</v>
      </c>
    </row>
    <row r="663" spans="1:4" x14ac:dyDescent="0.35">
      <c r="A663" s="1">
        <v>45223</v>
      </c>
      <c r="B663" s="2">
        <v>38</v>
      </c>
      <c r="C663" s="2">
        <v>54.11</v>
      </c>
      <c r="D663" s="2">
        <v>207.83</v>
      </c>
    </row>
    <row r="664" spans="1:4" x14ac:dyDescent="0.35">
      <c r="A664" s="1">
        <v>45224</v>
      </c>
      <c r="B664" s="2">
        <v>38</v>
      </c>
      <c r="C664" s="2">
        <v>52.43</v>
      </c>
      <c r="D664" s="2">
        <v>128.33000000000001</v>
      </c>
    </row>
    <row r="665" spans="1:4" x14ac:dyDescent="0.35">
      <c r="A665" s="1">
        <v>45225</v>
      </c>
      <c r="B665" s="2">
        <v>41</v>
      </c>
      <c r="C665" s="2">
        <v>44.45</v>
      </c>
      <c r="D665" s="2">
        <v>126.95</v>
      </c>
    </row>
    <row r="666" spans="1:4" x14ac:dyDescent="0.35">
      <c r="A666" s="1">
        <v>45226</v>
      </c>
      <c r="B666" s="2">
        <v>46</v>
      </c>
      <c r="C666" s="2">
        <v>60.47</v>
      </c>
      <c r="D666" s="2">
        <v>152.75</v>
      </c>
    </row>
    <row r="667" spans="1:4" x14ac:dyDescent="0.35">
      <c r="A667" s="1">
        <v>45227</v>
      </c>
      <c r="B667" s="2">
        <v>39</v>
      </c>
      <c r="C667" s="2">
        <v>44.33</v>
      </c>
      <c r="D667" s="2">
        <v>136.79</v>
      </c>
    </row>
    <row r="668" spans="1:4" x14ac:dyDescent="0.35">
      <c r="A668" s="1">
        <v>45228</v>
      </c>
      <c r="B668" s="2">
        <v>39</v>
      </c>
      <c r="C668" s="2">
        <v>44.18</v>
      </c>
      <c r="D668" s="2">
        <v>141.30000000000001</v>
      </c>
    </row>
    <row r="669" spans="1:4" x14ac:dyDescent="0.35">
      <c r="A669" s="1">
        <v>45229</v>
      </c>
      <c r="B669" s="2">
        <v>44</v>
      </c>
      <c r="C669" s="2">
        <v>49.47</v>
      </c>
      <c r="D669" s="2">
        <v>125.59</v>
      </c>
    </row>
    <row r="670" spans="1:4" x14ac:dyDescent="0.35">
      <c r="A670" s="1">
        <v>45230</v>
      </c>
      <c r="B670" s="2">
        <v>49</v>
      </c>
      <c r="C670" s="2">
        <v>53.81</v>
      </c>
      <c r="D670" s="2">
        <v>152.44999999999999</v>
      </c>
    </row>
    <row r="671" spans="1:4" x14ac:dyDescent="0.35">
      <c r="A671" s="1">
        <v>45231</v>
      </c>
      <c r="B671" s="2">
        <v>47</v>
      </c>
      <c r="C671" s="2">
        <v>63.4</v>
      </c>
      <c r="D671" s="2">
        <v>177.44</v>
      </c>
    </row>
    <row r="672" spans="1:4" x14ac:dyDescent="0.35">
      <c r="A672" s="1">
        <v>45232</v>
      </c>
      <c r="B672" s="2">
        <v>39</v>
      </c>
      <c r="C672" s="2">
        <v>50.01</v>
      </c>
      <c r="D672" s="2">
        <v>172.09</v>
      </c>
    </row>
    <row r="673" spans="1:4" x14ac:dyDescent="0.35">
      <c r="A673" s="1">
        <v>45233</v>
      </c>
      <c r="B673" s="2">
        <v>49</v>
      </c>
      <c r="C673" s="2">
        <v>60.1</v>
      </c>
      <c r="D673" s="2">
        <v>125.57</v>
      </c>
    </row>
    <row r="674" spans="1:4" x14ac:dyDescent="0.35">
      <c r="A674" s="1">
        <v>45234</v>
      </c>
      <c r="B674" s="2">
        <v>44</v>
      </c>
      <c r="C674" s="2">
        <v>57.25</v>
      </c>
      <c r="D674" s="2">
        <v>199.95</v>
      </c>
    </row>
    <row r="675" spans="1:4" x14ac:dyDescent="0.35">
      <c r="A675" s="1">
        <v>45235</v>
      </c>
      <c r="B675" s="2">
        <v>49</v>
      </c>
      <c r="C675" s="2">
        <v>58.81</v>
      </c>
      <c r="D675" s="2">
        <v>166.83</v>
      </c>
    </row>
    <row r="676" spans="1:4" x14ac:dyDescent="0.35">
      <c r="A676" s="1">
        <v>45236</v>
      </c>
      <c r="B676" s="2">
        <v>44</v>
      </c>
      <c r="C676" s="2">
        <v>61.72</v>
      </c>
      <c r="D676" s="2">
        <v>195.73</v>
      </c>
    </row>
    <row r="677" spans="1:4" x14ac:dyDescent="0.35">
      <c r="A677" s="1">
        <v>45237</v>
      </c>
      <c r="B677" s="2">
        <v>39</v>
      </c>
      <c r="C677" s="2">
        <v>53.4</v>
      </c>
      <c r="D677" s="2">
        <v>162.99</v>
      </c>
    </row>
    <row r="678" spans="1:4" x14ac:dyDescent="0.35">
      <c r="A678" s="1">
        <v>45238</v>
      </c>
      <c r="B678" s="2">
        <v>49</v>
      </c>
      <c r="C678" s="2">
        <v>45.74</v>
      </c>
      <c r="D678" s="2">
        <v>192.32</v>
      </c>
    </row>
    <row r="679" spans="1:4" x14ac:dyDescent="0.35">
      <c r="A679" s="1">
        <v>45239</v>
      </c>
      <c r="B679" s="2">
        <v>47</v>
      </c>
      <c r="C679" s="2">
        <v>59.73</v>
      </c>
      <c r="D679" s="2">
        <v>201.85</v>
      </c>
    </row>
    <row r="680" spans="1:4" x14ac:dyDescent="0.35">
      <c r="A680" s="1">
        <v>45240</v>
      </c>
      <c r="B680" s="2">
        <v>44</v>
      </c>
      <c r="C680" s="2">
        <v>58.1</v>
      </c>
      <c r="D680" s="2">
        <v>167</v>
      </c>
    </row>
    <row r="681" spans="1:4" x14ac:dyDescent="0.35">
      <c r="A681" s="1">
        <v>45241</v>
      </c>
      <c r="B681" s="2">
        <v>43</v>
      </c>
      <c r="C681" s="2">
        <v>60.09</v>
      </c>
      <c r="D681" s="2">
        <v>161.71</v>
      </c>
    </row>
    <row r="682" spans="1:4" x14ac:dyDescent="0.35">
      <c r="A682" s="1">
        <v>45242</v>
      </c>
      <c r="B682" s="2">
        <v>40</v>
      </c>
      <c r="C682" s="2">
        <v>59.77</v>
      </c>
      <c r="D682" s="2">
        <v>126.94</v>
      </c>
    </row>
    <row r="683" spans="1:4" x14ac:dyDescent="0.35">
      <c r="A683" s="1">
        <v>45243</v>
      </c>
      <c r="B683" s="2">
        <v>42</v>
      </c>
      <c r="C683" s="2">
        <v>58.93</v>
      </c>
      <c r="D683" s="2">
        <v>217.06</v>
      </c>
    </row>
    <row r="684" spans="1:4" x14ac:dyDescent="0.35">
      <c r="A684" s="1">
        <v>45244</v>
      </c>
      <c r="B684" s="2">
        <v>48</v>
      </c>
      <c r="C684" s="2">
        <v>46.16</v>
      </c>
      <c r="D684" s="2">
        <v>212.57</v>
      </c>
    </row>
    <row r="685" spans="1:4" x14ac:dyDescent="0.35">
      <c r="A685" s="1">
        <v>45245</v>
      </c>
      <c r="B685" s="2">
        <v>50</v>
      </c>
      <c r="C685" s="2">
        <v>46.32</v>
      </c>
      <c r="D685" s="2">
        <v>155.77000000000001</v>
      </c>
    </row>
    <row r="686" spans="1:4" x14ac:dyDescent="0.35">
      <c r="A686" s="1">
        <v>45246</v>
      </c>
      <c r="B686" s="2">
        <v>39</v>
      </c>
      <c r="C686" s="2">
        <v>48.74</v>
      </c>
      <c r="D686" s="2">
        <v>149.69999999999999</v>
      </c>
    </row>
    <row r="687" spans="1:4" x14ac:dyDescent="0.35">
      <c r="A687" s="1">
        <v>45247</v>
      </c>
      <c r="B687" s="2">
        <v>42</v>
      </c>
      <c r="C687" s="2">
        <v>51.2</v>
      </c>
      <c r="D687" s="2">
        <v>128.11000000000001</v>
      </c>
    </row>
    <row r="688" spans="1:4" x14ac:dyDescent="0.35">
      <c r="A688" s="1">
        <v>45248</v>
      </c>
      <c r="B688" s="2">
        <v>50</v>
      </c>
      <c r="C688" s="2">
        <v>50.25</v>
      </c>
      <c r="D688" s="2">
        <v>178.97</v>
      </c>
    </row>
    <row r="689" spans="1:4" x14ac:dyDescent="0.35">
      <c r="A689" s="1">
        <v>45249</v>
      </c>
      <c r="B689" s="2">
        <v>42</v>
      </c>
      <c r="C689" s="2">
        <v>51.05</v>
      </c>
      <c r="D689" s="2">
        <v>186.95</v>
      </c>
    </row>
    <row r="690" spans="1:4" x14ac:dyDescent="0.35">
      <c r="A690" s="1">
        <v>45250</v>
      </c>
      <c r="B690" s="2">
        <v>39</v>
      </c>
      <c r="C690" s="2">
        <v>54.11</v>
      </c>
      <c r="D690" s="2">
        <v>139.63</v>
      </c>
    </row>
    <row r="691" spans="1:4" x14ac:dyDescent="0.35">
      <c r="A691" s="1">
        <v>45251</v>
      </c>
      <c r="B691" s="2">
        <v>51</v>
      </c>
      <c r="C691" s="2">
        <v>49.79</v>
      </c>
      <c r="D691" s="2">
        <v>182.48</v>
      </c>
    </row>
    <row r="692" spans="1:4" x14ac:dyDescent="0.35">
      <c r="A692" s="1">
        <v>45252</v>
      </c>
      <c r="B692" s="2">
        <v>48</v>
      </c>
      <c r="C692" s="2">
        <v>44.16</v>
      </c>
      <c r="D692" s="2">
        <v>187.87</v>
      </c>
    </row>
    <row r="693" spans="1:4" x14ac:dyDescent="0.35">
      <c r="A693" s="1">
        <v>45253</v>
      </c>
      <c r="B693" s="2">
        <v>41</v>
      </c>
      <c r="C693" s="2">
        <v>47.93</v>
      </c>
      <c r="D693" s="2">
        <v>198.61</v>
      </c>
    </row>
    <row r="694" spans="1:4" x14ac:dyDescent="0.35">
      <c r="A694" s="1">
        <v>45254</v>
      </c>
      <c r="B694" s="2">
        <v>48</v>
      </c>
      <c r="C694" s="2">
        <v>43.67</v>
      </c>
      <c r="D694" s="2">
        <v>126.5</v>
      </c>
    </row>
    <row r="695" spans="1:4" x14ac:dyDescent="0.35">
      <c r="A695" s="1">
        <v>45255</v>
      </c>
      <c r="B695" s="2">
        <v>52</v>
      </c>
      <c r="C695" s="2">
        <v>47.97</v>
      </c>
      <c r="D695" s="2">
        <v>222.43</v>
      </c>
    </row>
    <row r="696" spans="1:4" x14ac:dyDescent="0.35">
      <c r="A696" s="1">
        <v>45256</v>
      </c>
      <c r="B696" s="2">
        <v>47</v>
      </c>
      <c r="C696" s="2">
        <v>62.13</v>
      </c>
      <c r="D696" s="2">
        <v>180.81</v>
      </c>
    </row>
    <row r="697" spans="1:4" x14ac:dyDescent="0.35">
      <c r="A697" s="1">
        <v>45257</v>
      </c>
      <c r="B697" s="2">
        <v>43</v>
      </c>
      <c r="C697" s="2">
        <v>52.93</v>
      </c>
      <c r="D697" s="2">
        <v>169.33</v>
      </c>
    </row>
    <row r="698" spans="1:4" x14ac:dyDescent="0.35">
      <c r="A698" s="1">
        <v>45258</v>
      </c>
      <c r="B698" s="2">
        <v>50</v>
      </c>
      <c r="C698" s="2">
        <v>61.59</v>
      </c>
      <c r="D698" s="2">
        <v>147.63</v>
      </c>
    </row>
    <row r="699" spans="1:4" x14ac:dyDescent="0.35">
      <c r="A699" s="1">
        <v>45259</v>
      </c>
      <c r="B699" s="2">
        <v>41</v>
      </c>
      <c r="C699" s="2">
        <v>63.1</v>
      </c>
      <c r="D699" s="2">
        <v>176.96</v>
      </c>
    </row>
    <row r="700" spans="1:4" x14ac:dyDescent="0.35">
      <c r="A700" s="1">
        <v>45260</v>
      </c>
      <c r="B700" s="2">
        <v>47</v>
      </c>
      <c r="C700" s="2">
        <v>52.81</v>
      </c>
      <c r="D700" s="2">
        <v>215.45</v>
      </c>
    </row>
    <row r="701" spans="1:4" x14ac:dyDescent="0.35">
      <c r="A701" s="1">
        <v>45261</v>
      </c>
      <c r="B701" s="2">
        <v>44</v>
      </c>
      <c r="C701" s="2">
        <v>59.21</v>
      </c>
      <c r="D701" s="2">
        <v>187.18</v>
      </c>
    </row>
    <row r="702" spans="1:4" x14ac:dyDescent="0.35">
      <c r="A702" s="1">
        <v>45262</v>
      </c>
      <c r="B702" s="2">
        <v>50</v>
      </c>
      <c r="C702" s="2">
        <v>62.27</v>
      </c>
      <c r="D702" s="2">
        <v>179.89</v>
      </c>
    </row>
    <row r="703" spans="1:4" x14ac:dyDescent="0.35">
      <c r="A703" s="1">
        <v>45263</v>
      </c>
      <c r="B703" s="2">
        <v>49</v>
      </c>
      <c r="C703" s="2">
        <v>52.54</v>
      </c>
      <c r="D703" s="2">
        <v>160.81</v>
      </c>
    </row>
    <row r="704" spans="1:4" x14ac:dyDescent="0.35">
      <c r="A704" s="1">
        <v>45264</v>
      </c>
      <c r="B704" s="2">
        <v>52</v>
      </c>
      <c r="C704" s="2">
        <v>50.84</v>
      </c>
      <c r="D704" s="2">
        <v>218.93</v>
      </c>
    </row>
    <row r="705" spans="1:4" x14ac:dyDescent="0.35">
      <c r="A705" s="1">
        <v>45265</v>
      </c>
      <c r="B705" s="2">
        <v>39</v>
      </c>
      <c r="C705" s="2">
        <v>53.26</v>
      </c>
      <c r="D705" s="2">
        <v>146.66999999999999</v>
      </c>
    </row>
    <row r="706" spans="1:4" x14ac:dyDescent="0.35">
      <c r="A706" s="1">
        <v>45266</v>
      </c>
      <c r="B706" s="2">
        <v>51</v>
      </c>
      <c r="C706" s="2">
        <v>54.55</v>
      </c>
      <c r="D706" s="2">
        <v>128.28</v>
      </c>
    </row>
    <row r="707" spans="1:4" x14ac:dyDescent="0.35">
      <c r="A707" s="1">
        <v>45267</v>
      </c>
      <c r="B707" s="2">
        <v>49</v>
      </c>
      <c r="C707" s="2">
        <v>61.8</v>
      </c>
      <c r="D707" s="2">
        <v>165.55</v>
      </c>
    </row>
    <row r="708" spans="1:4" x14ac:dyDescent="0.35">
      <c r="A708" s="1">
        <v>45268</v>
      </c>
      <c r="B708" s="2">
        <v>51</v>
      </c>
      <c r="C708" s="2">
        <v>44.19</v>
      </c>
      <c r="D708" s="2">
        <v>129.19999999999999</v>
      </c>
    </row>
    <row r="709" spans="1:4" x14ac:dyDescent="0.35">
      <c r="A709" s="1">
        <v>45269</v>
      </c>
      <c r="B709" s="2">
        <v>42</v>
      </c>
      <c r="C709" s="2">
        <v>57.93</v>
      </c>
      <c r="D709" s="2">
        <v>146.88999999999999</v>
      </c>
    </row>
    <row r="710" spans="1:4" x14ac:dyDescent="0.35">
      <c r="A710" s="1">
        <v>45270</v>
      </c>
      <c r="B710" s="2">
        <v>43</v>
      </c>
      <c r="C710" s="2">
        <v>55.17</v>
      </c>
      <c r="D710" s="2">
        <v>215.24</v>
      </c>
    </row>
    <row r="711" spans="1:4" x14ac:dyDescent="0.35">
      <c r="A711" s="1">
        <v>45271</v>
      </c>
      <c r="B711" s="2">
        <v>41</v>
      </c>
      <c r="C711" s="2">
        <v>61.22</v>
      </c>
      <c r="D711" s="2">
        <v>194.21</v>
      </c>
    </row>
    <row r="712" spans="1:4" x14ac:dyDescent="0.35">
      <c r="A712" s="1">
        <v>45272</v>
      </c>
      <c r="B712" s="2">
        <v>51</v>
      </c>
      <c r="C712" s="2">
        <v>50.29</v>
      </c>
      <c r="D712" s="2">
        <v>202.5</v>
      </c>
    </row>
    <row r="713" spans="1:4" x14ac:dyDescent="0.35">
      <c r="A713" s="1">
        <v>45273</v>
      </c>
      <c r="B713" s="2">
        <v>45</v>
      </c>
      <c r="C713" s="2">
        <v>54.62</v>
      </c>
      <c r="D713" s="2">
        <v>136.72999999999999</v>
      </c>
    </row>
    <row r="714" spans="1:4" x14ac:dyDescent="0.35">
      <c r="A714" s="1">
        <v>45274</v>
      </c>
      <c r="B714" s="2">
        <v>42</v>
      </c>
      <c r="C714" s="2">
        <v>54.09</v>
      </c>
      <c r="D714" s="2">
        <v>152.65</v>
      </c>
    </row>
    <row r="715" spans="1:4" x14ac:dyDescent="0.35">
      <c r="A715" s="1">
        <v>45275</v>
      </c>
      <c r="B715" s="2">
        <v>51</v>
      </c>
      <c r="C715" s="2">
        <v>61.03</v>
      </c>
      <c r="D715" s="2">
        <v>129.08000000000001</v>
      </c>
    </row>
    <row r="716" spans="1:4" x14ac:dyDescent="0.35">
      <c r="A716" s="1">
        <v>45276</v>
      </c>
      <c r="B716" s="2">
        <v>52</v>
      </c>
      <c r="C716" s="2">
        <v>51.06</v>
      </c>
      <c r="D716" s="2">
        <v>203.15</v>
      </c>
    </row>
    <row r="717" spans="1:4" x14ac:dyDescent="0.35">
      <c r="A717" s="1">
        <v>45277</v>
      </c>
      <c r="B717" s="2">
        <v>46</v>
      </c>
      <c r="C717" s="2">
        <v>58.29</v>
      </c>
      <c r="D717" s="2">
        <v>154.82</v>
      </c>
    </row>
    <row r="718" spans="1:4" x14ac:dyDescent="0.35">
      <c r="A718" s="1">
        <v>45278</v>
      </c>
      <c r="B718" s="2">
        <v>53</v>
      </c>
      <c r="C718" s="2">
        <v>53.84</v>
      </c>
      <c r="D718" s="2">
        <v>190.53</v>
      </c>
    </row>
    <row r="719" spans="1:4" x14ac:dyDescent="0.35">
      <c r="A719" s="1">
        <v>45279</v>
      </c>
      <c r="B719" s="2">
        <v>53</v>
      </c>
      <c r="C719" s="2">
        <v>54.12</v>
      </c>
      <c r="D719" s="2">
        <v>136.65</v>
      </c>
    </row>
    <row r="720" spans="1:4" x14ac:dyDescent="0.35">
      <c r="A720" s="1">
        <v>45280</v>
      </c>
      <c r="B720" s="2">
        <v>51</v>
      </c>
      <c r="C720" s="2">
        <v>44.8</v>
      </c>
      <c r="D720" s="2">
        <v>187.9</v>
      </c>
    </row>
    <row r="721" spans="1:6" x14ac:dyDescent="0.35">
      <c r="A721" s="1">
        <v>45281</v>
      </c>
      <c r="B721" s="2">
        <v>43</v>
      </c>
      <c r="C721" s="2">
        <v>59.54</v>
      </c>
      <c r="D721" s="2">
        <v>166.44</v>
      </c>
    </row>
    <row r="722" spans="1:6" x14ac:dyDescent="0.35">
      <c r="A722" s="1">
        <v>45282</v>
      </c>
      <c r="B722" s="2">
        <v>50</v>
      </c>
      <c r="C722" s="2">
        <v>59.79</v>
      </c>
      <c r="D722" s="2">
        <v>205.45</v>
      </c>
    </row>
    <row r="723" spans="1:6" x14ac:dyDescent="0.35">
      <c r="A723" s="1">
        <v>45283</v>
      </c>
      <c r="B723" s="2">
        <v>52</v>
      </c>
      <c r="C723" s="2">
        <v>54.94</v>
      </c>
      <c r="D723" s="2">
        <v>178.81</v>
      </c>
    </row>
    <row r="724" spans="1:6" x14ac:dyDescent="0.35">
      <c r="A724" s="1">
        <v>45284</v>
      </c>
      <c r="B724" s="2">
        <v>48</v>
      </c>
      <c r="C724" s="2">
        <v>43.76</v>
      </c>
      <c r="D724" s="2">
        <v>180.74</v>
      </c>
    </row>
    <row r="725" spans="1:6" x14ac:dyDescent="0.35">
      <c r="A725" s="1">
        <v>45285</v>
      </c>
      <c r="B725" s="2">
        <v>52</v>
      </c>
      <c r="C725" s="2">
        <v>44.48</v>
      </c>
      <c r="D725" s="2">
        <v>181.74</v>
      </c>
    </row>
    <row r="726" spans="1:6" x14ac:dyDescent="0.35">
      <c r="A726" s="1">
        <v>45286</v>
      </c>
      <c r="B726" s="2">
        <v>45</v>
      </c>
      <c r="C726" s="2">
        <v>52.73</v>
      </c>
      <c r="D726" s="2">
        <v>196.25</v>
      </c>
    </row>
    <row r="727" spans="1:6" x14ac:dyDescent="0.35">
      <c r="A727" s="1">
        <v>45287</v>
      </c>
      <c r="B727" s="2">
        <v>51</v>
      </c>
      <c r="C727" s="2">
        <v>47.22</v>
      </c>
      <c r="D727" s="2">
        <v>174.36</v>
      </c>
    </row>
    <row r="728" spans="1:6" x14ac:dyDescent="0.35">
      <c r="A728" s="1">
        <v>45288</v>
      </c>
      <c r="B728" s="2">
        <v>51</v>
      </c>
      <c r="C728" s="2">
        <v>54.85</v>
      </c>
      <c r="D728" s="2">
        <v>166.51</v>
      </c>
    </row>
    <row r="729" spans="1:6" x14ac:dyDescent="0.35">
      <c r="A729" s="1">
        <v>45289</v>
      </c>
      <c r="B729" s="2">
        <v>42</v>
      </c>
      <c r="C729" s="2">
        <v>52.29</v>
      </c>
      <c r="D729" s="2">
        <v>127.68</v>
      </c>
    </row>
    <row r="730" spans="1:6" x14ac:dyDescent="0.35">
      <c r="A730" s="1">
        <v>45290</v>
      </c>
      <c r="B730" s="2">
        <v>44</v>
      </c>
      <c r="C730" s="2">
        <v>55.64</v>
      </c>
      <c r="D730" s="2">
        <v>148.31</v>
      </c>
    </row>
    <row r="731" spans="1:6" x14ac:dyDescent="0.35">
      <c r="A731" s="1">
        <v>45291</v>
      </c>
      <c r="B731" s="2">
        <v>48</v>
      </c>
      <c r="C731" s="2">
        <v>48.51</v>
      </c>
      <c r="D731" s="2">
        <v>133.5</v>
      </c>
    </row>
    <row r="732" spans="1:6" x14ac:dyDescent="0.35">
      <c r="A732" s="1">
        <v>45292</v>
      </c>
      <c r="B732" s="2">
        <v>42</v>
      </c>
      <c r="C732" s="2">
        <v>62.16</v>
      </c>
      <c r="D732" s="2">
        <v>207.68</v>
      </c>
      <c r="E732">
        <f>AVERAGE(C732:C1097)</f>
        <v>51.769289617486344</v>
      </c>
      <c r="F732">
        <f>AVERAGE(D732:D1097)</f>
        <v>173.39338797814227</v>
      </c>
    </row>
    <row r="733" spans="1:6" x14ac:dyDescent="0.35">
      <c r="A733" s="1">
        <v>45293</v>
      </c>
      <c r="B733" s="2">
        <v>47</v>
      </c>
      <c r="C733" s="2">
        <v>51.08</v>
      </c>
      <c r="D733" s="2">
        <v>143.58000000000001</v>
      </c>
    </row>
    <row r="734" spans="1:6" x14ac:dyDescent="0.35">
      <c r="A734" s="1">
        <v>45294</v>
      </c>
      <c r="B734" s="2">
        <v>50</v>
      </c>
      <c r="C734" s="2">
        <v>50.32</v>
      </c>
      <c r="D734" s="2">
        <v>171.56</v>
      </c>
    </row>
    <row r="735" spans="1:6" x14ac:dyDescent="0.35">
      <c r="A735" s="1">
        <v>45295</v>
      </c>
      <c r="B735" s="2">
        <v>53</v>
      </c>
      <c r="C735" s="2">
        <v>55.68</v>
      </c>
      <c r="D735" s="2">
        <v>213.01</v>
      </c>
    </row>
    <row r="736" spans="1:6" x14ac:dyDescent="0.35">
      <c r="A736" s="1">
        <v>45296</v>
      </c>
      <c r="B736" s="2">
        <v>53</v>
      </c>
      <c r="C736" s="2">
        <v>57.85</v>
      </c>
      <c r="D736" s="2">
        <v>209.15</v>
      </c>
    </row>
    <row r="737" spans="1:4" x14ac:dyDescent="0.35">
      <c r="A737" s="1">
        <v>45297</v>
      </c>
      <c r="B737" s="2">
        <v>53</v>
      </c>
      <c r="C737" s="2">
        <v>50.97</v>
      </c>
      <c r="D737" s="2">
        <v>145.97</v>
      </c>
    </row>
    <row r="738" spans="1:4" x14ac:dyDescent="0.35">
      <c r="A738" s="1">
        <v>45298</v>
      </c>
      <c r="B738" s="2">
        <v>51</v>
      </c>
      <c r="C738" s="2">
        <v>56.98</v>
      </c>
      <c r="D738" s="2">
        <v>204.85</v>
      </c>
    </row>
    <row r="739" spans="1:4" x14ac:dyDescent="0.35">
      <c r="A739" s="1">
        <v>45299</v>
      </c>
      <c r="B739" s="2">
        <v>53</v>
      </c>
      <c r="C739" s="2">
        <v>43.74</v>
      </c>
      <c r="D739" s="2">
        <v>222.1</v>
      </c>
    </row>
    <row r="740" spans="1:4" x14ac:dyDescent="0.35">
      <c r="A740" s="1">
        <v>45300</v>
      </c>
      <c r="B740" s="2">
        <v>41</v>
      </c>
      <c r="C740" s="2">
        <v>50.3</v>
      </c>
      <c r="D740" s="2">
        <v>180.79</v>
      </c>
    </row>
    <row r="741" spans="1:4" x14ac:dyDescent="0.35">
      <c r="A741" s="1">
        <v>45301</v>
      </c>
      <c r="B741" s="2">
        <v>48</v>
      </c>
      <c r="C741" s="2">
        <v>58.97</v>
      </c>
      <c r="D741" s="2">
        <v>143.80000000000001</v>
      </c>
    </row>
    <row r="742" spans="1:4" x14ac:dyDescent="0.35">
      <c r="A742" s="1">
        <v>45302</v>
      </c>
      <c r="B742" s="2">
        <v>50</v>
      </c>
      <c r="C742" s="2">
        <v>46.44</v>
      </c>
      <c r="D742" s="2">
        <v>153.34</v>
      </c>
    </row>
    <row r="743" spans="1:4" x14ac:dyDescent="0.35">
      <c r="A743" s="1">
        <v>45303</v>
      </c>
      <c r="B743" s="2">
        <v>45</v>
      </c>
      <c r="C743" s="2">
        <v>49.07</v>
      </c>
      <c r="D743" s="2">
        <v>147.99</v>
      </c>
    </row>
    <row r="744" spans="1:4" x14ac:dyDescent="0.35">
      <c r="A744" s="1">
        <v>45304</v>
      </c>
      <c r="B744" s="2">
        <v>54</v>
      </c>
      <c r="C744" s="2">
        <v>60.38</v>
      </c>
      <c r="D744" s="2">
        <v>220.81</v>
      </c>
    </row>
    <row r="745" spans="1:4" x14ac:dyDescent="0.35">
      <c r="A745" s="1">
        <v>45305</v>
      </c>
      <c r="B745" s="2">
        <v>48</v>
      </c>
      <c r="C745" s="2">
        <v>61.74</v>
      </c>
      <c r="D745" s="2">
        <v>152.07</v>
      </c>
    </row>
    <row r="746" spans="1:4" x14ac:dyDescent="0.35">
      <c r="A746" s="1">
        <v>45306</v>
      </c>
      <c r="B746" s="2">
        <v>53</v>
      </c>
      <c r="C746" s="2">
        <v>59.07</v>
      </c>
      <c r="D746" s="2">
        <v>134.96</v>
      </c>
    </row>
    <row r="747" spans="1:4" x14ac:dyDescent="0.35">
      <c r="A747" s="1">
        <v>45307</v>
      </c>
      <c r="B747" s="2">
        <v>44</v>
      </c>
      <c r="C747" s="2">
        <v>43.89</v>
      </c>
      <c r="D747" s="2">
        <v>205.32</v>
      </c>
    </row>
    <row r="748" spans="1:4" x14ac:dyDescent="0.35">
      <c r="A748" s="1">
        <v>45308</v>
      </c>
      <c r="B748" s="2">
        <v>46</v>
      </c>
      <c r="C748" s="2">
        <v>61.8</v>
      </c>
      <c r="D748" s="2">
        <v>192.1</v>
      </c>
    </row>
    <row r="749" spans="1:4" x14ac:dyDescent="0.35">
      <c r="A749" s="1">
        <v>45309</v>
      </c>
      <c r="B749" s="2">
        <v>53</v>
      </c>
      <c r="C749" s="2">
        <v>52.47</v>
      </c>
      <c r="D749" s="2">
        <v>163.84</v>
      </c>
    </row>
    <row r="750" spans="1:4" x14ac:dyDescent="0.35">
      <c r="A750" s="1">
        <v>45310</v>
      </c>
      <c r="B750" s="2">
        <v>45</v>
      </c>
      <c r="C750" s="2">
        <v>52.95</v>
      </c>
      <c r="D750" s="2">
        <v>183.56</v>
      </c>
    </row>
    <row r="751" spans="1:4" x14ac:dyDescent="0.35">
      <c r="A751" s="1">
        <v>45311</v>
      </c>
      <c r="B751" s="2">
        <v>44</v>
      </c>
      <c r="C751" s="2">
        <v>53.37</v>
      </c>
      <c r="D751" s="2">
        <v>125.72</v>
      </c>
    </row>
    <row r="752" spans="1:4" x14ac:dyDescent="0.35">
      <c r="A752" s="1">
        <v>45312</v>
      </c>
      <c r="B752" s="2">
        <v>43</v>
      </c>
      <c r="C752" s="2">
        <v>60.48</v>
      </c>
      <c r="D752" s="2">
        <v>221.77</v>
      </c>
    </row>
    <row r="753" spans="1:4" x14ac:dyDescent="0.35">
      <c r="A753" s="1">
        <v>45313</v>
      </c>
      <c r="B753" s="2">
        <v>47</v>
      </c>
      <c r="C753" s="2">
        <v>47.83</v>
      </c>
      <c r="D753" s="2">
        <v>167.53</v>
      </c>
    </row>
    <row r="754" spans="1:4" x14ac:dyDescent="0.35">
      <c r="A754" s="1">
        <v>45314</v>
      </c>
      <c r="B754" s="2">
        <v>54</v>
      </c>
      <c r="C754" s="2">
        <v>44.38</v>
      </c>
      <c r="D754" s="2">
        <v>161.26</v>
      </c>
    </row>
    <row r="755" spans="1:4" x14ac:dyDescent="0.35">
      <c r="A755" s="1">
        <v>45315</v>
      </c>
      <c r="B755" s="2">
        <v>51</v>
      </c>
      <c r="C755" s="2">
        <v>49.17</v>
      </c>
      <c r="D755" s="2">
        <v>160.84</v>
      </c>
    </row>
    <row r="756" spans="1:4" x14ac:dyDescent="0.35">
      <c r="A756" s="1">
        <v>45316</v>
      </c>
      <c r="B756" s="2">
        <v>42</v>
      </c>
      <c r="C756" s="2">
        <v>54.57</v>
      </c>
      <c r="D756" s="2">
        <v>152.07</v>
      </c>
    </row>
    <row r="757" spans="1:4" x14ac:dyDescent="0.35">
      <c r="A757" s="1">
        <v>45317</v>
      </c>
      <c r="B757" s="2">
        <v>46</v>
      </c>
      <c r="C757" s="2">
        <v>59.31</v>
      </c>
      <c r="D757" s="2">
        <v>224.45</v>
      </c>
    </row>
    <row r="758" spans="1:4" x14ac:dyDescent="0.35">
      <c r="A758" s="1">
        <v>45318</v>
      </c>
      <c r="B758" s="2">
        <v>52</v>
      </c>
      <c r="C758" s="2">
        <v>54.18</v>
      </c>
      <c r="D758" s="2">
        <v>141.71</v>
      </c>
    </row>
    <row r="759" spans="1:4" x14ac:dyDescent="0.35">
      <c r="A759" s="1">
        <v>45319</v>
      </c>
      <c r="B759" s="2">
        <v>48</v>
      </c>
      <c r="C759" s="2">
        <v>57.99</v>
      </c>
      <c r="D759" s="2">
        <v>180.98</v>
      </c>
    </row>
    <row r="760" spans="1:4" x14ac:dyDescent="0.35">
      <c r="A760" s="1">
        <v>45320</v>
      </c>
      <c r="B760" s="2">
        <v>53</v>
      </c>
      <c r="C760" s="2">
        <v>55.13</v>
      </c>
      <c r="D760" s="2">
        <v>223.2</v>
      </c>
    </row>
    <row r="761" spans="1:4" x14ac:dyDescent="0.35">
      <c r="A761" s="1">
        <v>45321</v>
      </c>
      <c r="B761" s="2">
        <v>52</v>
      </c>
      <c r="C761" s="2">
        <v>58.12</v>
      </c>
      <c r="D761" s="2">
        <v>139.31</v>
      </c>
    </row>
    <row r="762" spans="1:4" x14ac:dyDescent="0.35">
      <c r="A762" s="1">
        <v>45322</v>
      </c>
      <c r="B762" s="2">
        <v>46</v>
      </c>
      <c r="C762" s="2">
        <v>62.51</v>
      </c>
      <c r="D762" s="2">
        <v>176.51</v>
      </c>
    </row>
    <row r="763" spans="1:4" x14ac:dyDescent="0.35">
      <c r="A763" s="1">
        <v>45323</v>
      </c>
      <c r="B763" s="2">
        <v>53</v>
      </c>
      <c r="C763" s="2">
        <v>62.48</v>
      </c>
      <c r="D763" s="2">
        <v>196.13</v>
      </c>
    </row>
    <row r="764" spans="1:4" x14ac:dyDescent="0.35">
      <c r="A764" s="1">
        <v>45324</v>
      </c>
      <c r="B764" s="2">
        <v>44</v>
      </c>
      <c r="C764" s="2">
        <v>59.8</v>
      </c>
      <c r="D764" s="2">
        <v>126.28</v>
      </c>
    </row>
    <row r="765" spans="1:4" x14ac:dyDescent="0.35">
      <c r="A765" s="1">
        <v>45325</v>
      </c>
      <c r="B765" s="2">
        <v>51</v>
      </c>
      <c r="C765" s="2">
        <v>57.72</v>
      </c>
      <c r="D765" s="2">
        <v>198.15</v>
      </c>
    </row>
    <row r="766" spans="1:4" x14ac:dyDescent="0.35">
      <c r="A766" s="1">
        <v>45326</v>
      </c>
      <c r="B766" s="2">
        <v>43</v>
      </c>
      <c r="C766" s="2">
        <v>48.95</v>
      </c>
      <c r="D766" s="2">
        <v>222.83</v>
      </c>
    </row>
    <row r="767" spans="1:4" x14ac:dyDescent="0.35">
      <c r="A767" s="1">
        <v>45327</v>
      </c>
      <c r="B767" s="2">
        <v>45</v>
      </c>
      <c r="C767" s="2">
        <v>50.3</v>
      </c>
      <c r="D767" s="2">
        <v>219.44</v>
      </c>
    </row>
    <row r="768" spans="1:4" x14ac:dyDescent="0.35">
      <c r="A768" s="1">
        <v>45328</v>
      </c>
      <c r="B768" s="2">
        <v>48</v>
      </c>
      <c r="C768" s="2">
        <v>43.69</v>
      </c>
      <c r="D768" s="2">
        <v>140.16</v>
      </c>
    </row>
    <row r="769" spans="1:4" x14ac:dyDescent="0.35">
      <c r="A769" s="1">
        <v>45329</v>
      </c>
      <c r="B769" s="2">
        <v>47</v>
      </c>
      <c r="C769" s="2">
        <v>45.56</v>
      </c>
      <c r="D769" s="2">
        <v>196.87</v>
      </c>
    </row>
    <row r="770" spans="1:4" x14ac:dyDescent="0.35">
      <c r="A770" s="1">
        <v>45330</v>
      </c>
      <c r="B770" s="2">
        <v>55</v>
      </c>
      <c r="C770" s="2">
        <v>43.51</v>
      </c>
      <c r="D770" s="2">
        <v>168.47</v>
      </c>
    </row>
    <row r="771" spans="1:4" x14ac:dyDescent="0.35">
      <c r="A771" s="1">
        <v>45331</v>
      </c>
      <c r="B771" s="2">
        <v>49</v>
      </c>
      <c r="C771" s="2">
        <v>58.46</v>
      </c>
      <c r="D771" s="2">
        <v>162.28</v>
      </c>
    </row>
    <row r="772" spans="1:4" x14ac:dyDescent="0.35">
      <c r="A772" s="1">
        <v>45332</v>
      </c>
      <c r="B772" s="2">
        <v>45</v>
      </c>
      <c r="C772" s="2">
        <v>60.35</v>
      </c>
      <c r="D772" s="2">
        <v>127.33</v>
      </c>
    </row>
    <row r="773" spans="1:4" x14ac:dyDescent="0.35">
      <c r="A773" s="1">
        <v>45333</v>
      </c>
      <c r="B773" s="2">
        <v>46</v>
      </c>
      <c r="C773" s="2">
        <v>48.66</v>
      </c>
      <c r="D773" s="2">
        <v>143.19</v>
      </c>
    </row>
    <row r="774" spans="1:4" x14ac:dyDescent="0.35">
      <c r="A774" s="1">
        <v>45334</v>
      </c>
      <c r="B774" s="2">
        <v>43</v>
      </c>
      <c r="C774" s="2">
        <v>62.66</v>
      </c>
      <c r="D774" s="2">
        <v>136.02000000000001</v>
      </c>
    </row>
    <row r="775" spans="1:4" x14ac:dyDescent="0.35">
      <c r="A775" s="1">
        <v>45335</v>
      </c>
      <c r="B775" s="2">
        <v>54</v>
      </c>
      <c r="C775" s="2">
        <v>59.3</v>
      </c>
      <c r="D775" s="2">
        <v>164.35</v>
      </c>
    </row>
    <row r="776" spans="1:4" x14ac:dyDescent="0.35">
      <c r="A776" s="1">
        <v>45336</v>
      </c>
      <c r="B776" s="2">
        <v>49</v>
      </c>
      <c r="C776" s="2">
        <v>53.23</v>
      </c>
      <c r="D776" s="2">
        <v>131.88999999999999</v>
      </c>
    </row>
    <row r="777" spans="1:4" x14ac:dyDescent="0.35">
      <c r="A777" s="1">
        <v>45337</v>
      </c>
      <c r="B777" s="2">
        <v>54</v>
      </c>
      <c r="C777" s="2">
        <v>45.43</v>
      </c>
      <c r="D777" s="2">
        <v>170.49</v>
      </c>
    </row>
    <row r="778" spans="1:4" x14ac:dyDescent="0.35">
      <c r="A778" s="1">
        <v>45338</v>
      </c>
      <c r="B778" s="2">
        <v>48</v>
      </c>
      <c r="C778" s="2">
        <v>61.81</v>
      </c>
      <c r="D778" s="2">
        <v>200.53</v>
      </c>
    </row>
    <row r="779" spans="1:4" x14ac:dyDescent="0.35">
      <c r="A779" s="1">
        <v>45339</v>
      </c>
      <c r="B779" s="2">
        <v>48</v>
      </c>
      <c r="C779" s="2">
        <v>52.77</v>
      </c>
      <c r="D779" s="2">
        <v>179.85</v>
      </c>
    </row>
    <row r="780" spans="1:4" x14ac:dyDescent="0.35">
      <c r="A780" s="1">
        <v>45340</v>
      </c>
      <c r="B780" s="2">
        <v>49</v>
      </c>
      <c r="C780" s="2">
        <v>43.95</v>
      </c>
      <c r="D780" s="2">
        <v>176.37</v>
      </c>
    </row>
    <row r="781" spans="1:4" x14ac:dyDescent="0.35">
      <c r="A781" s="1">
        <v>45341</v>
      </c>
      <c r="B781" s="2">
        <v>44</v>
      </c>
      <c r="C781" s="2">
        <v>45.43</v>
      </c>
      <c r="D781" s="2">
        <v>223.93</v>
      </c>
    </row>
    <row r="782" spans="1:4" x14ac:dyDescent="0.35">
      <c r="A782" s="1">
        <v>45342</v>
      </c>
      <c r="B782" s="2">
        <v>50</v>
      </c>
      <c r="C782" s="2">
        <v>46.42</v>
      </c>
      <c r="D782" s="2">
        <v>141.66</v>
      </c>
    </row>
    <row r="783" spans="1:4" x14ac:dyDescent="0.35">
      <c r="A783" s="1">
        <v>45343</v>
      </c>
      <c r="B783" s="2">
        <v>43</v>
      </c>
      <c r="C783" s="2">
        <v>55.08</v>
      </c>
      <c r="D783" s="2">
        <v>186.65</v>
      </c>
    </row>
    <row r="784" spans="1:4" x14ac:dyDescent="0.35">
      <c r="A784" s="1">
        <v>45344</v>
      </c>
      <c r="B784" s="2">
        <v>49</v>
      </c>
      <c r="C784" s="2">
        <v>53.22</v>
      </c>
      <c r="D784" s="2">
        <v>167.76</v>
      </c>
    </row>
    <row r="785" spans="1:4" x14ac:dyDescent="0.35">
      <c r="A785" s="1">
        <v>45345</v>
      </c>
      <c r="B785" s="2">
        <v>48</v>
      </c>
      <c r="C785" s="2">
        <v>60.45</v>
      </c>
      <c r="D785" s="2">
        <v>140.94999999999999</v>
      </c>
    </row>
    <row r="786" spans="1:4" x14ac:dyDescent="0.35">
      <c r="A786" s="1">
        <v>45346</v>
      </c>
      <c r="B786" s="2">
        <v>51</v>
      </c>
      <c r="C786" s="2">
        <v>61.84</v>
      </c>
      <c r="D786" s="2">
        <v>177.4</v>
      </c>
    </row>
    <row r="787" spans="1:4" x14ac:dyDescent="0.35">
      <c r="A787" s="1">
        <v>45347</v>
      </c>
      <c r="B787" s="2">
        <v>43</v>
      </c>
      <c r="C787" s="2">
        <v>55.71</v>
      </c>
      <c r="D787" s="2">
        <v>157.02000000000001</v>
      </c>
    </row>
    <row r="788" spans="1:4" x14ac:dyDescent="0.35">
      <c r="A788" s="1">
        <v>45348</v>
      </c>
      <c r="B788" s="2">
        <v>46</v>
      </c>
      <c r="C788" s="2">
        <v>46.55</v>
      </c>
      <c r="D788" s="2">
        <v>125.83</v>
      </c>
    </row>
    <row r="789" spans="1:4" x14ac:dyDescent="0.35">
      <c r="A789" s="1">
        <v>45349</v>
      </c>
      <c r="B789" s="2">
        <v>50</v>
      </c>
      <c r="C789" s="2">
        <v>50.42</v>
      </c>
      <c r="D789" s="2">
        <v>147.88</v>
      </c>
    </row>
    <row r="790" spans="1:4" x14ac:dyDescent="0.35">
      <c r="A790" s="1">
        <v>45350</v>
      </c>
      <c r="B790" s="2">
        <v>53</v>
      </c>
      <c r="C790" s="2">
        <v>55.58</v>
      </c>
      <c r="D790" s="2">
        <v>152.9</v>
      </c>
    </row>
    <row r="791" spans="1:4" x14ac:dyDescent="0.35">
      <c r="A791" s="1">
        <v>45351</v>
      </c>
      <c r="B791" s="2">
        <v>54</v>
      </c>
      <c r="C791" s="2">
        <v>54.95</v>
      </c>
      <c r="D791" s="2">
        <v>186.96</v>
      </c>
    </row>
    <row r="792" spans="1:4" x14ac:dyDescent="0.35">
      <c r="A792" s="1">
        <v>45352</v>
      </c>
      <c r="B792" s="2">
        <v>52</v>
      </c>
      <c r="C792" s="2">
        <v>57.93</v>
      </c>
      <c r="D792" s="2">
        <v>177.21</v>
      </c>
    </row>
    <row r="793" spans="1:4" x14ac:dyDescent="0.35">
      <c r="A793" s="1">
        <v>45353</v>
      </c>
      <c r="B793" s="2">
        <v>52</v>
      </c>
      <c r="C793" s="2">
        <v>61.7</v>
      </c>
      <c r="D793" s="2">
        <v>155.24</v>
      </c>
    </row>
    <row r="794" spans="1:4" x14ac:dyDescent="0.35">
      <c r="A794" s="1">
        <v>45354</v>
      </c>
      <c r="B794" s="2">
        <v>50</v>
      </c>
      <c r="C794" s="2">
        <v>52.71</v>
      </c>
      <c r="D794" s="2">
        <v>216.29</v>
      </c>
    </row>
    <row r="795" spans="1:4" x14ac:dyDescent="0.35">
      <c r="A795" s="1">
        <v>45355</v>
      </c>
      <c r="B795" s="2">
        <v>51</v>
      </c>
      <c r="C795" s="2">
        <v>51.31</v>
      </c>
      <c r="D795" s="2">
        <v>194.15</v>
      </c>
    </row>
    <row r="796" spans="1:4" x14ac:dyDescent="0.35">
      <c r="A796" s="1">
        <v>45356</v>
      </c>
      <c r="B796" s="2">
        <v>55</v>
      </c>
      <c r="C796" s="2">
        <v>52.95</v>
      </c>
      <c r="D796" s="2">
        <v>172.18</v>
      </c>
    </row>
    <row r="797" spans="1:4" x14ac:dyDescent="0.35">
      <c r="A797" s="1">
        <v>45357</v>
      </c>
      <c r="B797" s="2">
        <v>55</v>
      </c>
      <c r="C797" s="2">
        <v>55.68</v>
      </c>
      <c r="D797" s="2">
        <v>128.32</v>
      </c>
    </row>
    <row r="798" spans="1:4" x14ac:dyDescent="0.35">
      <c r="A798" s="1">
        <v>45358</v>
      </c>
      <c r="B798" s="2">
        <v>49</v>
      </c>
      <c r="C798" s="2">
        <v>58.82</v>
      </c>
      <c r="D798" s="2">
        <v>135.62</v>
      </c>
    </row>
    <row r="799" spans="1:4" x14ac:dyDescent="0.35">
      <c r="A799" s="1">
        <v>45359</v>
      </c>
      <c r="B799" s="2">
        <v>51</v>
      </c>
      <c r="C799" s="2">
        <v>45.54</v>
      </c>
      <c r="D799" s="2">
        <v>174.66</v>
      </c>
    </row>
    <row r="800" spans="1:4" x14ac:dyDescent="0.35">
      <c r="A800" s="1">
        <v>45360</v>
      </c>
      <c r="B800" s="2">
        <v>43</v>
      </c>
      <c r="C800" s="2">
        <v>56.1</v>
      </c>
      <c r="D800" s="2">
        <v>190.32</v>
      </c>
    </row>
    <row r="801" spans="1:4" x14ac:dyDescent="0.35">
      <c r="A801" s="1">
        <v>45361</v>
      </c>
      <c r="B801" s="2">
        <v>46</v>
      </c>
      <c r="C801" s="2">
        <v>57.22</v>
      </c>
      <c r="D801" s="2">
        <v>159.72999999999999</v>
      </c>
    </row>
    <row r="802" spans="1:4" x14ac:dyDescent="0.35">
      <c r="A802" s="1">
        <v>45362</v>
      </c>
      <c r="B802" s="2">
        <v>47</v>
      </c>
      <c r="C802" s="2">
        <v>43.86</v>
      </c>
      <c r="D802" s="2">
        <v>182.93</v>
      </c>
    </row>
    <row r="803" spans="1:4" x14ac:dyDescent="0.35">
      <c r="A803" s="1">
        <v>45363</v>
      </c>
      <c r="B803" s="2">
        <v>50</v>
      </c>
      <c r="C803" s="2">
        <v>47.61</v>
      </c>
      <c r="D803" s="2">
        <v>139.83000000000001</v>
      </c>
    </row>
    <row r="804" spans="1:4" x14ac:dyDescent="0.35">
      <c r="A804" s="1">
        <v>45364</v>
      </c>
      <c r="B804" s="2">
        <v>45</v>
      </c>
      <c r="C804" s="2">
        <v>57.2</v>
      </c>
      <c r="D804" s="2">
        <v>201.54</v>
      </c>
    </row>
    <row r="805" spans="1:4" x14ac:dyDescent="0.35">
      <c r="A805" s="1">
        <v>45365</v>
      </c>
      <c r="B805" s="2">
        <v>55</v>
      </c>
      <c r="C805" s="2">
        <v>49.23</v>
      </c>
      <c r="D805" s="2">
        <v>139.74</v>
      </c>
    </row>
    <row r="806" spans="1:4" x14ac:dyDescent="0.35">
      <c r="A806" s="1">
        <v>45366</v>
      </c>
      <c r="B806" s="2">
        <v>44</v>
      </c>
      <c r="C806" s="2">
        <v>49.08</v>
      </c>
      <c r="D806" s="2">
        <v>170.94</v>
      </c>
    </row>
    <row r="807" spans="1:4" x14ac:dyDescent="0.35">
      <c r="A807" s="1">
        <v>45367</v>
      </c>
      <c r="B807" s="2">
        <v>56</v>
      </c>
      <c r="C807" s="2">
        <v>47.53</v>
      </c>
      <c r="D807" s="2">
        <v>164.33</v>
      </c>
    </row>
    <row r="808" spans="1:4" x14ac:dyDescent="0.35">
      <c r="A808" s="1">
        <v>45368</v>
      </c>
      <c r="B808" s="2">
        <v>44</v>
      </c>
      <c r="C808" s="2">
        <v>49.31</v>
      </c>
      <c r="D808" s="2">
        <v>128.72999999999999</v>
      </c>
    </row>
    <row r="809" spans="1:4" x14ac:dyDescent="0.35">
      <c r="A809" s="1">
        <v>45369</v>
      </c>
      <c r="B809" s="2">
        <v>45</v>
      </c>
      <c r="C809" s="2">
        <v>61.26</v>
      </c>
      <c r="D809" s="2">
        <v>166.42</v>
      </c>
    </row>
    <row r="810" spans="1:4" x14ac:dyDescent="0.35">
      <c r="A810" s="1">
        <v>45370</v>
      </c>
      <c r="B810" s="2">
        <v>50</v>
      </c>
      <c r="C810" s="2">
        <v>58.24</v>
      </c>
      <c r="D810" s="2">
        <v>134.27000000000001</v>
      </c>
    </row>
    <row r="811" spans="1:4" x14ac:dyDescent="0.35">
      <c r="A811" s="1">
        <v>45371</v>
      </c>
      <c r="B811" s="2">
        <v>46</v>
      </c>
      <c r="C811" s="2">
        <v>45.17</v>
      </c>
      <c r="D811" s="2">
        <v>197.41</v>
      </c>
    </row>
    <row r="812" spans="1:4" x14ac:dyDescent="0.35">
      <c r="A812" s="1">
        <v>45372</v>
      </c>
      <c r="B812" s="2">
        <v>48</v>
      </c>
      <c r="C812" s="2">
        <v>49.77</v>
      </c>
      <c r="D812" s="2">
        <v>159.16</v>
      </c>
    </row>
    <row r="813" spans="1:4" x14ac:dyDescent="0.35">
      <c r="A813" s="1">
        <v>45373</v>
      </c>
      <c r="B813" s="2">
        <v>56</v>
      </c>
      <c r="C813" s="2">
        <v>45.5</v>
      </c>
      <c r="D813" s="2">
        <v>175.15</v>
      </c>
    </row>
    <row r="814" spans="1:4" x14ac:dyDescent="0.35">
      <c r="A814" s="1">
        <v>45374</v>
      </c>
      <c r="B814" s="2">
        <v>45</v>
      </c>
      <c r="C814" s="2">
        <v>53.19</v>
      </c>
      <c r="D814" s="2">
        <v>155.49</v>
      </c>
    </row>
    <row r="815" spans="1:4" x14ac:dyDescent="0.35">
      <c r="A815" s="1">
        <v>45375</v>
      </c>
      <c r="B815" s="2">
        <v>50</v>
      </c>
      <c r="C815" s="2">
        <v>58.73</v>
      </c>
      <c r="D815" s="2">
        <v>204.53</v>
      </c>
    </row>
    <row r="816" spans="1:4" x14ac:dyDescent="0.35">
      <c r="A816" s="1">
        <v>45376</v>
      </c>
      <c r="B816" s="2">
        <v>55</v>
      </c>
      <c r="C816" s="2">
        <v>50.16</v>
      </c>
      <c r="D816" s="2">
        <v>212.6</v>
      </c>
    </row>
    <row r="817" spans="1:4" x14ac:dyDescent="0.35">
      <c r="A817" s="1">
        <v>45377</v>
      </c>
      <c r="B817" s="2">
        <v>44</v>
      </c>
      <c r="C817" s="2">
        <v>60.9</v>
      </c>
      <c r="D817" s="2">
        <v>164.48</v>
      </c>
    </row>
    <row r="818" spans="1:4" x14ac:dyDescent="0.35">
      <c r="A818" s="1">
        <v>45378</v>
      </c>
      <c r="B818" s="2">
        <v>46</v>
      </c>
      <c r="C818" s="2">
        <v>57.63</v>
      </c>
      <c r="D818" s="2">
        <v>174.78</v>
      </c>
    </row>
    <row r="819" spans="1:4" x14ac:dyDescent="0.35">
      <c r="A819" s="1">
        <v>45379</v>
      </c>
      <c r="B819" s="2">
        <v>44</v>
      </c>
      <c r="C819" s="2">
        <v>51.64</v>
      </c>
      <c r="D819" s="2">
        <v>172.2</v>
      </c>
    </row>
    <row r="820" spans="1:4" x14ac:dyDescent="0.35">
      <c r="A820" s="1">
        <v>45380</v>
      </c>
      <c r="B820" s="2">
        <v>55</v>
      </c>
      <c r="C820" s="2">
        <v>56.23</v>
      </c>
      <c r="D820" s="2">
        <v>177.46</v>
      </c>
    </row>
    <row r="821" spans="1:4" x14ac:dyDescent="0.35">
      <c r="A821" s="1">
        <v>45381</v>
      </c>
      <c r="B821" s="2">
        <v>50</v>
      </c>
      <c r="C821" s="2">
        <v>61.1</v>
      </c>
      <c r="D821" s="2">
        <v>172.08</v>
      </c>
    </row>
    <row r="822" spans="1:4" x14ac:dyDescent="0.35">
      <c r="A822" s="1">
        <v>45382</v>
      </c>
      <c r="B822" s="2">
        <v>50</v>
      </c>
      <c r="C822" s="2">
        <v>54.31</v>
      </c>
      <c r="D822" s="2">
        <v>191.35</v>
      </c>
    </row>
    <row r="823" spans="1:4" x14ac:dyDescent="0.35">
      <c r="A823" s="1">
        <v>45383</v>
      </c>
      <c r="B823" s="2">
        <v>45</v>
      </c>
      <c r="C823" s="2">
        <v>56.79</v>
      </c>
      <c r="D823" s="2">
        <v>160.16999999999999</v>
      </c>
    </row>
    <row r="824" spans="1:4" x14ac:dyDescent="0.35">
      <c r="A824" s="1">
        <v>45384</v>
      </c>
      <c r="B824" s="2">
        <v>55</v>
      </c>
      <c r="C824" s="2">
        <v>52.89</v>
      </c>
      <c r="D824" s="2">
        <v>152.05000000000001</v>
      </c>
    </row>
    <row r="825" spans="1:4" x14ac:dyDescent="0.35">
      <c r="A825" s="1">
        <v>45385</v>
      </c>
      <c r="B825" s="2">
        <v>48</v>
      </c>
      <c r="C825" s="2">
        <v>43.4</v>
      </c>
      <c r="D825" s="2">
        <v>130.18</v>
      </c>
    </row>
    <row r="826" spans="1:4" x14ac:dyDescent="0.35">
      <c r="A826" s="1">
        <v>45386</v>
      </c>
      <c r="B826" s="2">
        <v>53</v>
      </c>
      <c r="C826" s="2">
        <v>58.76</v>
      </c>
      <c r="D826" s="2">
        <v>214.83</v>
      </c>
    </row>
    <row r="827" spans="1:4" x14ac:dyDescent="0.35">
      <c r="A827" s="1">
        <v>45387</v>
      </c>
      <c r="B827" s="2">
        <v>49</v>
      </c>
      <c r="C827" s="2">
        <v>49.59</v>
      </c>
      <c r="D827" s="2">
        <v>170.15</v>
      </c>
    </row>
    <row r="828" spans="1:4" x14ac:dyDescent="0.35">
      <c r="A828" s="1">
        <v>45388</v>
      </c>
      <c r="B828" s="2">
        <v>56</v>
      </c>
      <c r="C828" s="2">
        <v>44.45</v>
      </c>
      <c r="D828" s="2">
        <v>223.48</v>
      </c>
    </row>
    <row r="829" spans="1:4" x14ac:dyDescent="0.35">
      <c r="A829" s="1">
        <v>45389</v>
      </c>
      <c r="B829" s="2">
        <v>45</v>
      </c>
      <c r="C829" s="2">
        <v>42.88</v>
      </c>
      <c r="D829" s="2">
        <v>173.15</v>
      </c>
    </row>
    <row r="830" spans="1:4" x14ac:dyDescent="0.35">
      <c r="A830" s="1">
        <v>45390</v>
      </c>
      <c r="B830" s="2">
        <v>50</v>
      </c>
      <c r="C830" s="2">
        <v>61.25</v>
      </c>
      <c r="D830" s="2">
        <v>144.77000000000001</v>
      </c>
    </row>
    <row r="831" spans="1:4" x14ac:dyDescent="0.35">
      <c r="A831" s="1">
        <v>45391</v>
      </c>
      <c r="B831" s="2">
        <v>55</v>
      </c>
      <c r="C831" s="2">
        <v>49.63</v>
      </c>
      <c r="D831" s="2">
        <v>223.46</v>
      </c>
    </row>
    <row r="832" spans="1:4" x14ac:dyDescent="0.35">
      <c r="A832" s="1">
        <v>45392</v>
      </c>
      <c r="B832" s="2">
        <v>51</v>
      </c>
      <c r="C832" s="2">
        <v>57.32</v>
      </c>
      <c r="D832" s="2">
        <v>154.79</v>
      </c>
    </row>
    <row r="833" spans="1:4" x14ac:dyDescent="0.35">
      <c r="A833" s="1">
        <v>45393</v>
      </c>
      <c r="B833" s="2">
        <v>50</v>
      </c>
      <c r="C833" s="2">
        <v>51.48</v>
      </c>
      <c r="D833" s="2">
        <v>125.49</v>
      </c>
    </row>
    <row r="834" spans="1:4" x14ac:dyDescent="0.35">
      <c r="A834" s="1">
        <v>45394</v>
      </c>
      <c r="B834" s="2">
        <v>51</v>
      </c>
      <c r="C834" s="2">
        <v>57.06</v>
      </c>
      <c r="D834" s="2">
        <v>199.09</v>
      </c>
    </row>
    <row r="835" spans="1:4" x14ac:dyDescent="0.35">
      <c r="A835" s="1">
        <v>45395</v>
      </c>
      <c r="B835" s="2">
        <v>52</v>
      </c>
      <c r="C835" s="2">
        <v>50.83</v>
      </c>
      <c r="D835" s="2">
        <v>154.47999999999999</v>
      </c>
    </row>
    <row r="836" spans="1:4" x14ac:dyDescent="0.35">
      <c r="A836" s="1">
        <v>45396</v>
      </c>
      <c r="B836" s="2">
        <v>49</v>
      </c>
      <c r="C836" s="2">
        <v>54.81</v>
      </c>
      <c r="D836" s="2">
        <v>126.29</v>
      </c>
    </row>
    <row r="837" spans="1:4" x14ac:dyDescent="0.35">
      <c r="A837" s="1">
        <v>45397</v>
      </c>
      <c r="B837" s="2">
        <v>45</v>
      </c>
      <c r="C837" s="2">
        <v>43.94</v>
      </c>
      <c r="D837" s="2">
        <v>201.68</v>
      </c>
    </row>
    <row r="838" spans="1:4" x14ac:dyDescent="0.35">
      <c r="A838" s="1">
        <v>45398</v>
      </c>
      <c r="B838" s="2">
        <v>52</v>
      </c>
      <c r="C838" s="2">
        <v>48.85</v>
      </c>
      <c r="D838" s="2">
        <v>147.03</v>
      </c>
    </row>
    <row r="839" spans="1:4" x14ac:dyDescent="0.35">
      <c r="A839" s="1">
        <v>45399</v>
      </c>
      <c r="B839" s="2">
        <v>45</v>
      </c>
      <c r="C839" s="2">
        <v>49.79</v>
      </c>
      <c r="D839" s="2">
        <v>176.41</v>
      </c>
    </row>
    <row r="840" spans="1:4" x14ac:dyDescent="0.35">
      <c r="A840" s="1">
        <v>45400</v>
      </c>
      <c r="B840" s="2">
        <v>53</v>
      </c>
      <c r="C840" s="2">
        <v>58.96</v>
      </c>
      <c r="D840" s="2">
        <v>223.86</v>
      </c>
    </row>
    <row r="841" spans="1:4" x14ac:dyDescent="0.35">
      <c r="A841" s="1">
        <v>45401</v>
      </c>
      <c r="B841" s="2">
        <v>44</v>
      </c>
      <c r="C841" s="2">
        <v>56.92</v>
      </c>
      <c r="D841" s="2">
        <v>132.22</v>
      </c>
    </row>
    <row r="842" spans="1:4" x14ac:dyDescent="0.35">
      <c r="A842" s="1">
        <v>45402</v>
      </c>
      <c r="B842" s="2">
        <v>54</v>
      </c>
      <c r="C842" s="2">
        <v>46.4</v>
      </c>
      <c r="D842" s="2">
        <v>222.65</v>
      </c>
    </row>
    <row r="843" spans="1:4" x14ac:dyDescent="0.35">
      <c r="A843" s="1">
        <v>45403</v>
      </c>
      <c r="B843" s="2">
        <v>53</v>
      </c>
      <c r="C843" s="2">
        <v>51.95</v>
      </c>
      <c r="D843" s="2">
        <v>200.52</v>
      </c>
    </row>
    <row r="844" spans="1:4" x14ac:dyDescent="0.35">
      <c r="A844" s="1">
        <v>45404</v>
      </c>
      <c r="B844" s="2">
        <v>53</v>
      </c>
      <c r="C844" s="2">
        <v>60.57</v>
      </c>
      <c r="D844" s="2">
        <v>218.62</v>
      </c>
    </row>
    <row r="845" spans="1:4" x14ac:dyDescent="0.35">
      <c r="A845" s="1">
        <v>45405</v>
      </c>
      <c r="B845" s="2">
        <v>52</v>
      </c>
      <c r="C845" s="2">
        <v>51.33</v>
      </c>
      <c r="D845" s="2">
        <v>187</v>
      </c>
    </row>
    <row r="846" spans="1:4" x14ac:dyDescent="0.35">
      <c r="A846" s="1">
        <v>45406</v>
      </c>
      <c r="B846" s="2">
        <v>57</v>
      </c>
      <c r="C846" s="2">
        <v>55.86</v>
      </c>
      <c r="D846" s="2">
        <v>196.65</v>
      </c>
    </row>
    <row r="847" spans="1:4" x14ac:dyDescent="0.35">
      <c r="A847" s="1">
        <v>45407</v>
      </c>
      <c r="B847" s="2">
        <v>46</v>
      </c>
      <c r="C847" s="2">
        <v>49.98</v>
      </c>
      <c r="D847" s="2">
        <v>165.4</v>
      </c>
    </row>
    <row r="848" spans="1:4" x14ac:dyDescent="0.35">
      <c r="A848" s="1">
        <v>45408</v>
      </c>
      <c r="B848" s="2">
        <v>57</v>
      </c>
      <c r="C848" s="2">
        <v>53.71</v>
      </c>
      <c r="D848" s="2">
        <v>139.79</v>
      </c>
    </row>
    <row r="849" spans="1:4" x14ac:dyDescent="0.35">
      <c r="A849" s="1">
        <v>45409</v>
      </c>
      <c r="B849" s="2">
        <v>51</v>
      </c>
      <c r="C849" s="2">
        <v>43.52</v>
      </c>
      <c r="D849" s="2">
        <v>130.04</v>
      </c>
    </row>
    <row r="850" spans="1:4" x14ac:dyDescent="0.35">
      <c r="A850" s="1">
        <v>45410</v>
      </c>
      <c r="B850" s="2">
        <v>53</v>
      </c>
      <c r="C850" s="2">
        <v>48.44</v>
      </c>
      <c r="D850" s="2">
        <v>172.15</v>
      </c>
    </row>
    <row r="851" spans="1:4" x14ac:dyDescent="0.35">
      <c r="A851" s="1">
        <v>45411</v>
      </c>
      <c r="B851" s="2">
        <v>53</v>
      </c>
      <c r="C851" s="2">
        <v>42.7</v>
      </c>
      <c r="D851" s="2">
        <v>188.06</v>
      </c>
    </row>
    <row r="852" spans="1:4" x14ac:dyDescent="0.35">
      <c r="A852" s="1">
        <v>45412</v>
      </c>
      <c r="B852" s="2">
        <v>52</v>
      </c>
      <c r="C852" s="2">
        <v>55.36</v>
      </c>
      <c r="D852" s="2">
        <v>201.07</v>
      </c>
    </row>
    <row r="853" spans="1:4" x14ac:dyDescent="0.35">
      <c r="A853" s="1">
        <v>45413</v>
      </c>
      <c r="B853" s="2">
        <v>56</v>
      </c>
      <c r="C853" s="2">
        <v>43.55</v>
      </c>
      <c r="D853" s="2">
        <v>207.09</v>
      </c>
    </row>
    <row r="854" spans="1:4" x14ac:dyDescent="0.35">
      <c r="A854" s="1">
        <v>45414</v>
      </c>
      <c r="B854" s="2">
        <v>55</v>
      </c>
      <c r="C854" s="2">
        <v>48.92</v>
      </c>
      <c r="D854" s="2">
        <v>191.64</v>
      </c>
    </row>
    <row r="855" spans="1:4" x14ac:dyDescent="0.35">
      <c r="A855" s="1">
        <v>45415</v>
      </c>
      <c r="B855" s="2">
        <v>51</v>
      </c>
      <c r="C855" s="2">
        <v>44.62</v>
      </c>
      <c r="D855" s="2">
        <v>162.75</v>
      </c>
    </row>
    <row r="856" spans="1:4" x14ac:dyDescent="0.35">
      <c r="A856" s="1">
        <v>45416</v>
      </c>
      <c r="B856" s="2">
        <v>48</v>
      </c>
      <c r="C856" s="2">
        <v>47.75</v>
      </c>
      <c r="D856" s="2">
        <v>134.59</v>
      </c>
    </row>
    <row r="857" spans="1:4" x14ac:dyDescent="0.35">
      <c r="A857" s="1">
        <v>45417</v>
      </c>
      <c r="B857" s="2">
        <v>47</v>
      </c>
      <c r="C857" s="2">
        <v>42.9</v>
      </c>
      <c r="D857" s="2">
        <v>149.47</v>
      </c>
    </row>
    <row r="858" spans="1:4" x14ac:dyDescent="0.35">
      <c r="A858" s="1">
        <v>45418</v>
      </c>
      <c r="B858" s="2">
        <v>47</v>
      </c>
      <c r="C858" s="2">
        <v>51.17</v>
      </c>
      <c r="D858" s="2">
        <v>222.69</v>
      </c>
    </row>
    <row r="859" spans="1:4" x14ac:dyDescent="0.35">
      <c r="A859" s="1">
        <v>45419</v>
      </c>
      <c r="B859" s="2">
        <v>56</v>
      </c>
      <c r="C859" s="2">
        <v>55.09</v>
      </c>
      <c r="D859" s="2">
        <v>165.98</v>
      </c>
    </row>
    <row r="860" spans="1:4" x14ac:dyDescent="0.35">
      <c r="A860" s="1">
        <v>45420</v>
      </c>
      <c r="B860" s="2">
        <v>48</v>
      </c>
      <c r="C860" s="2">
        <v>53.2</v>
      </c>
      <c r="D860" s="2">
        <v>177.09</v>
      </c>
    </row>
    <row r="861" spans="1:4" x14ac:dyDescent="0.35">
      <c r="A861" s="1">
        <v>45421</v>
      </c>
      <c r="B861" s="2">
        <v>49</v>
      </c>
      <c r="C861" s="2">
        <v>56.72</v>
      </c>
      <c r="D861" s="2">
        <v>132.34</v>
      </c>
    </row>
    <row r="862" spans="1:4" x14ac:dyDescent="0.35">
      <c r="A862" s="1">
        <v>45422</v>
      </c>
      <c r="B862" s="2">
        <v>47</v>
      </c>
      <c r="C862" s="2">
        <v>62.02</v>
      </c>
      <c r="D862" s="2">
        <v>214.77</v>
      </c>
    </row>
    <row r="863" spans="1:4" x14ac:dyDescent="0.35">
      <c r="A863" s="1">
        <v>45423</v>
      </c>
      <c r="B863" s="2">
        <v>54</v>
      </c>
      <c r="C863" s="2">
        <v>45.31</v>
      </c>
      <c r="D863" s="2">
        <v>220.08</v>
      </c>
    </row>
    <row r="864" spans="1:4" x14ac:dyDescent="0.35">
      <c r="A864" s="1">
        <v>45424</v>
      </c>
      <c r="B864" s="2">
        <v>53</v>
      </c>
      <c r="C864" s="2">
        <v>50.96</v>
      </c>
      <c r="D864" s="2">
        <v>200.46</v>
      </c>
    </row>
    <row r="865" spans="1:4" x14ac:dyDescent="0.35">
      <c r="A865" s="1">
        <v>45425</v>
      </c>
      <c r="B865" s="2">
        <v>51</v>
      </c>
      <c r="C865" s="2">
        <v>56.81</v>
      </c>
      <c r="D865" s="2">
        <v>223.99</v>
      </c>
    </row>
    <row r="866" spans="1:4" x14ac:dyDescent="0.35">
      <c r="A866" s="1">
        <v>45426</v>
      </c>
      <c r="B866" s="2">
        <v>51</v>
      </c>
      <c r="C866" s="2">
        <v>50.46</v>
      </c>
      <c r="D866" s="2">
        <v>145.91</v>
      </c>
    </row>
    <row r="867" spans="1:4" x14ac:dyDescent="0.35">
      <c r="A867" s="1">
        <v>45427</v>
      </c>
      <c r="B867" s="2">
        <v>50</v>
      </c>
      <c r="C867" s="2">
        <v>53.98</v>
      </c>
      <c r="D867" s="2">
        <v>194.53</v>
      </c>
    </row>
    <row r="868" spans="1:4" x14ac:dyDescent="0.35">
      <c r="A868" s="1">
        <v>45428</v>
      </c>
      <c r="B868" s="2">
        <v>46</v>
      </c>
      <c r="C868" s="2">
        <v>50.67</v>
      </c>
      <c r="D868" s="2">
        <v>214.61</v>
      </c>
    </row>
    <row r="869" spans="1:4" x14ac:dyDescent="0.35">
      <c r="A869" s="1">
        <v>45429</v>
      </c>
      <c r="B869" s="2">
        <v>46</v>
      </c>
      <c r="C869" s="2">
        <v>54.39</v>
      </c>
      <c r="D869" s="2">
        <v>173.36</v>
      </c>
    </row>
    <row r="870" spans="1:4" x14ac:dyDescent="0.35">
      <c r="A870" s="1">
        <v>45430</v>
      </c>
      <c r="B870" s="2">
        <v>49</v>
      </c>
      <c r="C870" s="2">
        <v>43.28</v>
      </c>
      <c r="D870" s="2">
        <v>191.6</v>
      </c>
    </row>
    <row r="871" spans="1:4" x14ac:dyDescent="0.35">
      <c r="A871" s="1">
        <v>45431</v>
      </c>
      <c r="B871" s="2">
        <v>53</v>
      </c>
      <c r="C871" s="2">
        <v>43.65</v>
      </c>
      <c r="D871" s="2">
        <v>201.93</v>
      </c>
    </row>
    <row r="872" spans="1:4" x14ac:dyDescent="0.35">
      <c r="A872" s="1">
        <v>45432</v>
      </c>
      <c r="B872" s="2">
        <v>56</v>
      </c>
      <c r="C872" s="2">
        <v>49.84</v>
      </c>
      <c r="D872" s="2">
        <v>166.97</v>
      </c>
    </row>
    <row r="873" spans="1:4" x14ac:dyDescent="0.35">
      <c r="A873" s="1">
        <v>45433</v>
      </c>
      <c r="B873" s="2">
        <v>49</v>
      </c>
      <c r="C873" s="2">
        <v>47.58</v>
      </c>
      <c r="D873" s="2">
        <v>208.64</v>
      </c>
    </row>
    <row r="874" spans="1:4" x14ac:dyDescent="0.35">
      <c r="A874" s="1">
        <v>45434</v>
      </c>
      <c r="B874" s="2">
        <v>54</v>
      </c>
      <c r="C874" s="2">
        <v>50.07</v>
      </c>
      <c r="D874" s="2">
        <v>161.69</v>
      </c>
    </row>
    <row r="875" spans="1:4" x14ac:dyDescent="0.35">
      <c r="A875" s="1">
        <v>45435</v>
      </c>
      <c r="B875" s="2">
        <v>55</v>
      </c>
      <c r="C875" s="2">
        <v>44.09</v>
      </c>
      <c r="D875" s="2">
        <v>206.37</v>
      </c>
    </row>
    <row r="876" spans="1:4" x14ac:dyDescent="0.35">
      <c r="A876" s="1">
        <v>45436</v>
      </c>
      <c r="B876" s="2">
        <v>53</v>
      </c>
      <c r="C876" s="2">
        <v>57.81</v>
      </c>
      <c r="D876" s="2">
        <v>139.80000000000001</v>
      </c>
    </row>
    <row r="877" spans="1:4" x14ac:dyDescent="0.35">
      <c r="A877" s="1">
        <v>45437</v>
      </c>
      <c r="B877" s="2">
        <v>53</v>
      </c>
      <c r="C877" s="2">
        <v>42.13</v>
      </c>
      <c r="D877" s="2">
        <v>180.06</v>
      </c>
    </row>
    <row r="878" spans="1:4" x14ac:dyDescent="0.35">
      <c r="A878" s="1">
        <v>45438</v>
      </c>
      <c r="B878" s="2">
        <v>55</v>
      </c>
      <c r="C878" s="2">
        <v>52.34</v>
      </c>
      <c r="D878" s="2">
        <v>177.64</v>
      </c>
    </row>
    <row r="879" spans="1:4" x14ac:dyDescent="0.35">
      <c r="A879" s="1">
        <v>45439</v>
      </c>
      <c r="B879" s="2">
        <v>51</v>
      </c>
      <c r="C879" s="2">
        <v>49.49</v>
      </c>
      <c r="D879" s="2">
        <v>134.91999999999999</v>
      </c>
    </row>
    <row r="880" spans="1:4" x14ac:dyDescent="0.35">
      <c r="A880" s="1">
        <v>45440</v>
      </c>
      <c r="B880" s="2">
        <v>56</v>
      </c>
      <c r="C880" s="2">
        <v>57.56</v>
      </c>
      <c r="D880" s="2">
        <v>134.15</v>
      </c>
    </row>
    <row r="881" spans="1:4" x14ac:dyDescent="0.35">
      <c r="A881" s="1">
        <v>45441</v>
      </c>
      <c r="B881" s="2">
        <v>51</v>
      </c>
      <c r="C881" s="2">
        <v>44.37</v>
      </c>
      <c r="D881" s="2">
        <v>126.9</v>
      </c>
    </row>
    <row r="882" spans="1:4" x14ac:dyDescent="0.35">
      <c r="A882" s="1">
        <v>45442</v>
      </c>
      <c r="B882" s="2">
        <v>49</v>
      </c>
      <c r="C882" s="2">
        <v>55.98</v>
      </c>
      <c r="D882" s="2">
        <v>205.27</v>
      </c>
    </row>
    <row r="883" spans="1:4" x14ac:dyDescent="0.35">
      <c r="A883" s="1">
        <v>45443</v>
      </c>
      <c r="B883" s="2">
        <v>58</v>
      </c>
      <c r="C883" s="2">
        <v>58.37</v>
      </c>
      <c r="D883" s="2">
        <v>192.9</v>
      </c>
    </row>
    <row r="884" spans="1:4" x14ac:dyDescent="0.35">
      <c r="A884" s="1">
        <v>45444</v>
      </c>
      <c r="B884" s="2">
        <v>52</v>
      </c>
      <c r="C884" s="2">
        <v>57.71</v>
      </c>
      <c r="D884" s="2">
        <v>199.43</v>
      </c>
    </row>
    <row r="885" spans="1:4" x14ac:dyDescent="0.35">
      <c r="A885" s="1">
        <v>45445</v>
      </c>
      <c r="B885" s="2">
        <v>48</v>
      </c>
      <c r="C885" s="2">
        <v>47.77</v>
      </c>
      <c r="D885" s="2">
        <v>203.24</v>
      </c>
    </row>
    <row r="886" spans="1:4" x14ac:dyDescent="0.35">
      <c r="A886" s="1">
        <v>45446</v>
      </c>
      <c r="B886" s="2">
        <v>52</v>
      </c>
      <c r="C886" s="2">
        <v>45.1</v>
      </c>
      <c r="D886" s="2">
        <v>171.15</v>
      </c>
    </row>
    <row r="887" spans="1:4" x14ac:dyDescent="0.35">
      <c r="A887" s="1">
        <v>45447</v>
      </c>
      <c r="B887" s="2">
        <v>55</v>
      </c>
      <c r="C887" s="2">
        <v>49.42</v>
      </c>
      <c r="D887" s="2">
        <v>191.42</v>
      </c>
    </row>
    <row r="888" spans="1:4" x14ac:dyDescent="0.35">
      <c r="A888" s="1">
        <v>45448</v>
      </c>
      <c r="B888" s="2">
        <v>48</v>
      </c>
      <c r="C888" s="2">
        <v>42.66</v>
      </c>
      <c r="D888" s="2">
        <v>157.36000000000001</v>
      </c>
    </row>
    <row r="889" spans="1:4" x14ac:dyDescent="0.35">
      <c r="A889" s="1">
        <v>45449</v>
      </c>
      <c r="B889" s="2">
        <v>49</v>
      </c>
      <c r="C889" s="2">
        <v>50.88</v>
      </c>
      <c r="D889" s="2">
        <v>143.28</v>
      </c>
    </row>
    <row r="890" spans="1:4" x14ac:dyDescent="0.35">
      <c r="A890" s="1">
        <v>45450</v>
      </c>
      <c r="B890" s="2">
        <v>55</v>
      </c>
      <c r="C890" s="2">
        <v>58.61</v>
      </c>
      <c r="D890" s="2">
        <v>157.77000000000001</v>
      </c>
    </row>
    <row r="891" spans="1:4" x14ac:dyDescent="0.35">
      <c r="A891" s="1">
        <v>45451</v>
      </c>
      <c r="B891" s="2">
        <v>57</v>
      </c>
      <c r="C891" s="2">
        <v>41.92</v>
      </c>
      <c r="D891" s="2">
        <v>181.67</v>
      </c>
    </row>
    <row r="892" spans="1:4" x14ac:dyDescent="0.35">
      <c r="A892" s="1">
        <v>45452</v>
      </c>
      <c r="B892" s="2">
        <v>56</v>
      </c>
      <c r="C892" s="2">
        <v>58.87</v>
      </c>
      <c r="D892" s="2">
        <v>127.65</v>
      </c>
    </row>
    <row r="893" spans="1:4" x14ac:dyDescent="0.35">
      <c r="A893" s="1">
        <v>45453</v>
      </c>
      <c r="B893" s="2">
        <v>48</v>
      </c>
      <c r="C893" s="2">
        <v>59.3</v>
      </c>
      <c r="D893" s="2">
        <v>222.17</v>
      </c>
    </row>
    <row r="894" spans="1:4" x14ac:dyDescent="0.35">
      <c r="A894" s="1">
        <v>45454</v>
      </c>
      <c r="B894" s="2">
        <v>47</v>
      </c>
      <c r="C894" s="2">
        <v>59.25</v>
      </c>
      <c r="D894" s="2">
        <v>199.06</v>
      </c>
    </row>
    <row r="895" spans="1:4" x14ac:dyDescent="0.35">
      <c r="A895" s="1">
        <v>45455</v>
      </c>
      <c r="B895" s="2">
        <v>51</v>
      </c>
      <c r="C895" s="2">
        <v>55.91</v>
      </c>
      <c r="D895" s="2">
        <v>216.73</v>
      </c>
    </row>
    <row r="896" spans="1:4" x14ac:dyDescent="0.35">
      <c r="A896" s="1">
        <v>45456</v>
      </c>
      <c r="B896" s="2">
        <v>55</v>
      </c>
      <c r="C896" s="2">
        <v>53.78</v>
      </c>
      <c r="D896" s="2">
        <v>216.31</v>
      </c>
    </row>
    <row r="897" spans="1:4" x14ac:dyDescent="0.35">
      <c r="A897" s="1">
        <v>45457</v>
      </c>
      <c r="B897" s="2">
        <v>47</v>
      </c>
      <c r="C897" s="2">
        <v>47.93</v>
      </c>
      <c r="D897" s="2">
        <v>186.69</v>
      </c>
    </row>
    <row r="898" spans="1:4" x14ac:dyDescent="0.35">
      <c r="A898" s="1">
        <v>45458</v>
      </c>
      <c r="B898" s="2">
        <v>54</v>
      </c>
      <c r="C898" s="2">
        <v>45.33</v>
      </c>
      <c r="D898" s="2">
        <v>172.7</v>
      </c>
    </row>
    <row r="899" spans="1:4" x14ac:dyDescent="0.35">
      <c r="A899" s="1">
        <v>45459</v>
      </c>
      <c r="B899" s="2">
        <v>51</v>
      </c>
      <c r="C899" s="2">
        <v>58.55</v>
      </c>
      <c r="D899" s="2">
        <v>133.26</v>
      </c>
    </row>
    <row r="900" spans="1:4" x14ac:dyDescent="0.35">
      <c r="A900" s="1">
        <v>45460</v>
      </c>
      <c r="B900" s="2">
        <v>57</v>
      </c>
      <c r="C900" s="2">
        <v>56.3</v>
      </c>
      <c r="D900" s="2">
        <v>147.32</v>
      </c>
    </row>
    <row r="901" spans="1:4" x14ac:dyDescent="0.35">
      <c r="A901" s="1">
        <v>45461</v>
      </c>
      <c r="B901" s="2">
        <v>48</v>
      </c>
      <c r="C901" s="2">
        <v>45.06</v>
      </c>
      <c r="D901" s="2">
        <v>130.19999999999999</v>
      </c>
    </row>
    <row r="902" spans="1:4" x14ac:dyDescent="0.35">
      <c r="A902" s="1">
        <v>45462</v>
      </c>
      <c r="B902" s="2">
        <v>58</v>
      </c>
      <c r="C902" s="2">
        <v>50.54</v>
      </c>
      <c r="D902" s="2">
        <v>126.25</v>
      </c>
    </row>
    <row r="903" spans="1:4" x14ac:dyDescent="0.35">
      <c r="A903" s="1">
        <v>45463</v>
      </c>
      <c r="B903" s="2">
        <v>52</v>
      </c>
      <c r="C903" s="2">
        <v>60.05</v>
      </c>
      <c r="D903" s="2">
        <v>155.84</v>
      </c>
    </row>
    <row r="904" spans="1:4" x14ac:dyDescent="0.35">
      <c r="A904" s="1">
        <v>45464</v>
      </c>
      <c r="B904" s="2">
        <v>52</v>
      </c>
      <c r="C904" s="2">
        <v>59.47</v>
      </c>
      <c r="D904" s="2">
        <v>144.94</v>
      </c>
    </row>
    <row r="905" spans="1:4" x14ac:dyDescent="0.35">
      <c r="A905" s="1">
        <v>45465</v>
      </c>
      <c r="B905" s="2">
        <v>57</v>
      </c>
      <c r="C905" s="2">
        <v>57.43</v>
      </c>
      <c r="D905" s="2">
        <v>186.85</v>
      </c>
    </row>
    <row r="906" spans="1:4" x14ac:dyDescent="0.35">
      <c r="A906" s="1">
        <v>45466</v>
      </c>
      <c r="B906" s="2">
        <v>51</v>
      </c>
      <c r="C906" s="2">
        <v>49.87</v>
      </c>
      <c r="D906" s="2">
        <v>131.84</v>
      </c>
    </row>
    <row r="907" spans="1:4" x14ac:dyDescent="0.35">
      <c r="A907" s="1">
        <v>45467</v>
      </c>
      <c r="B907" s="2">
        <v>50</v>
      </c>
      <c r="C907" s="2">
        <v>52.18</v>
      </c>
      <c r="D907" s="2">
        <v>208.28</v>
      </c>
    </row>
    <row r="908" spans="1:4" x14ac:dyDescent="0.35">
      <c r="A908" s="1">
        <v>45468</v>
      </c>
      <c r="B908" s="2">
        <v>48</v>
      </c>
      <c r="C908" s="2">
        <v>50.21</v>
      </c>
      <c r="D908" s="2">
        <v>150.51</v>
      </c>
    </row>
    <row r="909" spans="1:4" x14ac:dyDescent="0.35">
      <c r="A909" s="1">
        <v>45469</v>
      </c>
      <c r="B909" s="2">
        <v>51</v>
      </c>
      <c r="C909" s="2">
        <v>57.16</v>
      </c>
      <c r="D909" s="2">
        <v>146.9</v>
      </c>
    </row>
    <row r="910" spans="1:4" x14ac:dyDescent="0.35">
      <c r="A910" s="1">
        <v>45470</v>
      </c>
      <c r="B910" s="2">
        <v>56</v>
      </c>
      <c r="C910" s="2">
        <v>59.87</v>
      </c>
      <c r="D910" s="2">
        <v>170.31</v>
      </c>
    </row>
    <row r="911" spans="1:4" x14ac:dyDescent="0.35">
      <c r="A911" s="1">
        <v>45471</v>
      </c>
      <c r="B911" s="2">
        <v>59</v>
      </c>
      <c r="C911" s="2">
        <v>42.69</v>
      </c>
      <c r="D911" s="2">
        <v>197.81</v>
      </c>
    </row>
    <row r="912" spans="1:4" x14ac:dyDescent="0.35">
      <c r="A912" s="1">
        <v>45472</v>
      </c>
      <c r="B912" s="2">
        <v>60</v>
      </c>
      <c r="C912" s="2">
        <v>54.81</v>
      </c>
      <c r="D912" s="2">
        <v>222.02</v>
      </c>
    </row>
    <row r="913" spans="1:4" x14ac:dyDescent="0.35">
      <c r="A913" s="1">
        <v>45473</v>
      </c>
      <c r="B913" s="2">
        <v>48</v>
      </c>
      <c r="C913" s="2">
        <v>55.59</v>
      </c>
      <c r="D913" s="2">
        <v>217.34</v>
      </c>
    </row>
    <row r="914" spans="1:4" x14ac:dyDescent="0.35">
      <c r="A914" s="1">
        <v>45474</v>
      </c>
      <c r="B914" s="2">
        <v>57</v>
      </c>
      <c r="C914" s="2">
        <v>45.03</v>
      </c>
      <c r="D914" s="2">
        <v>183.71</v>
      </c>
    </row>
    <row r="915" spans="1:4" x14ac:dyDescent="0.35">
      <c r="A915" s="1">
        <v>45475</v>
      </c>
      <c r="B915" s="2">
        <v>60</v>
      </c>
      <c r="C915" s="2">
        <v>45.75</v>
      </c>
      <c r="D915" s="2">
        <v>214.47</v>
      </c>
    </row>
    <row r="916" spans="1:4" x14ac:dyDescent="0.35">
      <c r="A916" s="1">
        <v>45476</v>
      </c>
      <c r="B916" s="2">
        <v>49</v>
      </c>
      <c r="C916" s="2">
        <v>49.57</v>
      </c>
      <c r="D916" s="2">
        <v>168.06</v>
      </c>
    </row>
    <row r="917" spans="1:4" x14ac:dyDescent="0.35">
      <c r="A917" s="1">
        <v>45477</v>
      </c>
      <c r="B917" s="2">
        <v>61</v>
      </c>
      <c r="C917" s="2">
        <v>50.91</v>
      </c>
      <c r="D917" s="2">
        <v>195.33</v>
      </c>
    </row>
    <row r="918" spans="1:4" x14ac:dyDescent="0.35">
      <c r="A918" s="1">
        <v>45478</v>
      </c>
      <c r="B918" s="2">
        <v>55</v>
      </c>
      <c r="C918" s="2">
        <v>54.75</v>
      </c>
      <c r="D918" s="2">
        <v>176.55</v>
      </c>
    </row>
    <row r="919" spans="1:4" x14ac:dyDescent="0.35">
      <c r="A919" s="1">
        <v>45479</v>
      </c>
      <c r="B919" s="2">
        <v>52</v>
      </c>
      <c r="C919" s="2">
        <v>52.98</v>
      </c>
      <c r="D919" s="2">
        <v>169.94</v>
      </c>
    </row>
    <row r="920" spans="1:4" x14ac:dyDescent="0.35">
      <c r="A920" s="1">
        <v>45480</v>
      </c>
      <c r="B920" s="2">
        <v>61</v>
      </c>
      <c r="C920" s="2">
        <v>46.26</v>
      </c>
      <c r="D920" s="2">
        <v>177.4</v>
      </c>
    </row>
    <row r="921" spans="1:4" x14ac:dyDescent="0.35">
      <c r="A921" s="1">
        <v>45481</v>
      </c>
      <c r="B921" s="2">
        <v>53</v>
      </c>
      <c r="C921" s="2">
        <v>44.99</v>
      </c>
      <c r="D921" s="2">
        <v>200.35</v>
      </c>
    </row>
    <row r="922" spans="1:4" x14ac:dyDescent="0.35">
      <c r="A922" s="1">
        <v>45482</v>
      </c>
      <c r="B922" s="2">
        <v>49</v>
      </c>
      <c r="C922" s="2">
        <v>42.24</v>
      </c>
      <c r="D922" s="2">
        <v>215.29</v>
      </c>
    </row>
    <row r="923" spans="1:4" x14ac:dyDescent="0.35">
      <c r="A923" s="1">
        <v>45483</v>
      </c>
      <c r="B923" s="2">
        <v>53</v>
      </c>
      <c r="C923" s="2">
        <v>50.84</v>
      </c>
      <c r="D923" s="2">
        <v>158.41</v>
      </c>
    </row>
    <row r="924" spans="1:4" x14ac:dyDescent="0.35">
      <c r="A924" s="1">
        <v>45484</v>
      </c>
      <c r="B924" s="2">
        <v>49</v>
      </c>
      <c r="C924" s="2">
        <v>59.34</v>
      </c>
      <c r="D924" s="2">
        <v>211.64</v>
      </c>
    </row>
    <row r="925" spans="1:4" x14ac:dyDescent="0.35">
      <c r="A925" s="1">
        <v>45485</v>
      </c>
      <c r="B925" s="2">
        <v>52</v>
      </c>
      <c r="C925" s="2">
        <v>51.57</v>
      </c>
      <c r="D925" s="2">
        <v>168.29</v>
      </c>
    </row>
    <row r="926" spans="1:4" x14ac:dyDescent="0.35">
      <c r="A926" s="1">
        <v>45486</v>
      </c>
      <c r="B926" s="2">
        <v>56</v>
      </c>
      <c r="C926" s="2">
        <v>56.6</v>
      </c>
      <c r="D926" s="2">
        <v>129.6</v>
      </c>
    </row>
    <row r="927" spans="1:4" x14ac:dyDescent="0.35">
      <c r="A927" s="1">
        <v>45487</v>
      </c>
      <c r="B927" s="2">
        <v>60</v>
      </c>
      <c r="C927" s="2">
        <v>51.26</v>
      </c>
      <c r="D927" s="2">
        <v>144.30000000000001</v>
      </c>
    </row>
    <row r="928" spans="1:4" x14ac:dyDescent="0.35">
      <c r="A928" s="1">
        <v>45488</v>
      </c>
      <c r="B928" s="2">
        <v>60</v>
      </c>
      <c r="C928" s="2">
        <v>54.84</v>
      </c>
      <c r="D928" s="2">
        <v>159.15</v>
      </c>
    </row>
    <row r="929" spans="1:4" x14ac:dyDescent="0.35">
      <c r="A929" s="1">
        <v>45489</v>
      </c>
      <c r="B929" s="2">
        <v>60</v>
      </c>
      <c r="C929" s="2">
        <v>41.52</v>
      </c>
      <c r="D929" s="2">
        <v>142.69999999999999</v>
      </c>
    </row>
    <row r="930" spans="1:4" x14ac:dyDescent="0.35">
      <c r="A930" s="1">
        <v>45490</v>
      </c>
      <c r="B930" s="2">
        <v>50</v>
      </c>
      <c r="C930" s="2">
        <v>60.56</v>
      </c>
      <c r="D930" s="2">
        <v>152.65</v>
      </c>
    </row>
    <row r="931" spans="1:4" x14ac:dyDescent="0.35">
      <c r="A931" s="1">
        <v>45491</v>
      </c>
      <c r="B931" s="2">
        <v>57</v>
      </c>
      <c r="C931" s="2">
        <v>53.09</v>
      </c>
      <c r="D931" s="2">
        <v>132.13</v>
      </c>
    </row>
    <row r="932" spans="1:4" x14ac:dyDescent="0.35">
      <c r="A932" s="1">
        <v>45492</v>
      </c>
      <c r="B932" s="2">
        <v>55</v>
      </c>
      <c r="C932" s="2">
        <v>61.05</v>
      </c>
      <c r="D932" s="2">
        <v>203.16</v>
      </c>
    </row>
    <row r="933" spans="1:4" x14ac:dyDescent="0.35">
      <c r="A933" s="1">
        <v>45493</v>
      </c>
      <c r="B933" s="2">
        <v>56</v>
      </c>
      <c r="C933" s="2">
        <v>55.3</v>
      </c>
      <c r="D933" s="2">
        <v>204.86</v>
      </c>
    </row>
    <row r="934" spans="1:4" x14ac:dyDescent="0.35">
      <c r="A934" s="1">
        <v>45494</v>
      </c>
      <c r="B934" s="2">
        <v>54</v>
      </c>
      <c r="C934" s="2">
        <v>48.72</v>
      </c>
      <c r="D934" s="2">
        <v>132.13</v>
      </c>
    </row>
    <row r="935" spans="1:4" x14ac:dyDescent="0.35">
      <c r="A935" s="1">
        <v>45495</v>
      </c>
      <c r="B935" s="2">
        <v>60</v>
      </c>
      <c r="C935" s="2">
        <v>60.06</v>
      </c>
      <c r="D935" s="2">
        <v>151.97</v>
      </c>
    </row>
    <row r="936" spans="1:4" x14ac:dyDescent="0.35">
      <c r="A936" s="1">
        <v>45496</v>
      </c>
      <c r="B936" s="2">
        <v>58</v>
      </c>
      <c r="C936" s="2">
        <v>48.8</v>
      </c>
      <c r="D936" s="2">
        <v>138.77000000000001</v>
      </c>
    </row>
    <row r="937" spans="1:4" x14ac:dyDescent="0.35">
      <c r="A937" s="1">
        <v>45497</v>
      </c>
      <c r="B937" s="2">
        <v>51</v>
      </c>
      <c r="C937" s="2">
        <v>61.15</v>
      </c>
      <c r="D937" s="2">
        <v>203.58</v>
      </c>
    </row>
    <row r="938" spans="1:4" x14ac:dyDescent="0.35">
      <c r="A938" s="1">
        <v>45498</v>
      </c>
      <c r="B938" s="2">
        <v>61</v>
      </c>
      <c r="C938" s="2">
        <v>52.98</v>
      </c>
      <c r="D938" s="2">
        <v>188.43</v>
      </c>
    </row>
    <row r="939" spans="1:4" x14ac:dyDescent="0.35">
      <c r="A939" s="1">
        <v>45499</v>
      </c>
      <c r="B939" s="2">
        <v>55</v>
      </c>
      <c r="C939" s="2">
        <v>44.7</v>
      </c>
      <c r="D939" s="2">
        <v>163.85</v>
      </c>
    </row>
    <row r="940" spans="1:4" x14ac:dyDescent="0.35">
      <c r="A940" s="1">
        <v>45500</v>
      </c>
      <c r="B940" s="2">
        <v>51</v>
      </c>
      <c r="C940" s="2">
        <v>50.57</v>
      </c>
      <c r="D940" s="2">
        <v>157.72999999999999</v>
      </c>
    </row>
    <row r="941" spans="1:4" x14ac:dyDescent="0.35">
      <c r="A941" s="1">
        <v>45501</v>
      </c>
      <c r="B941" s="2">
        <v>56</v>
      </c>
      <c r="C941" s="2">
        <v>53.8</v>
      </c>
      <c r="D941" s="2">
        <v>211.05</v>
      </c>
    </row>
    <row r="942" spans="1:4" x14ac:dyDescent="0.35">
      <c r="A942" s="1">
        <v>45502</v>
      </c>
      <c r="B942" s="2">
        <v>57</v>
      </c>
      <c r="C942" s="2">
        <v>54.17</v>
      </c>
      <c r="D942" s="2">
        <v>151.16</v>
      </c>
    </row>
    <row r="943" spans="1:4" x14ac:dyDescent="0.35">
      <c r="A943" s="1">
        <v>45503</v>
      </c>
      <c r="B943" s="2">
        <v>59</v>
      </c>
      <c r="C943" s="2">
        <v>57.94</v>
      </c>
      <c r="D943" s="2">
        <v>127.57</v>
      </c>
    </row>
    <row r="944" spans="1:4" x14ac:dyDescent="0.35">
      <c r="A944" s="1">
        <v>45504</v>
      </c>
      <c r="B944" s="2">
        <v>59</v>
      </c>
      <c r="C944" s="2">
        <v>43.37</v>
      </c>
      <c r="D944" s="2">
        <v>182.87</v>
      </c>
    </row>
    <row r="945" spans="1:4" x14ac:dyDescent="0.35">
      <c r="A945" s="1">
        <v>45505</v>
      </c>
      <c r="B945" s="2">
        <v>50</v>
      </c>
      <c r="C945" s="2">
        <v>48.63</v>
      </c>
      <c r="D945" s="2">
        <v>206.16</v>
      </c>
    </row>
    <row r="946" spans="1:4" x14ac:dyDescent="0.35">
      <c r="A946" s="1">
        <v>45506</v>
      </c>
      <c r="B946" s="2">
        <v>55</v>
      </c>
      <c r="C946" s="2">
        <v>60.64</v>
      </c>
      <c r="D946" s="2">
        <v>131.69999999999999</v>
      </c>
    </row>
    <row r="947" spans="1:4" x14ac:dyDescent="0.35">
      <c r="A947" s="1">
        <v>45507</v>
      </c>
      <c r="B947" s="2">
        <v>54</v>
      </c>
      <c r="C947" s="2">
        <v>46.83</v>
      </c>
      <c r="D947" s="2">
        <v>139.87</v>
      </c>
    </row>
    <row r="948" spans="1:4" x14ac:dyDescent="0.35">
      <c r="A948" s="1">
        <v>45508</v>
      </c>
      <c r="B948" s="2">
        <v>56</v>
      </c>
      <c r="C948" s="2">
        <v>50.43</v>
      </c>
      <c r="D948" s="2">
        <v>215.97</v>
      </c>
    </row>
    <row r="949" spans="1:4" x14ac:dyDescent="0.35">
      <c r="A949" s="1">
        <v>45509</v>
      </c>
      <c r="B949" s="2">
        <v>50</v>
      </c>
      <c r="C949" s="2">
        <v>41.78</v>
      </c>
      <c r="D949" s="2">
        <v>153.19</v>
      </c>
    </row>
    <row r="950" spans="1:4" x14ac:dyDescent="0.35">
      <c r="A950" s="1">
        <v>45510</v>
      </c>
      <c r="B950" s="2">
        <v>50</v>
      </c>
      <c r="C950" s="2">
        <v>46.48</v>
      </c>
      <c r="D950" s="2">
        <v>219.05</v>
      </c>
    </row>
    <row r="951" spans="1:4" x14ac:dyDescent="0.35">
      <c r="A951" s="1">
        <v>45511</v>
      </c>
      <c r="B951" s="2">
        <v>63</v>
      </c>
      <c r="C951" s="2">
        <v>45.57</v>
      </c>
      <c r="D951" s="2">
        <v>157.33000000000001</v>
      </c>
    </row>
    <row r="952" spans="1:4" x14ac:dyDescent="0.35">
      <c r="A952" s="1">
        <v>45512</v>
      </c>
      <c r="B952" s="2">
        <v>55</v>
      </c>
      <c r="C952" s="2">
        <v>53.62</v>
      </c>
      <c r="D952" s="2">
        <v>178.16</v>
      </c>
    </row>
    <row r="953" spans="1:4" x14ac:dyDescent="0.35">
      <c r="A953" s="1">
        <v>45513</v>
      </c>
      <c r="B953" s="2">
        <v>58</v>
      </c>
      <c r="C953" s="2">
        <v>58.52</v>
      </c>
      <c r="D953" s="2">
        <v>129.58000000000001</v>
      </c>
    </row>
    <row r="954" spans="1:4" x14ac:dyDescent="0.35">
      <c r="A954" s="1">
        <v>45514</v>
      </c>
      <c r="B954" s="2">
        <v>57</v>
      </c>
      <c r="C954" s="2">
        <v>50.84</v>
      </c>
      <c r="D954" s="2">
        <v>157.55000000000001</v>
      </c>
    </row>
    <row r="955" spans="1:4" x14ac:dyDescent="0.35">
      <c r="A955" s="1">
        <v>45515</v>
      </c>
      <c r="B955" s="2">
        <v>55</v>
      </c>
      <c r="C955" s="2">
        <v>55.07</v>
      </c>
      <c r="D955" s="2">
        <v>160.1</v>
      </c>
    </row>
    <row r="956" spans="1:4" x14ac:dyDescent="0.35">
      <c r="A956" s="1">
        <v>45516</v>
      </c>
      <c r="B956" s="2">
        <v>61</v>
      </c>
      <c r="C956" s="2">
        <v>58.73</v>
      </c>
      <c r="D956" s="2">
        <v>219.94</v>
      </c>
    </row>
    <row r="957" spans="1:4" x14ac:dyDescent="0.35">
      <c r="A957" s="1">
        <v>45517</v>
      </c>
      <c r="B957" s="2">
        <v>58</v>
      </c>
      <c r="C957" s="2">
        <v>52.85</v>
      </c>
      <c r="D957" s="2">
        <v>145.79</v>
      </c>
    </row>
    <row r="958" spans="1:4" x14ac:dyDescent="0.35">
      <c r="A958" s="1">
        <v>45518</v>
      </c>
      <c r="B958" s="2">
        <v>53</v>
      </c>
      <c r="C958" s="2">
        <v>46.89</v>
      </c>
      <c r="D958" s="2">
        <v>165.03</v>
      </c>
    </row>
    <row r="959" spans="1:4" x14ac:dyDescent="0.35">
      <c r="A959" s="1">
        <v>45519</v>
      </c>
      <c r="B959" s="2">
        <v>55</v>
      </c>
      <c r="C959" s="2">
        <v>56.75</v>
      </c>
      <c r="D959" s="2">
        <v>164.17</v>
      </c>
    </row>
    <row r="960" spans="1:4" x14ac:dyDescent="0.35">
      <c r="A960" s="1">
        <v>45520</v>
      </c>
      <c r="B960" s="2">
        <v>59</v>
      </c>
      <c r="C960" s="2">
        <v>60.25</v>
      </c>
      <c r="D960" s="2">
        <v>189.34</v>
      </c>
    </row>
    <row r="961" spans="1:4" x14ac:dyDescent="0.35">
      <c r="A961" s="1">
        <v>45521</v>
      </c>
      <c r="B961" s="2">
        <v>61</v>
      </c>
      <c r="C961" s="2">
        <v>48.34</v>
      </c>
      <c r="D961" s="2">
        <v>138.43</v>
      </c>
    </row>
    <row r="962" spans="1:4" x14ac:dyDescent="0.35">
      <c r="A962" s="1">
        <v>45522</v>
      </c>
      <c r="B962" s="2">
        <v>60</v>
      </c>
      <c r="C962" s="2">
        <v>52.06</v>
      </c>
      <c r="D962" s="2">
        <v>158.65</v>
      </c>
    </row>
    <row r="963" spans="1:4" x14ac:dyDescent="0.35">
      <c r="A963" s="1">
        <v>45523</v>
      </c>
      <c r="B963" s="2">
        <v>60</v>
      </c>
      <c r="C963" s="2">
        <v>50.08</v>
      </c>
      <c r="D963" s="2">
        <v>201.14</v>
      </c>
    </row>
    <row r="964" spans="1:4" x14ac:dyDescent="0.35">
      <c r="A964" s="1">
        <v>45524</v>
      </c>
      <c r="B964" s="2">
        <v>55</v>
      </c>
      <c r="C964" s="2">
        <v>53.29</v>
      </c>
      <c r="D964" s="2">
        <v>216.35</v>
      </c>
    </row>
    <row r="965" spans="1:4" x14ac:dyDescent="0.35">
      <c r="A965" s="1">
        <v>45525</v>
      </c>
      <c r="B965" s="2">
        <v>61</v>
      </c>
      <c r="C965" s="2">
        <v>48.09</v>
      </c>
      <c r="D965" s="2">
        <v>177.56</v>
      </c>
    </row>
    <row r="966" spans="1:4" x14ac:dyDescent="0.35">
      <c r="A966" s="1">
        <v>45526</v>
      </c>
      <c r="B966" s="2">
        <v>50</v>
      </c>
      <c r="C966" s="2">
        <v>52.28</v>
      </c>
      <c r="D966" s="2">
        <v>130.66</v>
      </c>
    </row>
    <row r="967" spans="1:4" x14ac:dyDescent="0.35">
      <c r="A967" s="1">
        <v>45527</v>
      </c>
      <c r="B967" s="2">
        <v>58</v>
      </c>
      <c r="C967" s="2">
        <v>53</v>
      </c>
      <c r="D967" s="2">
        <v>180.1</v>
      </c>
    </row>
    <row r="968" spans="1:4" x14ac:dyDescent="0.35">
      <c r="A968" s="1">
        <v>45528</v>
      </c>
      <c r="B968" s="2">
        <v>55</v>
      </c>
      <c r="C968" s="2">
        <v>43.49</v>
      </c>
      <c r="D968" s="2">
        <v>148.03</v>
      </c>
    </row>
    <row r="969" spans="1:4" x14ac:dyDescent="0.35">
      <c r="A969" s="1">
        <v>45529</v>
      </c>
      <c r="B969" s="2">
        <v>59</v>
      </c>
      <c r="C969" s="2">
        <v>51.01</v>
      </c>
      <c r="D969" s="2">
        <v>140.26</v>
      </c>
    </row>
    <row r="970" spans="1:4" x14ac:dyDescent="0.35">
      <c r="A970" s="1">
        <v>45530</v>
      </c>
      <c r="B970" s="2">
        <v>50</v>
      </c>
      <c r="C970" s="2">
        <v>47.59</v>
      </c>
      <c r="D970" s="2">
        <v>200.89</v>
      </c>
    </row>
    <row r="971" spans="1:4" x14ac:dyDescent="0.35">
      <c r="A971" s="1">
        <v>45531</v>
      </c>
      <c r="B971" s="2">
        <v>58</v>
      </c>
      <c r="C971" s="2">
        <v>52.89</v>
      </c>
      <c r="D971" s="2">
        <v>140.53</v>
      </c>
    </row>
    <row r="972" spans="1:4" x14ac:dyDescent="0.35">
      <c r="A972" s="1">
        <v>45532</v>
      </c>
      <c r="B972" s="2">
        <v>54</v>
      </c>
      <c r="C972" s="2">
        <v>51.6</v>
      </c>
      <c r="D972" s="2">
        <v>182.83</v>
      </c>
    </row>
    <row r="973" spans="1:4" x14ac:dyDescent="0.35">
      <c r="A973" s="1">
        <v>45533</v>
      </c>
      <c r="B973" s="2">
        <v>59</v>
      </c>
      <c r="C973" s="2">
        <v>52.55</v>
      </c>
      <c r="D973" s="2">
        <v>211.2</v>
      </c>
    </row>
    <row r="974" spans="1:4" x14ac:dyDescent="0.35">
      <c r="A974" s="1">
        <v>45534</v>
      </c>
      <c r="B974" s="2">
        <v>63</v>
      </c>
      <c r="C974" s="2">
        <v>44.66</v>
      </c>
      <c r="D974" s="2">
        <v>151</v>
      </c>
    </row>
    <row r="975" spans="1:4" x14ac:dyDescent="0.35">
      <c r="A975" s="1">
        <v>45535</v>
      </c>
      <c r="B975" s="2">
        <v>59</v>
      </c>
      <c r="C975" s="2">
        <v>49.27</v>
      </c>
      <c r="D975" s="2">
        <v>149.94999999999999</v>
      </c>
    </row>
    <row r="976" spans="1:4" x14ac:dyDescent="0.35">
      <c r="A976" s="1">
        <v>45536</v>
      </c>
      <c r="B976" s="2">
        <v>59</v>
      </c>
      <c r="C976" s="2">
        <v>54.15</v>
      </c>
      <c r="D976" s="2">
        <v>160.08000000000001</v>
      </c>
    </row>
    <row r="977" spans="1:4" x14ac:dyDescent="0.35">
      <c r="A977" s="1">
        <v>45537</v>
      </c>
      <c r="B977" s="2">
        <v>51</v>
      </c>
      <c r="C977" s="2">
        <v>47.11</v>
      </c>
      <c r="D977" s="2">
        <v>209</v>
      </c>
    </row>
    <row r="978" spans="1:4" x14ac:dyDescent="0.35">
      <c r="A978" s="1">
        <v>45538</v>
      </c>
      <c r="B978" s="2">
        <v>59</v>
      </c>
      <c r="C978" s="2">
        <v>41.93</v>
      </c>
      <c r="D978" s="2">
        <v>196.48</v>
      </c>
    </row>
    <row r="979" spans="1:4" x14ac:dyDescent="0.35">
      <c r="A979" s="1">
        <v>45539</v>
      </c>
      <c r="B979" s="2">
        <v>56</v>
      </c>
      <c r="C979" s="2">
        <v>51.5</v>
      </c>
      <c r="D979" s="2">
        <v>149.88</v>
      </c>
    </row>
    <row r="980" spans="1:4" x14ac:dyDescent="0.35">
      <c r="A980" s="1">
        <v>45540</v>
      </c>
      <c r="B980" s="2">
        <v>56</v>
      </c>
      <c r="C980" s="2">
        <v>41.65</v>
      </c>
      <c r="D980" s="2">
        <v>131.97999999999999</v>
      </c>
    </row>
    <row r="981" spans="1:4" x14ac:dyDescent="0.35">
      <c r="A981" s="1">
        <v>45541</v>
      </c>
      <c r="B981" s="2">
        <v>52</v>
      </c>
      <c r="C981" s="2">
        <v>59.85</v>
      </c>
      <c r="D981" s="2">
        <v>132.43</v>
      </c>
    </row>
    <row r="982" spans="1:4" x14ac:dyDescent="0.35">
      <c r="A982" s="1">
        <v>45542</v>
      </c>
      <c r="B982" s="2">
        <v>62</v>
      </c>
      <c r="C982" s="2">
        <v>44.25</v>
      </c>
      <c r="D982" s="2">
        <v>211.07</v>
      </c>
    </row>
    <row r="983" spans="1:4" x14ac:dyDescent="0.35">
      <c r="A983" s="1">
        <v>45543</v>
      </c>
      <c r="B983" s="2">
        <v>54</v>
      </c>
      <c r="C983" s="2">
        <v>60.91</v>
      </c>
      <c r="D983" s="2">
        <v>144.34</v>
      </c>
    </row>
    <row r="984" spans="1:4" x14ac:dyDescent="0.35">
      <c r="A984" s="1">
        <v>45544</v>
      </c>
      <c r="B984" s="2">
        <v>62</v>
      </c>
      <c r="C984" s="2">
        <v>60.27</v>
      </c>
      <c r="D984" s="2">
        <v>176.86</v>
      </c>
    </row>
    <row r="985" spans="1:4" x14ac:dyDescent="0.35">
      <c r="A985" s="1">
        <v>45545</v>
      </c>
      <c r="B985" s="2">
        <v>62</v>
      </c>
      <c r="C985" s="2">
        <v>56.54</v>
      </c>
      <c r="D985" s="2">
        <v>170.29</v>
      </c>
    </row>
    <row r="986" spans="1:4" x14ac:dyDescent="0.35">
      <c r="A986" s="1">
        <v>45546</v>
      </c>
      <c r="B986" s="2">
        <v>56</v>
      </c>
      <c r="C986" s="2">
        <v>41.22</v>
      </c>
      <c r="D986" s="2">
        <v>170.55</v>
      </c>
    </row>
    <row r="987" spans="1:4" x14ac:dyDescent="0.35">
      <c r="A987" s="1">
        <v>45547</v>
      </c>
      <c r="B987" s="2">
        <v>64</v>
      </c>
      <c r="C987" s="2">
        <v>51.98</v>
      </c>
      <c r="D987" s="2">
        <v>167.52</v>
      </c>
    </row>
    <row r="988" spans="1:4" x14ac:dyDescent="0.35">
      <c r="A988" s="1">
        <v>45548</v>
      </c>
      <c r="B988" s="2">
        <v>53</v>
      </c>
      <c r="C988" s="2">
        <v>51.13</v>
      </c>
      <c r="D988" s="2">
        <v>224.46</v>
      </c>
    </row>
    <row r="989" spans="1:4" x14ac:dyDescent="0.35">
      <c r="A989" s="1">
        <v>45549</v>
      </c>
      <c r="B989" s="2">
        <v>62</v>
      </c>
      <c r="C989" s="2">
        <v>41.64</v>
      </c>
      <c r="D989" s="2">
        <v>180.38</v>
      </c>
    </row>
    <row r="990" spans="1:4" x14ac:dyDescent="0.35">
      <c r="A990" s="1">
        <v>45550</v>
      </c>
      <c r="B990" s="2">
        <v>58</v>
      </c>
      <c r="C990" s="2">
        <v>53.13</v>
      </c>
      <c r="D990" s="2">
        <v>155.26</v>
      </c>
    </row>
    <row r="991" spans="1:4" x14ac:dyDescent="0.35">
      <c r="A991" s="1">
        <v>45551</v>
      </c>
      <c r="B991" s="2">
        <v>63</v>
      </c>
      <c r="C991" s="2">
        <v>58.64</v>
      </c>
      <c r="D991" s="2">
        <v>136.5</v>
      </c>
    </row>
    <row r="992" spans="1:4" x14ac:dyDescent="0.35">
      <c r="A992" s="1">
        <v>45552</v>
      </c>
      <c r="B992" s="2">
        <v>51</v>
      </c>
      <c r="C992" s="2">
        <v>45.45</v>
      </c>
      <c r="D992" s="2">
        <v>132.97999999999999</v>
      </c>
    </row>
    <row r="993" spans="1:4" x14ac:dyDescent="0.35">
      <c r="A993" s="1">
        <v>45553</v>
      </c>
      <c r="B993" s="2">
        <v>63</v>
      </c>
      <c r="C993" s="2">
        <v>50.82</v>
      </c>
      <c r="D993" s="2">
        <v>190.03</v>
      </c>
    </row>
    <row r="994" spans="1:4" x14ac:dyDescent="0.35">
      <c r="A994" s="1">
        <v>45554</v>
      </c>
      <c r="B994" s="2">
        <v>58</v>
      </c>
      <c r="C994" s="2">
        <v>43.85</v>
      </c>
      <c r="D994" s="2">
        <v>216.26</v>
      </c>
    </row>
    <row r="995" spans="1:4" x14ac:dyDescent="0.35">
      <c r="A995" s="1">
        <v>45555</v>
      </c>
      <c r="B995" s="2">
        <v>64</v>
      </c>
      <c r="C995" s="2">
        <v>59.33</v>
      </c>
      <c r="D995" s="2">
        <v>127.56</v>
      </c>
    </row>
    <row r="996" spans="1:4" x14ac:dyDescent="0.35">
      <c r="A996" s="1">
        <v>45556</v>
      </c>
      <c r="B996" s="2">
        <v>52</v>
      </c>
      <c r="C996" s="2">
        <v>60.69</v>
      </c>
      <c r="D996" s="2">
        <v>197.79</v>
      </c>
    </row>
    <row r="997" spans="1:4" x14ac:dyDescent="0.35">
      <c r="A997" s="1">
        <v>45557</v>
      </c>
      <c r="B997" s="2">
        <v>56</v>
      </c>
      <c r="C997" s="2">
        <v>42.33</v>
      </c>
      <c r="D997" s="2">
        <v>208.85</v>
      </c>
    </row>
    <row r="998" spans="1:4" x14ac:dyDescent="0.35">
      <c r="A998" s="1">
        <v>45558</v>
      </c>
      <c r="B998" s="2">
        <v>53</v>
      </c>
      <c r="C998" s="2">
        <v>59.57</v>
      </c>
      <c r="D998" s="2">
        <v>163.72</v>
      </c>
    </row>
    <row r="999" spans="1:4" x14ac:dyDescent="0.35">
      <c r="A999" s="1">
        <v>45559</v>
      </c>
      <c r="B999" s="2">
        <v>56</v>
      </c>
      <c r="C999" s="2">
        <v>56.55</v>
      </c>
      <c r="D999" s="2">
        <v>219.2</v>
      </c>
    </row>
    <row r="1000" spans="1:4" x14ac:dyDescent="0.35">
      <c r="A1000" s="1">
        <v>45560</v>
      </c>
      <c r="B1000" s="2">
        <v>56</v>
      </c>
      <c r="C1000" s="2">
        <v>56.14</v>
      </c>
      <c r="D1000" s="2">
        <v>192.32</v>
      </c>
    </row>
    <row r="1001" spans="1:4" x14ac:dyDescent="0.35">
      <c r="A1001" s="1">
        <v>45561</v>
      </c>
      <c r="B1001" s="2">
        <v>63</v>
      </c>
      <c r="C1001" s="2">
        <v>56.32</v>
      </c>
      <c r="D1001" s="2">
        <v>182.42</v>
      </c>
    </row>
    <row r="1002" spans="1:4" x14ac:dyDescent="0.35">
      <c r="A1002" s="1">
        <v>45562</v>
      </c>
      <c r="B1002" s="2">
        <v>58</v>
      </c>
      <c r="C1002" s="2">
        <v>58.36</v>
      </c>
      <c r="D1002" s="2">
        <v>206.14</v>
      </c>
    </row>
    <row r="1003" spans="1:4" x14ac:dyDescent="0.35">
      <c r="A1003" s="1">
        <v>45563</v>
      </c>
      <c r="B1003" s="2">
        <v>64</v>
      </c>
      <c r="C1003" s="2">
        <v>50.98</v>
      </c>
      <c r="D1003" s="2">
        <v>202.68</v>
      </c>
    </row>
    <row r="1004" spans="1:4" x14ac:dyDescent="0.35">
      <c r="A1004" s="1">
        <v>45564</v>
      </c>
      <c r="B1004" s="2">
        <v>59</v>
      </c>
      <c r="C1004" s="2">
        <v>59.33</v>
      </c>
      <c r="D1004" s="2">
        <v>164.18</v>
      </c>
    </row>
    <row r="1005" spans="1:4" x14ac:dyDescent="0.35">
      <c r="A1005" s="1">
        <v>45565</v>
      </c>
      <c r="B1005" s="2">
        <v>55</v>
      </c>
      <c r="C1005" s="2">
        <v>40.92</v>
      </c>
      <c r="D1005" s="2">
        <v>188.41</v>
      </c>
    </row>
    <row r="1006" spans="1:4" x14ac:dyDescent="0.35">
      <c r="A1006" s="1">
        <v>45566</v>
      </c>
      <c r="B1006" s="2">
        <v>54</v>
      </c>
      <c r="C1006" s="2">
        <v>57.52</v>
      </c>
      <c r="D1006" s="2">
        <v>151.72999999999999</v>
      </c>
    </row>
    <row r="1007" spans="1:4" x14ac:dyDescent="0.35">
      <c r="A1007" s="1">
        <v>45567</v>
      </c>
      <c r="B1007" s="2">
        <v>55</v>
      </c>
      <c r="C1007" s="2">
        <v>54.54</v>
      </c>
      <c r="D1007" s="2">
        <v>185.46</v>
      </c>
    </row>
    <row r="1008" spans="1:4" x14ac:dyDescent="0.35">
      <c r="A1008" s="1">
        <v>45568</v>
      </c>
      <c r="B1008" s="2">
        <v>52</v>
      </c>
      <c r="C1008" s="2">
        <v>52.49</v>
      </c>
      <c r="D1008" s="2">
        <v>132.25</v>
      </c>
    </row>
    <row r="1009" spans="1:4" x14ac:dyDescent="0.35">
      <c r="A1009" s="1">
        <v>45569</v>
      </c>
      <c r="B1009" s="2">
        <v>64</v>
      </c>
      <c r="C1009" s="2">
        <v>41.67</v>
      </c>
      <c r="D1009" s="2">
        <v>160.09</v>
      </c>
    </row>
    <row r="1010" spans="1:4" x14ac:dyDescent="0.35">
      <c r="A1010" s="1">
        <v>45570</v>
      </c>
      <c r="B1010" s="2">
        <v>62</v>
      </c>
      <c r="C1010" s="2">
        <v>48.61</v>
      </c>
      <c r="D1010" s="2">
        <v>188.46</v>
      </c>
    </row>
    <row r="1011" spans="1:4" x14ac:dyDescent="0.35">
      <c r="A1011" s="1">
        <v>45571</v>
      </c>
      <c r="B1011" s="2">
        <v>59</v>
      </c>
      <c r="C1011" s="2">
        <v>49.74</v>
      </c>
      <c r="D1011" s="2">
        <v>182.26</v>
      </c>
    </row>
    <row r="1012" spans="1:4" x14ac:dyDescent="0.35">
      <c r="A1012" s="1">
        <v>45572</v>
      </c>
      <c r="B1012" s="2">
        <v>62</v>
      </c>
      <c r="C1012" s="2">
        <v>59.1</v>
      </c>
      <c r="D1012" s="2">
        <v>191.71</v>
      </c>
    </row>
    <row r="1013" spans="1:4" x14ac:dyDescent="0.35">
      <c r="A1013" s="1">
        <v>45573</v>
      </c>
      <c r="B1013" s="2">
        <v>64</v>
      </c>
      <c r="C1013" s="2">
        <v>56.65</v>
      </c>
      <c r="D1013" s="2">
        <v>219.9</v>
      </c>
    </row>
    <row r="1014" spans="1:4" x14ac:dyDescent="0.35">
      <c r="A1014" s="1">
        <v>45574</v>
      </c>
      <c r="B1014" s="2">
        <v>53</v>
      </c>
      <c r="C1014" s="2">
        <v>54.9</v>
      </c>
      <c r="D1014" s="2">
        <v>177.24</v>
      </c>
    </row>
    <row r="1015" spans="1:4" x14ac:dyDescent="0.35">
      <c r="A1015" s="1">
        <v>45575</v>
      </c>
      <c r="B1015" s="2">
        <v>59</v>
      </c>
      <c r="C1015" s="2">
        <v>49.53</v>
      </c>
      <c r="D1015" s="2">
        <v>221.93</v>
      </c>
    </row>
    <row r="1016" spans="1:4" x14ac:dyDescent="0.35">
      <c r="A1016" s="1">
        <v>45576</v>
      </c>
      <c r="B1016" s="2">
        <v>59</v>
      </c>
      <c r="C1016" s="2">
        <v>44.48</v>
      </c>
      <c r="D1016" s="2">
        <v>141.16999999999999</v>
      </c>
    </row>
    <row r="1017" spans="1:4" x14ac:dyDescent="0.35">
      <c r="A1017" s="1">
        <v>45577</v>
      </c>
      <c r="B1017" s="2">
        <v>61</v>
      </c>
      <c r="C1017" s="2">
        <v>46.92</v>
      </c>
      <c r="D1017" s="2">
        <v>185.65</v>
      </c>
    </row>
    <row r="1018" spans="1:4" x14ac:dyDescent="0.35">
      <c r="A1018" s="1">
        <v>45578</v>
      </c>
      <c r="B1018" s="2">
        <v>64</v>
      </c>
      <c r="C1018" s="2">
        <v>57.51</v>
      </c>
      <c r="D1018" s="2">
        <v>195.73</v>
      </c>
    </row>
    <row r="1019" spans="1:4" x14ac:dyDescent="0.35">
      <c r="A1019" s="1">
        <v>45579</v>
      </c>
      <c r="B1019" s="2">
        <v>60</v>
      </c>
      <c r="C1019" s="2">
        <v>45.38</v>
      </c>
      <c r="D1019" s="2">
        <v>171.61</v>
      </c>
    </row>
    <row r="1020" spans="1:4" x14ac:dyDescent="0.35">
      <c r="A1020" s="1">
        <v>45580</v>
      </c>
      <c r="B1020" s="2">
        <v>60</v>
      </c>
      <c r="C1020" s="2">
        <v>50.3</v>
      </c>
      <c r="D1020" s="2">
        <v>202.75</v>
      </c>
    </row>
    <row r="1021" spans="1:4" x14ac:dyDescent="0.35">
      <c r="A1021" s="1">
        <v>45581</v>
      </c>
      <c r="B1021" s="2">
        <v>58</v>
      </c>
      <c r="C1021" s="2">
        <v>60.19</v>
      </c>
      <c r="D1021" s="2">
        <v>220.62</v>
      </c>
    </row>
    <row r="1022" spans="1:4" x14ac:dyDescent="0.35">
      <c r="A1022" s="1">
        <v>45582</v>
      </c>
      <c r="B1022" s="2">
        <v>60</v>
      </c>
      <c r="C1022" s="2">
        <v>59.55</v>
      </c>
      <c r="D1022" s="2">
        <v>203.08</v>
      </c>
    </row>
    <row r="1023" spans="1:4" x14ac:dyDescent="0.35">
      <c r="A1023" s="1">
        <v>45583</v>
      </c>
      <c r="B1023" s="2">
        <v>53</v>
      </c>
      <c r="C1023" s="2">
        <v>58.51</v>
      </c>
      <c r="D1023" s="2">
        <v>212.85</v>
      </c>
    </row>
    <row r="1024" spans="1:4" x14ac:dyDescent="0.35">
      <c r="A1024" s="1">
        <v>45584</v>
      </c>
      <c r="B1024" s="2">
        <v>55</v>
      </c>
      <c r="C1024" s="2">
        <v>59.63</v>
      </c>
      <c r="D1024" s="2">
        <v>139.41</v>
      </c>
    </row>
    <row r="1025" spans="1:4" x14ac:dyDescent="0.35">
      <c r="A1025" s="1">
        <v>45585</v>
      </c>
      <c r="B1025" s="2">
        <v>60</v>
      </c>
      <c r="C1025" s="2">
        <v>59.14</v>
      </c>
      <c r="D1025" s="2">
        <v>177.19</v>
      </c>
    </row>
    <row r="1026" spans="1:4" x14ac:dyDescent="0.35">
      <c r="A1026" s="1">
        <v>45586</v>
      </c>
      <c r="B1026" s="2">
        <v>61</v>
      </c>
      <c r="C1026" s="2">
        <v>57.85</v>
      </c>
      <c r="D1026" s="2">
        <v>208.62</v>
      </c>
    </row>
    <row r="1027" spans="1:4" x14ac:dyDescent="0.35">
      <c r="A1027" s="1">
        <v>45587</v>
      </c>
      <c r="B1027" s="2">
        <v>61</v>
      </c>
      <c r="C1027" s="2">
        <v>57.09</v>
      </c>
      <c r="D1027" s="2">
        <v>133.02000000000001</v>
      </c>
    </row>
    <row r="1028" spans="1:4" x14ac:dyDescent="0.35">
      <c r="A1028" s="1">
        <v>45588</v>
      </c>
      <c r="B1028" s="2">
        <v>53</v>
      </c>
      <c r="C1028" s="2">
        <v>51.7</v>
      </c>
      <c r="D1028" s="2">
        <v>202.43</v>
      </c>
    </row>
    <row r="1029" spans="1:4" x14ac:dyDescent="0.35">
      <c r="A1029" s="1">
        <v>45589</v>
      </c>
      <c r="B1029" s="2">
        <v>57</v>
      </c>
      <c r="C1029" s="2">
        <v>59.97</v>
      </c>
      <c r="D1029" s="2">
        <v>143.29</v>
      </c>
    </row>
    <row r="1030" spans="1:4" x14ac:dyDescent="0.35">
      <c r="A1030" s="1">
        <v>45590</v>
      </c>
      <c r="B1030" s="2">
        <v>59</v>
      </c>
      <c r="C1030" s="2">
        <v>49.73</v>
      </c>
      <c r="D1030" s="2">
        <v>128.4</v>
      </c>
    </row>
    <row r="1031" spans="1:4" x14ac:dyDescent="0.35">
      <c r="A1031" s="1">
        <v>45591</v>
      </c>
      <c r="B1031" s="2">
        <v>52</v>
      </c>
      <c r="C1031" s="2">
        <v>42.67</v>
      </c>
      <c r="D1031" s="2">
        <v>136.63999999999999</v>
      </c>
    </row>
    <row r="1032" spans="1:4" x14ac:dyDescent="0.35">
      <c r="A1032" s="1">
        <v>45592</v>
      </c>
      <c r="B1032" s="2">
        <v>56</v>
      </c>
      <c r="C1032" s="2">
        <v>57.24</v>
      </c>
      <c r="D1032" s="2">
        <v>178.62</v>
      </c>
    </row>
    <row r="1033" spans="1:4" x14ac:dyDescent="0.35">
      <c r="A1033" s="1">
        <v>45593</v>
      </c>
      <c r="B1033" s="2">
        <v>59</v>
      </c>
      <c r="C1033" s="2">
        <v>48.61</v>
      </c>
      <c r="D1033" s="2">
        <v>204.84</v>
      </c>
    </row>
    <row r="1034" spans="1:4" x14ac:dyDescent="0.35">
      <c r="A1034" s="1">
        <v>45594</v>
      </c>
      <c r="B1034" s="2">
        <v>58</v>
      </c>
      <c r="C1034" s="2">
        <v>56.49</v>
      </c>
      <c r="D1034" s="2">
        <v>139.91999999999999</v>
      </c>
    </row>
    <row r="1035" spans="1:4" x14ac:dyDescent="0.35">
      <c r="A1035" s="1">
        <v>45595</v>
      </c>
      <c r="B1035" s="2">
        <v>56</v>
      </c>
      <c r="C1035" s="2">
        <v>54.79</v>
      </c>
      <c r="D1035" s="2">
        <v>136.6</v>
      </c>
    </row>
    <row r="1036" spans="1:4" x14ac:dyDescent="0.35">
      <c r="A1036" s="1">
        <v>45596</v>
      </c>
      <c r="B1036" s="2">
        <v>56</v>
      </c>
      <c r="C1036" s="2">
        <v>45.75</v>
      </c>
      <c r="D1036" s="2">
        <v>166.48</v>
      </c>
    </row>
    <row r="1037" spans="1:4" x14ac:dyDescent="0.35">
      <c r="A1037" s="1">
        <v>45597</v>
      </c>
      <c r="B1037" s="2">
        <v>58</v>
      </c>
      <c r="C1037" s="2">
        <v>43.51</v>
      </c>
      <c r="D1037" s="2">
        <v>127.92</v>
      </c>
    </row>
    <row r="1038" spans="1:4" x14ac:dyDescent="0.35">
      <c r="A1038" s="1">
        <v>45598</v>
      </c>
      <c r="B1038" s="2">
        <v>61</v>
      </c>
      <c r="C1038" s="2">
        <v>57.15</v>
      </c>
      <c r="D1038" s="2">
        <v>188.79</v>
      </c>
    </row>
    <row r="1039" spans="1:4" x14ac:dyDescent="0.35">
      <c r="A1039" s="1">
        <v>45599</v>
      </c>
      <c r="B1039" s="2">
        <v>55</v>
      </c>
      <c r="C1039" s="2">
        <v>50.46</v>
      </c>
      <c r="D1039" s="2">
        <v>185.42</v>
      </c>
    </row>
    <row r="1040" spans="1:4" x14ac:dyDescent="0.35">
      <c r="A1040" s="1">
        <v>45600</v>
      </c>
      <c r="B1040" s="2">
        <v>64</v>
      </c>
      <c r="C1040" s="2">
        <v>54.23</v>
      </c>
      <c r="D1040" s="2">
        <v>205.45</v>
      </c>
    </row>
    <row r="1041" spans="1:4" x14ac:dyDescent="0.35">
      <c r="A1041" s="1">
        <v>45601</v>
      </c>
      <c r="B1041" s="2">
        <v>57</v>
      </c>
      <c r="C1041" s="2">
        <v>55.57</v>
      </c>
      <c r="D1041" s="2">
        <v>144.34</v>
      </c>
    </row>
    <row r="1042" spans="1:4" x14ac:dyDescent="0.35">
      <c r="A1042" s="1">
        <v>45602</v>
      </c>
      <c r="B1042" s="2">
        <v>56</v>
      </c>
      <c r="C1042" s="2">
        <v>48.53</v>
      </c>
      <c r="D1042" s="2">
        <v>144.41999999999999</v>
      </c>
    </row>
    <row r="1043" spans="1:4" x14ac:dyDescent="0.35">
      <c r="A1043" s="1">
        <v>45603</v>
      </c>
      <c r="B1043" s="2">
        <v>61</v>
      </c>
      <c r="C1043" s="2">
        <v>56.44</v>
      </c>
      <c r="D1043" s="2">
        <v>173.44</v>
      </c>
    </row>
    <row r="1044" spans="1:4" x14ac:dyDescent="0.35">
      <c r="A1044" s="1">
        <v>45604</v>
      </c>
      <c r="B1044" s="2">
        <v>58</v>
      </c>
      <c r="C1044" s="2">
        <v>51.65</v>
      </c>
      <c r="D1044" s="2">
        <v>192.96</v>
      </c>
    </row>
    <row r="1045" spans="1:4" x14ac:dyDescent="0.35">
      <c r="A1045" s="1">
        <v>45605</v>
      </c>
      <c r="B1045" s="2">
        <v>64</v>
      </c>
      <c r="C1045" s="2">
        <v>50.47</v>
      </c>
      <c r="D1045" s="2">
        <v>207.19</v>
      </c>
    </row>
    <row r="1046" spans="1:4" x14ac:dyDescent="0.35">
      <c r="A1046" s="1">
        <v>45606</v>
      </c>
      <c r="B1046" s="2">
        <v>63</v>
      </c>
      <c r="C1046" s="2">
        <v>45.67</v>
      </c>
      <c r="D1046" s="2">
        <v>151.61000000000001</v>
      </c>
    </row>
    <row r="1047" spans="1:4" x14ac:dyDescent="0.35">
      <c r="A1047" s="1">
        <v>45607</v>
      </c>
      <c r="B1047" s="2">
        <v>63</v>
      </c>
      <c r="C1047" s="2">
        <v>49.52</v>
      </c>
      <c r="D1047" s="2">
        <v>148.07</v>
      </c>
    </row>
    <row r="1048" spans="1:4" x14ac:dyDescent="0.35">
      <c r="A1048" s="1">
        <v>45608</v>
      </c>
      <c r="B1048" s="2">
        <v>63</v>
      </c>
      <c r="C1048" s="2">
        <v>46.37</v>
      </c>
      <c r="D1048" s="2">
        <v>214.28</v>
      </c>
    </row>
    <row r="1049" spans="1:4" x14ac:dyDescent="0.35">
      <c r="A1049" s="1">
        <v>45609</v>
      </c>
      <c r="B1049" s="2">
        <v>64</v>
      </c>
      <c r="C1049" s="2">
        <v>45.47</v>
      </c>
      <c r="D1049" s="2">
        <v>134.22</v>
      </c>
    </row>
    <row r="1050" spans="1:4" x14ac:dyDescent="0.35">
      <c r="A1050" s="1">
        <v>45610</v>
      </c>
      <c r="B1050" s="2">
        <v>64</v>
      </c>
      <c r="C1050" s="2">
        <v>52.78</v>
      </c>
      <c r="D1050" s="2">
        <v>159.38999999999999</v>
      </c>
    </row>
    <row r="1051" spans="1:4" x14ac:dyDescent="0.35">
      <c r="A1051" s="1">
        <v>45611</v>
      </c>
      <c r="B1051" s="2">
        <v>62</v>
      </c>
      <c r="C1051" s="2">
        <v>51.94</v>
      </c>
      <c r="D1051" s="2">
        <v>179.58</v>
      </c>
    </row>
    <row r="1052" spans="1:4" x14ac:dyDescent="0.35">
      <c r="A1052" s="1">
        <v>45612</v>
      </c>
      <c r="B1052" s="2">
        <v>65</v>
      </c>
      <c r="C1052" s="2">
        <v>42.96</v>
      </c>
      <c r="D1052" s="2">
        <v>168.91</v>
      </c>
    </row>
    <row r="1053" spans="1:4" x14ac:dyDescent="0.35">
      <c r="A1053" s="1">
        <v>45613</v>
      </c>
      <c r="B1053" s="2">
        <v>61</v>
      </c>
      <c r="C1053" s="2">
        <v>41.86</v>
      </c>
      <c r="D1053" s="2">
        <v>154.68</v>
      </c>
    </row>
    <row r="1054" spans="1:4" x14ac:dyDescent="0.35">
      <c r="A1054" s="1">
        <v>45614</v>
      </c>
      <c r="B1054" s="2">
        <v>62</v>
      </c>
      <c r="C1054" s="2">
        <v>50.25</v>
      </c>
      <c r="D1054" s="2">
        <v>180.39</v>
      </c>
    </row>
    <row r="1055" spans="1:4" x14ac:dyDescent="0.35">
      <c r="A1055" s="1">
        <v>45615</v>
      </c>
      <c r="B1055" s="2">
        <v>54</v>
      </c>
      <c r="C1055" s="2">
        <v>59.82</v>
      </c>
      <c r="D1055" s="2">
        <v>152.65</v>
      </c>
    </row>
    <row r="1056" spans="1:4" x14ac:dyDescent="0.35">
      <c r="A1056" s="1">
        <v>45616</v>
      </c>
      <c r="B1056" s="2">
        <v>58</v>
      </c>
      <c r="C1056" s="2">
        <v>58.32</v>
      </c>
      <c r="D1056" s="2">
        <v>193.58</v>
      </c>
    </row>
    <row r="1057" spans="1:4" x14ac:dyDescent="0.35">
      <c r="A1057" s="1">
        <v>45617</v>
      </c>
      <c r="B1057" s="2">
        <v>55</v>
      </c>
      <c r="C1057" s="2">
        <v>51.5</v>
      </c>
      <c r="D1057" s="2">
        <v>207.94</v>
      </c>
    </row>
    <row r="1058" spans="1:4" x14ac:dyDescent="0.35">
      <c r="A1058" s="1">
        <v>45618</v>
      </c>
      <c r="B1058" s="2">
        <v>60</v>
      </c>
      <c r="C1058" s="2">
        <v>46.67</v>
      </c>
      <c r="D1058" s="2">
        <v>175.01</v>
      </c>
    </row>
    <row r="1059" spans="1:4" x14ac:dyDescent="0.35">
      <c r="A1059" s="1">
        <v>45619</v>
      </c>
      <c r="B1059" s="2">
        <v>63</v>
      </c>
      <c r="C1059" s="2">
        <v>53.74</v>
      </c>
      <c r="D1059" s="2">
        <v>143.22</v>
      </c>
    </row>
    <row r="1060" spans="1:4" x14ac:dyDescent="0.35">
      <c r="A1060" s="1">
        <v>45620</v>
      </c>
      <c r="B1060" s="2">
        <v>64</v>
      </c>
      <c r="C1060" s="2">
        <v>54.78</v>
      </c>
      <c r="D1060" s="2">
        <v>197.78</v>
      </c>
    </row>
    <row r="1061" spans="1:4" x14ac:dyDescent="0.35">
      <c r="A1061" s="1">
        <v>45621</v>
      </c>
      <c r="B1061" s="2">
        <v>59</v>
      </c>
      <c r="C1061" s="2">
        <v>49.06</v>
      </c>
      <c r="D1061" s="2">
        <v>194.41</v>
      </c>
    </row>
    <row r="1062" spans="1:4" x14ac:dyDescent="0.35">
      <c r="A1062" s="1">
        <v>45622</v>
      </c>
      <c r="B1062" s="2">
        <v>65</v>
      </c>
      <c r="C1062" s="2">
        <v>52.74</v>
      </c>
      <c r="D1062" s="2">
        <v>173.91</v>
      </c>
    </row>
    <row r="1063" spans="1:4" x14ac:dyDescent="0.35">
      <c r="A1063" s="1">
        <v>45623</v>
      </c>
      <c r="B1063" s="2">
        <v>60</v>
      </c>
      <c r="C1063" s="2">
        <v>57.32</v>
      </c>
      <c r="D1063" s="2">
        <v>210.85</v>
      </c>
    </row>
    <row r="1064" spans="1:4" x14ac:dyDescent="0.35">
      <c r="A1064" s="1">
        <v>45624</v>
      </c>
      <c r="B1064" s="2">
        <v>61</v>
      </c>
      <c r="C1064" s="2">
        <v>58.81</v>
      </c>
      <c r="D1064" s="2">
        <v>177.3</v>
      </c>
    </row>
    <row r="1065" spans="1:4" x14ac:dyDescent="0.35">
      <c r="A1065" s="1">
        <v>45625</v>
      </c>
      <c r="B1065" s="2">
        <v>64</v>
      </c>
      <c r="C1065" s="2">
        <v>47.24</v>
      </c>
      <c r="D1065" s="2">
        <v>137.34</v>
      </c>
    </row>
    <row r="1066" spans="1:4" x14ac:dyDescent="0.35">
      <c r="A1066" s="1">
        <v>45626</v>
      </c>
      <c r="B1066" s="2">
        <v>55</v>
      </c>
      <c r="C1066" s="2">
        <v>41.87</v>
      </c>
      <c r="D1066" s="2">
        <v>220.3</v>
      </c>
    </row>
    <row r="1067" spans="1:4" x14ac:dyDescent="0.35">
      <c r="A1067" s="1">
        <v>45627</v>
      </c>
      <c r="B1067" s="2">
        <v>59</v>
      </c>
      <c r="C1067" s="2">
        <v>41.1</v>
      </c>
      <c r="D1067" s="2">
        <v>219.93</v>
      </c>
    </row>
    <row r="1068" spans="1:4" x14ac:dyDescent="0.35">
      <c r="A1068" s="1">
        <v>45628</v>
      </c>
      <c r="B1068" s="2">
        <v>59</v>
      </c>
      <c r="C1068" s="2">
        <v>45.39</v>
      </c>
      <c r="D1068" s="2">
        <v>140.36000000000001</v>
      </c>
    </row>
    <row r="1069" spans="1:4" x14ac:dyDescent="0.35">
      <c r="A1069" s="1">
        <v>45629</v>
      </c>
      <c r="B1069" s="2">
        <v>59</v>
      </c>
      <c r="C1069" s="2">
        <v>58.75</v>
      </c>
      <c r="D1069" s="2">
        <v>203.97</v>
      </c>
    </row>
    <row r="1070" spans="1:4" x14ac:dyDescent="0.35">
      <c r="A1070" s="1">
        <v>45630</v>
      </c>
      <c r="B1070" s="2">
        <v>66</v>
      </c>
      <c r="C1070" s="2">
        <v>50.59</v>
      </c>
      <c r="D1070" s="2">
        <v>201.42</v>
      </c>
    </row>
    <row r="1071" spans="1:4" x14ac:dyDescent="0.35">
      <c r="A1071" s="1">
        <v>45631</v>
      </c>
      <c r="B1071" s="2">
        <v>66</v>
      </c>
      <c r="C1071" s="2">
        <v>41.22</v>
      </c>
      <c r="D1071" s="2">
        <v>198.49</v>
      </c>
    </row>
    <row r="1072" spans="1:4" x14ac:dyDescent="0.35">
      <c r="A1072" s="1">
        <v>45632</v>
      </c>
      <c r="B1072" s="2">
        <v>57</v>
      </c>
      <c r="C1072" s="2">
        <v>47.89</v>
      </c>
      <c r="D1072" s="2">
        <v>170.21</v>
      </c>
    </row>
    <row r="1073" spans="1:4" x14ac:dyDescent="0.35">
      <c r="A1073" s="1">
        <v>45633</v>
      </c>
      <c r="B1073" s="2">
        <v>56</v>
      </c>
      <c r="C1073" s="2">
        <v>42.11</v>
      </c>
      <c r="D1073" s="2">
        <v>160.71</v>
      </c>
    </row>
    <row r="1074" spans="1:4" x14ac:dyDescent="0.35">
      <c r="A1074" s="1">
        <v>45634</v>
      </c>
      <c r="B1074" s="2">
        <v>59</v>
      </c>
      <c r="C1074" s="2">
        <v>45.39</v>
      </c>
      <c r="D1074" s="2">
        <v>161.47999999999999</v>
      </c>
    </row>
    <row r="1075" spans="1:4" x14ac:dyDescent="0.35">
      <c r="A1075" s="1">
        <v>45635</v>
      </c>
      <c r="B1075" s="2">
        <v>67</v>
      </c>
      <c r="C1075" s="2">
        <v>40.56</v>
      </c>
      <c r="D1075" s="2">
        <v>153.47</v>
      </c>
    </row>
    <row r="1076" spans="1:4" x14ac:dyDescent="0.35">
      <c r="A1076" s="1">
        <v>45636</v>
      </c>
      <c r="B1076" s="2">
        <v>62</v>
      </c>
      <c r="C1076" s="2">
        <v>40.22</v>
      </c>
      <c r="D1076" s="2">
        <v>204.47</v>
      </c>
    </row>
    <row r="1077" spans="1:4" x14ac:dyDescent="0.35">
      <c r="A1077" s="1">
        <v>45637</v>
      </c>
      <c r="B1077" s="2">
        <v>54</v>
      </c>
      <c r="C1077" s="2">
        <v>41.53</v>
      </c>
      <c r="D1077" s="2">
        <v>156.27000000000001</v>
      </c>
    </row>
    <row r="1078" spans="1:4" x14ac:dyDescent="0.35">
      <c r="A1078" s="1">
        <v>45638</v>
      </c>
      <c r="B1078" s="2">
        <v>61</v>
      </c>
      <c r="C1078" s="2">
        <v>54.7</v>
      </c>
      <c r="D1078" s="2">
        <v>160.91</v>
      </c>
    </row>
    <row r="1079" spans="1:4" x14ac:dyDescent="0.35">
      <c r="A1079" s="1">
        <v>45639</v>
      </c>
      <c r="B1079" s="2">
        <v>54</v>
      </c>
      <c r="C1079" s="2">
        <v>43.04</v>
      </c>
      <c r="D1079" s="2">
        <v>180.17</v>
      </c>
    </row>
    <row r="1080" spans="1:4" x14ac:dyDescent="0.35">
      <c r="A1080" s="1">
        <v>45640</v>
      </c>
      <c r="B1080" s="2">
        <v>62</v>
      </c>
      <c r="C1080" s="2">
        <v>47.19</v>
      </c>
      <c r="D1080" s="2">
        <v>130.96</v>
      </c>
    </row>
    <row r="1081" spans="1:4" x14ac:dyDescent="0.35">
      <c r="A1081" s="1">
        <v>45641</v>
      </c>
      <c r="B1081" s="2">
        <v>60</v>
      </c>
      <c r="C1081" s="2">
        <v>50.58</v>
      </c>
      <c r="D1081" s="2">
        <v>183</v>
      </c>
    </row>
    <row r="1082" spans="1:4" x14ac:dyDescent="0.35">
      <c r="A1082" s="1">
        <v>45642</v>
      </c>
      <c r="B1082" s="2">
        <v>55</v>
      </c>
      <c r="C1082" s="2">
        <v>43.35</v>
      </c>
      <c r="D1082" s="2">
        <v>170.32</v>
      </c>
    </row>
    <row r="1083" spans="1:4" x14ac:dyDescent="0.35">
      <c r="A1083" s="1">
        <v>45643</v>
      </c>
      <c r="B1083" s="2">
        <v>67</v>
      </c>
      <c r="C1083" s="2">
        <v>50.99</v>
      </c>
      <c r="D1083" s="2">
        <v>157.35</v>
      </c>
    </row>
    <row r="1084" spans="1:4" x14ac:dyDescent="0.35">
      <c r="A1084" s="1">
        <v>45644</v>
      </c>
      <c r="B1084" s="2">
        <v>58</v>
      </c>
      <c r="C1084" s="2">
        <v>46.36</v>
      </c>
      <c r="D1084" s="2">
        <v>137.19</v>
      </c>
    </row>
    <row r="1085" spans="1:4" x14ac:dyDescent="0.35">
      <c r="A1085" s="1">
        <v>45645</v>
      </c>
      <c r="B1085" s="2">
        <v>64</v>
      </c>
      <c r="C1085" s="2">
        <v>41.4</v>
      </c>
      <c r="D1085" s="2">
        <v>177.71</v>
      </c>
    </row>
    <row r="1086" spans="1:4" x14ac:dyDescent="0.35">
      <c r="A1086" s="1">
        <v>45646</v>
      </c>
      <c r="B1086" s="2">
        <v>58</v>
      </c>
      <c r="C1086" s="2">
        <v>40.64</v>
      </c>
      <c r="D1086" s="2">
        <v>141.05000000000001</v>
      </c>
    </row>
    <row r="1087" spans="1:4" x14ac:dyDescent="0.35">
      <c r="A1087" s="1">
        <v>45647</v>
      </c>
      <c r="B1087" s="2">
        <v>56</v>
      </c>
      <c r="C1087" s="2">
        <v>49.46</v>
      </c>
      <c r="D1087" s="2">
        <v>143.34</v>
      </c>
    </row>
    <row r="1088" spans="1:4" x14ac:dyDescent="0.35">
      <c r="A1088" s="1">
        <v>45648</v>
      </c>
      <c r="B1088" s="2">
        <v>57</v>
      </c>
      <c r="C1088" s="2">
        <v>40.83</v>
      </c>
      <c r="D1088" s="2">
        <v>130.24</v>
      </c>
    </row>
    <row r="1089" spans="1:4" x14ac:dyDescent="0.35">
      <c r="A1089" s="1">
        <v>45649</v>
      </c>
      <c r="B1089" s="2">
        <v>57</v>
      </c>
      <c r="C1089" s="2">
        <v>47.33</v>
      </c>
      <c r="D1089" s="2">
        <v>138.27000000000001</v>
      </c>
    </row>
    <row r="1090" spans="1:4" x14ac:dyDescent="0.35">
      <c r="A1090" s="1">
        <v>45650</v>
      </c>
      <c r="B1090" s="2">
        <v>57</v>
      </c>
      <c r="C1090" s="2">
        <v>42.88</v>
      </c>
      <c r="D1090" s="2">
        <v>214.69</v>
      </c>
    </row>
    <row r="1091" spans="1:4" x14ac:dyDescent="0.35">
      <c r="A1091" s="1">
        <v>45651</v>
      </c>
      <c r="B1091" s="2">
        <v>56</v>
      </c>
      <c r="C1091" s="2">
        <v>44.07</v>
      </c>
      <c r="D1091" s="2">
        <v>182.51</v>
      </c>
    </row>
    <row r="1092" spans="1:4" x14ac:dyDescent="0.35">
      <c r="A1092" s="1">
        <v>45652</v>
      </c>
      <c r="B1092" s="2">
        <v>64</v>
      </c>
      <c r="C1092" s="2">
        <v>52.87</v>
      </c>
      <c r="D1092" s="2">
        <v>129.69999999999999</v>
      </c>
    </row>
    <row r="1093" spans="1:4" x14ac:dyDescent="0.35">
      <c r="A1093" s="1">
        <v>45653</v>
      </c>
      <c r="B1093" s="2">
        <v>62</v>
      </c>
      <c r="C1093" s="2">
        <v>59.18</v>
      </c>
      <c r="D1093" s="2">
        <v>134.54</v>
      </c>
    </row>
    <row r="1094" spans="1:4" x14ac:dyDescent="0.35">
      <c r="A1094" s="1">
        <v>45654</v>
      </c>
      <c r="B1094" s="2">
        <v>61</v>
      </c>
      <c r="C1094" s="2">
        <v>52.24</v>
      </c>
      <c r="D1094" s="2">
        <v>142.97999999999999</v>
      </c>
    </row>
    <row r="1095" spans="1:4" x14ac:dyDescent="0.35">
      <c r="A1095" s="1">
        <v>45655</v>
      </c>
      <c r="B1095" s="2">
        <v>63</v>
      </c>
      <c r="C1095" s="2">
        <v>47.29</v>
      </c>
      <c r="D1095" s="2">
        <v>218.66</v>
      </c>
    </row>
    <row r="1096" spans="1:4" x14ac:dyDescent="0.35">
      <c r="A1096" s="1">
        <v>45656</v>
      </c>
      <c r="B1096" s="2">
        <v>66</v>
      </c>
      <c r="C1096" s="2">
        <v>44.69</v>
      </c>
      <c r="D1096" s="2">
        <v>191.09</v>
      </c>
    </row>
    <row r="1097" spans="1:4" x14ac:dyDescent="0.35">
      <c r="A1097" s="1">
        <v>45657</v>
      </c>
      <c r="B1097" s="2">
        <v>64</v>
      </c>
      <c r="C1097" s="2">
        <v>49.93</v>
      </c>
      <c r="D1097" s="2">
        <v>191.43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7B0D-2309-41E7-A2B8-078C28D22E29}">
  <dimension ref="A1:O366"/>
  <sheetViews>
    <sheetView tabSelected="1" topLeftCell="I1" workbookViewId="0">
      <selection activeCell="P17" sqref="P17"/>
    </sheetView>
  </sheetViews>
  <sheetFormatPr defaultRowHeight="14.5" x14ac:dyDescent="0.35"/>
  <sheetData>
    <row r="1" spans="1:15" x14ac:dyDescent="0.35">
      <c r="A1" s="3" t="s">
        <v>23</v>
      </c>
      <c r="B1" s="3" t="s">
        <v>24</v>
      </c>
      <c r="L1" s="3" t="s">
        <v>23</v>
      </c>
      <c r="M1" s="3" t="s">
        <v>24</v>
      </c>
    </row>
    <row r="2" spans="1:15" x14ac:dyDescent="0.35">
      <c r="A2" s="5">
        <v>1</v>
      </c>
      <c r="B2" s="5">
        <v>815.11</v>
      </c>
      <c r="L2" s="5">
        <v>1</v>
      </c>
      <c r="M2" s="5">
        <v>988.48</v>
      </c>
    </row>
    <row r="3" spans="1:15" x14ac:dyDescent="0.35">
      <c r="A3" s="5">
        <v>2</v>
      </c>
      <c r="B3" s="5">
        <f>B2-Constraints!$I$5</f>
        <v>760.76205479452051</v>
      </c>
      <c r="L3" s="5">
        <v>2</v>
      </c>
      <c r="M3" s="5">
        <f>M2-$O$3</f>
        <v>934.14</v>
      </c>
      <c r="O3">
        <v>54.34</v>
      </c>
    </row>
    <row r="4" spans="1:15" x14ac:dyDescent="0.35">
      <c r="A4" s="5">
        <v>3</v>
      </c>
      <c r="B4" s="5">
        <f>B3-Constraints!$I$5</f>
        <v>706.414109589041</v>
      </c>
      <c r="L4" s="5">
        <v>3</v>
      </c>
      <c r="M4" s="5">
        <f t="shared" ref="M4:M67" si="0">M3-$O$3</f>
        <v>879.8</v>
      </c>
    </row>
    <row r="5" spans="1:15" x14ac:dyDescent="0.35">
      <c r="A5" s="5">
        <v>4</v>
      </c>
      <c r="B5" s="5">
        <f>B4-Constraints!$I$5</f>
        <v>652.0661643835615</v>
      </c>
      <c r="L5" s="5">
        <v>4</v>
      </c>
      <c r="M5" s="5">
        <f t="shared" si="0"/>
        <v>825.45999999999992</v>
      </c>
    </row>
    <row r="6" spans="1:15" x14ac:dyDescent="0.35">
      <c r="A6" s="5">
        <v>5</v>
      </c>
      <c r="B6" s="5">
        <f>B5-Constraints!$I$5</f>
        <v>597.71821917808199</v>
      </c>
      <c r="L6" s="5">
        <v>5</v>
      </c>
      <c r="M6" s="5">
        <f t="shared" si="0"/>
        <v>771.11999999999989</v>
      </c>
    </row>
    <row r="7" spans="1:15" x14ac:dyDescent="0.35">
      <c r="A7" s="5">
        <v>6</v>
      </c>
      <c r="B7" s="5">
        <f>B6-Constraints!$I$5</f>
        <v>543.37027397260249</v>
      </c>
      <c r="L7" s="5">
        <v>6</v>
      </c>
      <c r="M7" s="5">
        <f t="shared" si="0"/>
        <v>716.77999999999986</v>
      </c>
    </row>
    <row r="8" spans="1:15" x14ac:dyDescent="0.35">
      <c r="A8" s="5">
        <v>7</v>
      </c>
      <c r="B8" s="5">
        <f>B7-Constraints!$I$5</f>
        <v>489.02232876712304</v>
      </c>
      <c r="E8">
        <v>53.34</v>
      </c>
      <c r="L8" s="5">
        <v>7</v>
      </c>
      <c r="M8" s="5">
        <f t="shared" si="0"/>
        <v>662.43999999999983</v>
      </c>
    </row>
    <row r="9" spans="1:15" x14ac:dyDescent="0.35">
      <c r="A9" s="5">
        <v>8</v>
      </c>
      <c r="B9" s="5">
        <f>B8-Constraints!$I$5</f>
        <v>434.67438356164359</v>
      </c>
      <c r="L9" s="5">
        <v>8</v>
      </c>
      <c r="M9" s="5">
        <f t="shared" si="0"/>
        <v>608.0999999999998</v>
      </c>
    </row>
    <row r="10" spans="1:15" x14ac:dyDescent="0.35">
      <c r="A10" s="5">
        <v>9</v>
      </c>
      <c r="B10" s="5">
        <f>B9-Constraints!$I$5</f>
        <v>380.32643835616415</v>
      </c>
      <c r="L10" s="5">
        <v>9</v>
      </c>
      <c r="M10" s="5">
        <f t="shared" si="0"/>
        <v>553.75999999999976</v>
      </c>
    </row>
    <row r="11" spans="1:15" x14ac:dyDescent="0.35">
      <c r="A11" s="5">
        <v>10</v>
      </c>
      <c r="B11" s="5">
        <f>B10-Constraints!$I$5</f>
        <v>325.9784931506847</v>
      </c>
      <c r="L11" s="5">
        <v>10</v>
      </c>
      <c r="M11" s="5">
        <f t="shared" si="0"/>
        <v>499.41999999999973</v>
      </c>
    </row>
    <row r="12" spans="1:15" x14ac:dyDescent="0.35">
      <c r="A12" s="5">
        <v>11</v>
      </c>
      <c r="B12" s="5">
        <f>B11-Constraints!$I$5</f>
        <v>271.63054794520525</v>
      </c>
      <c r="L12" s="5">
        <v>11</v>
      </c>
      <c r="M12" s="5">
        <f t="shared" si="0"/>
        <v>445.0799999999997</v>
      </c>
    </row>
    <row r="13" spans="1:15" x14ac:dyDescent="0.35">
      <c r="A13" s="5">
        <v>12</v>
      </c>
      <c r="B13" s="5">
        <f>B12-Constraints!$I$5</f>
        <v>217.2826027397258</v>
      </c>
      <c r="L13" s="5">
        <v>12</v>
      </c>
      <c r="M13" s="5">
        <f t="shared" si="0"/>
        <v>390.73999999999967</v>
      </c>
    </row>
    <row r="14" spans="1:15" x14ac:dyDescent="0.35">
      <c r="A14" s="5">
        <v>13</v>
      </c>
      <c r="B14" s="5">
        <f>B13-Constraints!$I$5</f>
        <v>162.93465753424636</v>
      </c>
      <c r="L14" s="5">
        <v>13</v>
      </c>
      <c r="M14" s="5">
        <f t="shared" si="0"/>
        <v>336.39999999999964</v>
      </c>
    </row>
    <row r="15" spans="1:15" x14ac:dyDescent="0.35">
      <c r="A15" s="5">
        <v>14</v>
      </c>
      <c r="B15" s="5">
        <f>B14-Constraints!$I$5</f>
        <v>108.58671232876691</v>
      </c>
      <c r="L15" s="5">
        <v>14</v>
      </c>
      <c r="M15" s="5">
        <f t="shared" si="0"/>
        <v>282.0599999999996</v>
      </c>
    </row>
    <row r="16" spans="1:15" x14ac:dyDescent="0.35">
      <c r="A16" s="5">
        <v>15</v>
      </c>
      <c r="B16" s="5">
        <f>B15-Constraints!$I$5</f>
        <v>54.238767123287452</v>
      </c>
      <c r="L16" s="5">
        <v>15</v>
      </c>
      <c r="M16" s="5">
        <f t="shared" si="0"/>
        <v>227.7199999999996</v>
      </c>
    </row>
    <row r="17" spans="1:13" x14ac:dyDescent="0.35">
      <c r="A17" s="5">
        <v>16</v>
      </c>
      <c r="B17" s="5">
        <f>IF(B16-$E$8&lt;0,815.11,B16-$E$8)</f>
        <v>0.89876712328744901</v>
      </c>
      <c r="L17" s="5">
        <v>16</v>
      </c>
      <c r="M17" s="5">
        <f t="shared" si="0"/>
        <v>173.3799999999996</v>
      </c>
    </row>
    <row r="18" spans="1:13" x14ac:dyDescent="0.35">
      <c r="A18" s="5">
        <v>17</v>
      </c>
      <c r="B18" s="5">
        <f t="shared" ref="B18:B81" si="1">IF(B17-$E$8&lt;0,815.11,B17-$E$8)</f>
        <v>815.11</v>
      </c>
      <c r="L18" s="5">
        <v>17</v>
      </c>
      <c r="M18" s="5">
        <f t="shared" si="0"/>
        <v>119.03999999999959</v>
      </c>
    </row>
    <row r="19" spans="1:13" x14ac:dyDescent="0.35">
      <c r="A19" s="5">
        <v>18</v>
      </c>
      <c r="B19" s="5">
        <f t="shared" si="1"/>
        <v>761.77</v>
      </c>
      <c r="L19" s="5">
        <v>18</v>
      </c>
      <c r="M19" s="5">
        <f t="shared" si="0"/>
        <v>64.699999999999591</v>
      </c>
    </row>
    <row r="20" spans="1:13" x14ac:dyDescent="0.35">
      <c r="A20" s="5">
        <v>19</v>
      </c>
      <c r="B20" s="5">
        <f t="shared" si="1"/>
        <v>708.43</v>
      </c>
      <c r="L20" s="5">
        <v>19</v>
      </c>
      <c r="M20" s="5">
        <f>IF(M19-$O$3&lt;0,988.48,M19-$O$3)</f>
        <v>10.359999999999587</v>
      </c>
    </row>
    <row r="21" spans="1:13" x14ac:dyDescent="0.35">
      <c r="A21" s="5">
        <v>20</v>
      </c>
      <c r="B21" s="5">
        <f t="shared" si="1"/>
        <v>655.08999999999992</v>
      </c>
      <c r="L21" s="5">
        <v>20</v>
      </c>
      <c r="M21" s="5">
        <f t="shared" ref="M21:M84" si="2">IF(M20-$O$3&lt;0,988.48,M20-$O$3)</f>
        <v>988.48</v>
      </c>
    </row>
    <row r="22" spans="1:13" x14ac:dyDescent="0.35">
      <c r="A22" s="5">
        <v>21</v>
      </c>
      <c r="B22" s="5">
        <f t="shared" si="1"/>
        <v>601.74999999999989</v>
      </c>
      <c r="L22" s="5">
        <v>21</v>
      </c>
      <c r="M22" s="5">
        <f t="shared" si="2"/>
        <v>934.14</v>
      </c>
    </row>
    <row r="23" spans="1:13" x14ac:dyDescent="0.35">
      <c r="A23" s="5">
        <v>22</v>
      </c>
      <c r="B23" s="5">
        <f t="shared" si="1"/>
        <v>548.40999999999985</v>
      </c>
      <c r="L23" s="5">
        <v>22</v>
      </c>
      <c r="M23" s="5">
        <f t="shared" si="2"/>
        <v>879.8</v>
      </c>
    </row>
    <row r="24" spans="1:13" x14ac:dyDescent="0.35">
      <c r="A24" s="5">
        <v>23</v>
      </c>
      <c r="B24" s="5">
        <f t="shared" si="1"/>
        <v>495.06999999999982</v>
      </c>
      <c r="L24" s="5">
        <v>23</v>
      </c>
      <c r="M24" s="5">
        <f t="shared" si="2"/>
        <v>825.45999999999992</v>
      </c>
    </row>
    <row r="25" spans="1:13" x14ac:dyDescent="0.35">
      <c r="A25" s="5">
        <v>24</v>
      </c>
      <c r="B25" s="5">
        <f t="shared" si="1"/>
        <v>441.72999999999979</v>
      </c>
      <c r="L25" s="5">
        <v>24</v>
      </c>
      <c r="M25" s="5">
        <f t="shared" si="2"/>
        <v>771.11999999999989</v>
      </c>
    </row>
    <row r="26" spans="1:13" x14ac:dyDescent="0.35">
      <c r="A26" s="5">
        <v>25</v>
      </c>
      <c r="B26" s="5">
        <f t="shared" si="1"/>
        <v>388.38999999999976</v>
      </c>
      <c r="L26" s="5">
        <v>25</v>
      </c>
      <c r="M26" s="5">
        <f t="shared" si="2"/>
        <v>716.77999999999986</v>
      </c>
    </row>
    <row r="27" spans="1:13" x14ac:dyDescent="0.35">
      <c r="A27" s="5">
        <v>26</v>
      </c>
      <c r="B27" s="5">
        <f t="shared" si="1"/>
        <v>335.04999999999973</v>
      </c>
      <c r="L27" s="5">
        <v>26</v>
      </c>
      <c r="M27" s="5">
        <f t="shared" si="2"/>
        <v>662.43999999999983</v>
      </c>
    </row>
    <row r="28" spans="1:13" x14ac:dyDescent="0.35">
      <c r="A28" s="5">
        <v>27</v>
      </c>
      <c r="B28" s="5">
        <f t="shared" si="1"/>
        <v>281.7099999999997</v>
      </c>
      <c r="L28" s="5">
        <v>27</v>
      </c>
      <c r="M28" s="5">
        <f t="shared" si="2"/>
        <v>608.0999999999998</v>
      </c>
    </row>
    <row r="29" spans="1:13" x14ac:dyDescent="0.35">
      <c r="A29" s="5">
        <v>28</v>
      </c>
      <c r="B29" s="5">
        <f t="shared" si="1"/>
        <v>228.36999999999969</v>
      </c>
      <c r="L29" s="5">
        <v>28</v>
      </c>
      <c r="M29" s="5">
        <f t="shared" si="2"/>
        <v>553.75999999999976</v>
      </c>
    </row>
    <row r="30" spans="1:13" x14ac:dyDescent="0.35">
      <c r="A30" s="5">
        <v>29</v>
      </c>
      <c r="B30" s="5">
        <f t="shared" si="1"/>
        <v>175.02999999999969</v>
      </c>
      <c r="L30" s="5">
        <v>29</v>
      </c>
      <c r="M30" s="5">
        <f t="shared" si="2"/>
        <v>499.41999999999973</v>
      </c>
    </row>
    <row r="31" spans="1:13" x14ac:dyDescent="0.35">
      <c r="A31" s="5">
        <v>30</v>
      </c>
      <c r="B31" s="5">
        <f t="shared" si="1"/>
        <v>121.68999999999969</v>
      </c>
      <c r="L31" s="5">
        <v>30</v>
      </c>
      <c r="M31" s="5">
        <f t="shared" si="2"/>
        <v>445.0799999999997</v>
      </c>
    </row>
    <row r="32" spans="1:13" x14ac:dyDescent="0.35">
      <c r="A32" s="5">
        <v>31</v>
      </c>
      <c r="B32" s="5">
        <f t="shared" si="1"/>
        <v>68.349999999999682</v>
      </c>
      <c r="L32" s="5">
        <v>31</v>
      </c>
      <c r="M32" s="5">
        <f t="shared" si="2"/>
        <v>390.73999999999967</v>
      </c>
    </row>
    <row r="33" spans="1:13" x14ac:dyDescent="0.35">
      <c r="A33" s="5">
        <v>32</v>
      </c>
      <c r="B33" s="5">
        <f t="shared" si="1"/>
        <v>15.009999999999678</v>
      </c>
      <c r="L33" s="5">
        <v>32</v>
      </c>
      <c r="M33" s="5">
        <f t="shared" si="2"/>
        <v>336.39999999999964</v>
      </c>
    </row>
    <row r="34" spans="1:13" x14ac:dyDescent="0.35">
      <c r="A34" s="5">
        <v>33</v>
      </c>
      <c r="B34" s="5">
        <f t="shared" si="1"/>
        <v>815.11</v>
      </c>
      <c r="L34" s="5">
        <v>33</v>
      </c>
      <c r="M34" s="5">
        <f t="shared" si="2"/>
        <v>282.0599999999996</v>
      </c>
    </row>
    <row r="35" spans="1:13" x14ac:dyDescent="0.35">
      <c r="A35" s="5">
        <v>34</v>
      </c>
      <c r="B35" s="5">
        <f t="shared" si="1"/>
        <v>761.77</v>
      </c>
      <c r="L35" s="5">
        <v>34</v>
      </c>
      <c r="M35" s="5">
        <f t="shared" si="2"/>
        <v>227.7199999999996</v>
      </c>
    </row>
    <row r="36" spans="1:13" x14ac:dyDescent="0.35">
      <c r="A36" s="5">
        <v>35</v>
      </c>
      <c r="B36" s="5">
        <f t="shared" si="1"/>
        <v>708.43</v>
      </c>
      <c r="L36" s="5">
        <v>35</v>
      </c>
      <c r="M36" s="5">
        <f t="shared" si="2"/>
        <v>173.3799999999996</v>
      </c>
    </row>
    <row r="37" spans="1:13" x14ac:dyDescent="0.35">
      <c r="A37" s="5">
        <v>36</v>
      </c>
      <c r="B37" s="5">
        <f t="shared" si="1"/>
        <v>655.08999999999992</v>
      </c>
      <c r="L37" s="5">
        <v>36</v>
      </c>
      <c r="M37" s="5">
        <f t="shared" si="2"/>
        <v>119.03999999999959</v>
      </c>
    </row>
    <row r="38" spans="1:13" x14ac:dyDescent="0.35">
      <c r="A38" s="5">
        <v>37</v>
      </c>
      <c r="B38" s="5">
        <f t="shared" si="1"/>
        <v>601.74999999999989</v>
      </c>
      <c r="L38" s="5">
        <v>37</v>
      </c>
      <c r="M38" s="5">
        <f t="shared" si="2"/>
        <v>64.699999999999591</v>
      </c>
    </row>
    <row r="39" spans="1:13" x14ac:dyDescent="0.35">
      <c r="A39" s="5">
        <v>38</v>
      </c>
      <c r="B39" s="5">
        <f t="shared" si="1"/>
        <v>548.40999999999985</v>
      </c>
      <c r="L39" s="5">
        <v>38</v>
      </c>
      <c r="M39" s="5">
        <f t="shared" si="2"/>
        <v>10.359999999999587</v>
      </c>
    </row>
    <row r="40" spans="1:13" x14ac:dyDescent="0.35">
      <c r="A40" s="5">
        <v>39</v>
      </c>
      <c r="B40" s="5">
        <f t="shared" si="1"/>
        <v>495.06999999999982</v>
      </c>
      <c r="L40" s="5">
        <v>39</v>
      </c>
      <c r="M40" s="5">
        <f t="shared" si="2"/>
        <v>988.48</v>
      </c>
    </row>
    <row r="41" spans="1:13" x14ac:dyDescent="0.35">
      <c r="A41" s="5">
        <v>40</v>
      </c>
      <c r="B41" s="5">
        <f t="shared" si="1"/>
        <v>441.72999999999979</v>
      </c>
      <c r="L41" s="5">
        <v>40</v>
      </c>
      <c r="M41" s="5">
        <f t="shared" si="2"/>
        <v>934.14</v>
      </c>
    </row>
    <row r="42" spans="1:13" x14ac:dyDescent="0.35">
      <c r="A42" s="5">
        <v>41</v>
      </c>
      <c r="B42" s="5">
        <f t="shared" si="1"/>
        <v>388.38999999999976</v>
      </c>
      <c r="L42" s="5">
        <v>41</v>
      </c>
      <c r="M42" s="5">
        <f t="shared" si="2"/>
        <v>879.8</v>
      </c>
    </row>
    <row r="43" spans="1:13" x14ac:dyDescent="0.35">
      <c r="A43" s="5">
        <v>42</v>
      </c>
      <c r="B43" s="5">
        <f t="shared" si="1"/>
        <v>335.04999999999973</v>
      </c>
      <c r="L43" s="5">
        <v>42</v>
      </c>
      <c r="M43" s="5">
        <f t="shared" si="2"/>
        <v>825.45999999999992</v>
      </c>
    </row>
    <row r="44" spans="1:13" x14ac:dyDescent="0.35">
      <c r="A44" s="5">
        <v>43</v>
      </c>
      <c r="B44" s="5">
        <f t="shared" si="1"/>
        <v>281.7099999999997</v>
      </c>
      <c r="L44" s="5">
        <v>43</v>
      </c>
      <c r="M44" s="5">
        <f t="shared" si="2"/>
        <v>771.11999999999989</v>
      </c>
    </row>
    <row r="45" spans="1:13" x14ac:dyDescent="0.35">
      <c r="A45" s="5">
        <v>44</v>
      </c>
      <c r="B45" s="5">
        <f t="shared" si="1"/>
        <v>228.36999999999969</v>
      </c>
      <c r="L45" s="5">
        <v>44</v>
      </c>
      <c r="M45" s="5">
        <f t="shared" si="2"/>
        <v>716.77999999999986</v>
      </c>
    </row>
    <row r="46" spans="1:13" x14ac:dyDescent="0.35">
      <c r="A46" s="5">
        <v>45</v>
      </c>
      <c r="B46" s="5">
        <f t="shared" si="1"/>
        <v>175.02999999999969</v>
      </c>
      <c r="L46" s="5">
        <v>45</v>
      </c>
      <c r="M46" s="5">
        <f t="shared" si="2"/>
        <v>662.43999999999983</v>
      </c>
    </row>
    <row r="47" spans="1:13" x14ac:dyDescent="0.35">
      <c r="A47" s="5">
        <v>46</v>
      </c>
      <c r="B47" s="5">
        <f t="shared" si="1"/>
        <v>121.68999999999969</v>
      </c>
      <c r="L47" s="5">
        <v>46</v>
      </c>
      <c r="M47" s="5">
        <f t="shared" si="2"/>
        <v>608.0999999999998</v>
      </c>
    </row>
    <row r="48" spans="1:13" x14ac:dyDescent="0.35">
      <c r="A48" s="5">
        <v>47</v>
      </c>
      <c r="B48" s="5">
        <f t="shared" si="1"/>
        <v>68.349999999999682</v>
      </c>
      <c r="L48" s="5">
        <v>47</v>
      </c>
      <c r="M48" s="5">
        <f t="shared" si="2"/>
        <v>553.75999999999976</v>
      </c>
    </row>
    <row r="49" spans="1:13" x14ac:dyDescent="0.35">
      <c r="A49" s="5">
        <v>48</v>
      </c>
      <c r="B49" s="5">
        <f t="shared" si="1"/>
        <v>15.009999999999678</v>
      </c>
      <c r="L49" s="5">
        <v>48</v>
      </c>
      <c r="M49" s="5">
        <f t="shared" si="2"/>
        <v>499.41999999999973</v>
      </c>
    </row>
    <row r="50" spans="1:13" x14ac:dyDescent="0.35">
      <c r="A50" s="5">
        <v>49</v>
      </c>
      <c r="B50" s="5">
        <f t="shared" si="1"/>
        <v>815.11</v>
      </c>
      <c r="L50" s="5">
        <v>49</v>
      </c>
      <c r="M50" s="5">
        <f t="shared" si="2"/>
        <v>445.0799999999997</v>
      </c>
    </row>
    <row r="51" spans="1:13" x14ac:dyDescent="0.35">
      <c r="A51" s="5">
        <v>50</v>
      </c>
      <c r="B51" s="5">
        <f t="shared" si="1"/>
        <v>761.77</v>
      </c>
      <c r="L51" s="5">
        <v>50</v>
      </c>
      <c r="M51" s="5">
        <f t="shared" si="2"/>
        <v>390.73999999999967</v>
      </c>
    </row>
    <row r="52" spans="1:13" x14ac:dyDescent="0.35">
      <c r="A52" s="5">
        <v>51</v>
      </c>
      <c r="B52" s="5">
        <f t="shared" si="1"/>
        <v>708.43</v>
      </c>
      <c r="L52" s="5">
        <v>51</v>
      </c>
      <c r="M52" s="5">
        <f t="shared" si="2"/>
        <v>336.39999999999964</v>
      </c>
    </row>
    <row r="53" spans="1:13" x14ac:dyDescent="0.35">
      <c r="A53" s="5">
        <v>52</v>
      </c>
      <c r="B53" s="5">
        <f t="shared" si="1"/>
        <v>655.08999999999992</v>
      </c>
      <c r="L53" s="5">
        <v>52</v>
      </c>
      <c r="M53" s="5">
        <f t="shared" si="2"/>
        <v>282.0599999999996</v>
      </c>
    </row>
    <row r="54" spans="1:13" x14ac:dyDescent="0.35">
      <c r="A54" s="5">
        <v>53</v>
      </c>
      <c r="B54" s="5">
        <f t="shared" si="1"/>
        <v>601.74999999999989</v>
      </c>
      <c r="L54" s="5">
        <v>53</v>
      </c>
      <c r="M54" s="5">
        <f t="shared" si="2"/>
        <v>227.7199999999996</v>
      </c>
    </row>
    <row r="55" spans="1:13" x14ac:dyDescent="0.35">
      <c r="A55" s="5">
        <v>54</v>
      </c>
      <c r="B55" s="5">
        <f t="shared" si="1"/>
        <v>548.40999999999985</v>
      </c>
      <c r="L55" s="5">
        <v>54</v>
      </c>
      <c r="M55" s="5">
        <f t="shared" si="2"/>
        <v>173.3799999999996</v>
      </c>
    </row>
    <row r="56" spans="1:13" x14ac:dyDescent="0.35">
      <c r="A56" s="5">
        <v>55</v>
      </c>
      <c r="B56" s="5">
        <f t="shared" si="1"/>
        <v>495.06999999999982</v>
      </c>
      <c r="L56" s="5">
        <v>55</v>
      </c>
      <c r="M56" s="5">
        <f t="shared" si="2"/>
        <v>119.03999999999959</v>
      </c>
    </row>
    <row r="57" spans="1:13" x14ac:dyDescent="0.35">
      <c r="A57" s="5">
        <v>56</v>
      </c>
      <c r="B57" s="5">
        <f t="shared" si="1"/>
        <v>441.72999999999979</v>
      </c>
      <c r="L57" s="5">
        <v>56</v>
      </c>
      <c r="M57" s="5">
        <f t="shared" si="2"/>
        <v>64.699999999999591</v>
      </c>
    </row>
    <row r="58" spans="1:13" x14ac:dyDescent="0.35">
      <c r="A58" s="5">
        <v>57</v>
      </c>
      <c r="B58" s="5">
        <f t="shared" si="1"/>
        <v>388.38999999999976</v>
      </c>
      <c r="L58" s="5">
        <v>57</v>
      </c>
      <c r="M58" s="5">
        <f t="shared" si="2"/>
        <v>10.359999999999587</v>
      </c>
    </row>
    <row r="59" spans="1:13" x14ac:dyDescent="0.35">
      <c r="A59" s="5">
        <v>58</v>
      </c>
      <c r="B59" s="5">
        <f t="shared" si="1"/>
        <v>335.04999999999973</v>
      </c>
      <c r="L59" s="5">
        <v>58</v>
      </c>
      <c r="M59" s="5">
        <f t="shared" si="2"/>
        <v>988.48</v>
      </c>
    </row>
    <row r="60" spans="1:13" x14ac:dyDescent="0.35">
      <c r="A60" s="5">
        <v>59</v>
      </c>
      <c r="B60" s="5">
        <f t="shared" si="1"/>
        <v>281.7099999999997</v>
      </c>
      <c r="L60" s="5">
        <v>59</v>
      </c>
      <c r="M60" s="5">
        <f t="shared" si="2"/>
        <v>934.14</v>
      </c>
    </row>
    <row r="61" spans="1:13" x14ac:dyDescent="0.35">
      <c r="A61" s="5">
        <v>60</v>
      </c>
      <c r="B61" s="5">
        <f t="shared" si="1"/>
        <v>228.36999999999969</v>
      </c>
      <c r="L61" s="5">
        <v>60</v>
      </c>
      <c r="M61" s="5">
        <f t="shared" si="2"/>
        <v>879.8</v>
      </c>
    </row>
    <row r="62" spans="1:13" x14ac:dyDescent="0.35">
      <c r="A62" s="5">
        <v>61</v>
      </c>
      <c r="B62" s="5">
        <f t="shared" si="1"/>
        <v>175.02999999999969</v>
      </c>
      <c r="L62" s="5">
        <v>61</v>
      </c>
      <c r="M62" s="5">
        <f t="shared" si="2"/>
        <v>825.45999999999992</v>
      </c>
    </row>
    <row r="63" spans="1:13" x14ac:dyDescent="0.35">
      <c r="A63" s="5">
        <v>62</v>
      </c>
      <c r="B63" s="5">
        <f t="shared" si="1"/>
        <v>121.68999999999969</v>
      </c>
      <c r="L63" s="5">
        <v>62</v>
      </c>
      <c r="M63" s="5">
        <f t="shared" si="2"/>
        <v>771.11999999999989</v>
      </c>
    </row>
    <row r="64" spans="1:13" x14ac:dyDescent="0.35">
      <c r="A64" s="5">
        <v>63</v>
      </c>
      <c r="B64" s="5">
        <f t="shared" si="1"/>
        <v>68.349999999999682</v>
      </c>
      <c r="L64" s="5">
        <v>63</v>
      </c>
      <c r="M64" s="5">
        <f t="shared" si="2"/>
        <v>716.77999999999986</v>
      </c>
    </row>
    <row r="65" spans="1:13" x14ac:dyDescent="0.35">
      <c r="A65" s="5">
        <v>64</v>
      </c>
      <c r="B65" s="5">
        <f t="shared" si="1"/>
        <v>15.009999999999678</v>
      </c>
      <c r="L65" s="5">
        <v>64</v>
      </c>
      <c r="M65" s="5">
        <f t="shared" si="2"/>
        <v>662.43999999999983</v>
      </c>
    </row>
    <row r="66" spans="1:13" x14ac:dyDescent="0.35">
      <c r="A66" s="5">
        <v>65</v>
      </c>
      <c r="B66" s="5">
        <f t="shared" si="1"/>
        <v>815.11</v>
      </c>
      <c r="L66" s="5">
        <v>65</v>
      </c>
      <c r="M66" s="5">
        <f t="shared" si="2"/>
        <v>608.0999999999998</v>
      </c>
    </row>
    <row r="67" spans="1:13" x14ac:dyDescent="0.35">
      <c r="A67" s="5">
        <v>66</v>
      </c>
      <c r="B67" s="5">
        <f t="shared" si="1"/>
        <v>761.77</v>
      </c>
      <c r="L67" s="5">
        <v>66</v>
      </c>
      <c r="M67" s="5">
        <f t="shared" si="2"/>
        <v>553.75999999999976</v>
      </c>
    </row>
    <row r="68" spans="1:13" x14ac:dyDescent="0.35">
      <c r="A68" s="5">
        <v>67</v>
      </c>
      <c r="B68" s="5">
        <f t="shared" si="1"/>
        <v>708.43</v>
      </c>
      <c r="L68" s="5">
        <v>67</v>
      </c>
      <c r="M68" s="5">
        <f t="shared" si="2"/>
        <v>499.41999999999973</v>
      </c>
    </row>
    <row r="69" spans="1:13" x14ac:dyDescent="0.35">
      <c r="A69" s="5">
        <v>68</v>
      </c>
      <c r="B69" s="5">
        <f t="shared" si="1"/>
        <v>655.08999999999992</v>
      </c>
      <c r="L69" s="5">
        <v>68</v>
      </c>
      <c r="M69" s="5">
        <f t="shared" si="2"/>
        <v>445.0799999999997</v>
      </c>
    </row>
    <row r="70" spans="1:13" x14ac:dyDescent="0.35">
      <c r="A70" s="5">
        <v>69</v>
      </c>
      <c r="B70" s="5">
        <f t="shared" si="1"/>
        <v>601.74999999999989</v>
      </c>
      <c r="L70" s="5">
        <v>69</v>
      </c>
      <c r="M70" s="5">
        <f t="shared" si="2"/>
        <v>390.73999999999967</v>
      </c>
    </row>
    <row r="71" spans="1:13" x14ac:dyDescent="0.35">
      <c r="A71" s="5">
        <v>70</v>
      </c>
      <c r="B71" s="5">
        <f t="shared" si="1"/>
        <v>548.40999999999985</v>
      </c>
      <c r="L71" s="5">
        <v>70</v>
      </c>
      <c r="M71" s="5">
        <f t="shared" si="2"/>
        <v>336.39999999999964</v>
      </c>
    </row>
    <row r="72" spans="1:13" x14ac:dyDescent="0.35">
      <c r="A72" s="5">
        <v>71</v>
      </c>
      <c r="B72" s="5">
        <f t="shared" si="1"/>
        <v>495.06999999999982</v>
      </c>
      <c r="L72" s="5">
        <v>71</v>
      </c>
      <c r="M72" s="5">
        <f t="shared" si="2"/>
        <v>282.0599999999996</v>
      </c>
    </row>
    <row r="73" spans="1:13" x14ac:dyDescent="0.35">
      <c r="A73" s="5">
        <v>72</v>
      </c>
      <c r="B73" s="5">
        <f t="shared" si="1"/>
        <v>441.72999999999979</v>
      </c>
      <c r="L73" s="5">
        <v>72</v>
      </c>
      <c r="M73" s="5">
        <f t="shared" si="2"/>
        <v>227.7199999999996</v>
      </c>
    </row>
    <row r="74" spans="1:13" x14ac:dyDescent="0.35">
      <c r="A74" s="5">
        <v>73</v>
      </c>
      <c r="B74" s="5">
        <f t="shared" si="1"/>
        <v>388.38999999999976</v>
      </c>
      <c r="L74" s="5">
        <v>73</v>
      </c>
      <c r="M74" s="5">
        <f t="shared" si="2"/>
        <v>173.3799999999996</v>
      </c>
    </row>
    <row r="75" spans="1:13" x14ac:dyDescent="0.35">
      <c r="A75" s="5">
        <v>74</v>
      </c>
      <c r="B75" s="5">
        <f t="shared" si="1"/>
        <v>335.04999999999973</v>
      </c>
      <c r="L75" s="5">
        <v>74</v>
      </c>
      <c r="M75" s="5">
        <f t="shared" si="2"/>
        <v>119.03999999999959</v>
      </c>
    </row>
    <row r="76" spans="1:13" x14ac:dyDescent="0.35">
      <c r="A76" s="5">
        <v>75</v>
      </c>
      <c r="B76" s="5">
        <f t="shared" si="1"/>
        <v>281.7099999999997</v>
      </c>
      <c r="L76" s="5">
        <v>75</v>
      </c>
      <c r="M76" s="5">
        <f t="shared" si="2"/>
        <v>64.699999999999591</v>
      </c>
    </row>
    <row r="77" spans="1:13" x14ac:dyDescent="0.35">
      <c r="A77" s="5">
        <v>76</v>
      </c>
      <c r="B77" s="5">
        <f t="shared" si="1"/>
        <v>228.36999999999969</v>
      </c>
      <c r="L77" s="5">
        <v>76</v>
      </c>
      <c r="M77" s="5">
        <f t="shared" si="2"/>
        <v>10.359999999999587</v>
      </c>
    </row>
    <row r="78" spans="1:13" x14ac:dyDescent="0.35">
      <c r="A78" s="5">
        <v>77</v>
      </c>
      <c r="B78" s="5">
        <f t="shared" si="1"/>
        <v>175.02999999999969</v>
      </c>
      <c r="L78" s="5">
        <v>77</v>
      </c>
      <c r="M78" s="5">
        <f t="shared" si="2"/>
        <v>988.48</v>
      </c>
    </row>
    <row r="79" spans="1:13" x14ac:dyDescent="0.35">
      <c r="A79" s="5">
        <v>78</v>
      </c>
      <c r="B79" s="5">
        <f t="shared" si="1"/>
        <v>121.68999999999969</v>
      </c>
      <c r="L79" s="5">
        <v>78</v>
      </c>
      <c r="M79" s="5">
        <f t="shared" si="2"/>
        <v>934.14</v>
      </c>
    </row>
    <row r="80" spans="1:13" x14ac:dyDescent="0.35">
      <c r="A80" s="5">
        <v>79</v>
      </c>
      <c r="B80" s="5">
        <f t="shared" si="1"/>
        <v>68.349999999999682</v>
      </c>
      <c r="L80" s="5">
        <v>79</v>
      </c>
      <c r="M80" s="5">
        <f t="shared" si="2"/>
        <v>879.8</v>
      </c>
    </row>
    <row r="81" spans="1:13" x14ac:dyDescent="0.35">
      <c r="A81" s="5">
        <v>80</v>
      </c>
      <c r="B81" s="5">
        <f t="shared" si="1"/>
        <v>15.009999999999678</v>
      </c>
      <c r="L81" s="5">
        <v>80</v>
      </c>
      <c r="M81" s="5">
        <f t="shared" si="2"/>
        <v>825.45999999999992</v>
      </c>
    </row>
    <row r="82" spans="1:13" x14ac:dyDescent="0.35">
      <c r="A82" s="5">
        <v>81</v>
      </c>
      <c r="B82" s="5">
        <f t="shared" ref="B82:B145" si="3">IF(B81-$E$8&lt;0,815.11,B81-$E$8)</f>
        <v>815.11</v>
      </c>
      <c r="L82" s="5">
        <v>81</v>
      </c>
      <c r="M82" s="5">
        <f t="shared" si="2"/>
        <v>771.11999999999989</v>
      </c>
    </row>
    <row r="83" spans="1:13" x14ac:dyDescent="0.35">
      <c r="A83" s="5">
        <v>82</v>
      </c>
      <c r="B83" s="5">
        <f t="shared" si="3"/>
        <v>761.77</v>
      </c>
      <c r="L83" s="5">
        <v>82</v>
      </c>
      <c r="M83" s="5">
        <f t="shared" si="2"/>
        <v>716.77999999999986</v>
      </c>
    </row>
    <row r="84" spans="1:13" x14ac:dyDescent="0.35">
      <c r="A84" s="5">
        <v>83</v>
      </c>
      <c r="B84" s="5">
        <f t="shared" si="3"/>
        <v>708.43</v>
      </c>
      <c r="L84" s="5">
        <v>83</v>
      </c>
      <c r="M84" s="5">
        <f t="shared" si="2"/>
        <v>662.43999999999983</v>
      </c>
    </row>
    <row r="85" spans="1:13" x14ac:dyDescent="0.35">
      <c r="A85" s="5">
        <v>84</v>
      </c>
      <c r="B85" s="5">
        <f t="shared" si="3"/>
        <v>655.08999999999992</v>
      </c>
      <c r="L85" s="5">
        <v>84</v>
      </c>
      <c r="M85" s="5">
        <f t="shared" ref="M85:M148" si="4">IF(M84-$O$3&lt;0,988.48,M84-$O$3)</f>
        <v>608.0999999999998</v>
      </c>
    </row>
    <row r="86" spans="1:13" x14ac:dyDescent="0.35">
      <c r="A86" s="5">
        <v>85</v>
      </c>
      <c r="B86" s="5">
        <f t="shared" si="3"/>
        <v>601.74999999999989</v>
      </c>
      <c r="L86" s="5">
        <v>85</v>
      </c>
      <c r="M86" s="5">
        <f t="shared" si="4"/>
        <v>553.75999999999976</v>
      </c>
    </row>
    <row r="87" spans="1:13" x14ac:dyDescent="0.35">
      <c r="A87" s="5">
        <v>86</v>
      </c>
      <c r="B87" s="5">
        <f t="shared" si="3"/>
        <v>548.40999999999985</v>
      </c>
      <c r="L87" s="5">
        <v>86</v>
      </c>
      <c r="M87" s="5">
        <f t="shared" si="4"/>
        <v>499.41999999999973</v>
      </c>
    </row>
    <row r="88" spans="1:13" x14ac:dyDescent="0.35">
      <c r="A88" s="5">
        <v>87</v>
      </c>
      <c r="B88" s="5">
        <f t="shared" si="3"/>
        <v>495.06999999999982</v>
      </c>
      <c r="L88" s="5">
        <v>87</v>
      </c>
      <c r="M88" s="5">
        <f t="shared" si="4"/>
        <v>445.0799999999997</v>
      </c>
    </row>
    <row r="89" spans="1:13" x14ac:dyDescent="0.35">
      <c r="A89" s="5">
        <v>88</v>
      </c>
      <c r="B89" s="5">
        <f t="shared" si="3"/>
        <v>441.72999999999979</v>
      </c>
      <c r="L89" s="5">
        <v>88</v>
      </c>
      <c r="M89" s="5">
        <f t="shared" si="4"/>
        <v>390.73999999999967</v>
      </c>
    </row>
    <row r="90" spans="1:13" x14ac:dyDescent="0.35">
      <c r="A90" s="5">
        <v>89</v>
      </c>
      <c r="B90" s="5">
        <f t="shared" si="3"/>
        <v>388.38999999999976</v>
      </c>
      <c r="L90" s="5">
        <v>89</v>
      </c>
      <c r="M90" s="5">
        <f t="shared" si="4"/>
        <v>336.39999999999964</v>
      </c>
    </row>
    <row r="91" spans="1:13" x14ac:dyDescent="0.35">
      <c r="A91" s="5">
        <v>90</v>
      </c>
      <c r="B91" s="5">
        <f t="shared" si="3"/>
        <v>335.04999999999973</v>
      </c>
      <c r="L91" s="5">
        <v>90</v>
      </c>
      <c r="M91" s="5">
        <f t="shared" si="4"/>
        <v>282.0599999999996</v>
      </c>
    </row>
    <row r="92" spans="1:13" x14ac:dyDescent="0.35">
      <c r="A92" s="5">
        <v>91</v>
      </c>
      <c r="B92" s="5">
        <f t="shared" si="3"/>
        <v>281.7099999999997</v>
      </c>
      <c r="L92" s="5">
        <v>91</v>
      </c>
      <c r="M92" s="5">
        <f t="shared" si="4"/>
        <v>227.7199999999996</v>
      </c>
    </row>
    <row r="93" spans="1:13" x14ac:dyDescent="0.35">
      <c r="A93" s="5">
        <v>92</v>
      </c>
      <c r="B93" s="5">
        <f t="shared" si="3"/>
        <v>228.36999999999969</v>
      </c>
      <c r="L93" s="5">
        <v>92</v>
      </c>
      <c r="M93" s="5">
        <f t="shared" si="4"/>
        <v>173.3799999999996</v>
      </c>
    </row>
    <row r="94" spans="1:13" x14ac:dyDescent="0.35">
      <c r="A94" s="5">
        <v>93</v>
      </c>
      <c r="B94" s="5">
        <f t="shared" si="3"/>
        <v>175.02999999999969</v>
      </c>
      <c r="L94" s="5">
        <v>93</v>
      </c>
      <c r="M94" s="5">
        <f t="shared" si="4"/>
        <v>119.03999999999959</v>
      </c>
    </row>
    <row r="95" spans="1:13" x14ac:dyDescent="0.35">
      <c r="A95" s="5">
        <v>94</v>
      </c>
      <c r="B95" s="5">
        <f t="shared" si="3"/>
        <v>121.68999999999969</v>
      </c>
      <c r="L95" s="5">
        <v>94</v>
      </c>
      <c r="M95" s="5">
        <f t="shared" si="4"/>
        <v>64.699999999999591</v>
      </c>
    </row>
    <row r="96" spans="1:13" x14ac:dyDescent="0.35">
      <c r="A96" s="5">
        <v>95</v>
      </c>
      <c r="B96" s="5">
        <f t="shared" si="3"/>
        <v>68.349999999999682</v>
      </c>
      <c r="L96" s="5">
        <v>95</v>
      </c>
      <c r="M96" s="5">
        <f t="shared" si="4"/>
        <v>10.359999999999587</v>
      </c>
    </row>
    <row r="97" spans="1:13" x14ac:dyDescent="0.35">
      <c r="A97" s="5">
        <v>96</v>
      </c>
      <c r="B97" s="5">
        <f t="shared" si="3"/>
        <v>15.009999999999678</v>
      </c>
      <c r="L97" s="5">
        <v>96</v>
      </c>
      <c r="M97" s="5">
        <f t="shared" si="4"/>
        <v>988.48</v>
      </c>
    </row>
    <row r="98" spans="1:13" x14ac:dyDescent="0.35">
      <c r="A98" s="5">
        <v>97</v>
      </c>
      <c r="B98" s="5">
        <f t="shared" si="3"/>
        <v>815.11</v>
      </c>
      <c r="L98" s="5">
        <v>97</v>
      </c>
      <c r="M98" s="5">
        <f t="shared" si="4"/>
        <v>934.14</v>
      </c>
    </row>
    <row r="99" spans="1:13" x14ac:dyDescent="0.35">
      <c r="A99" s="5">
        <v>98</v>
      </c>
      <c r="B99" s="5">
        <f t="shared" si="3"/>
        <v>761.77</v>
      </c>
      <c r="L99" s="5">
        <v>98</v>
      </c>
      <c r="M99" s="5">
        <f t="shared" si="4"/>
        <v>879.8</v>
      </c>
    </row>
    <row r="100" spans="1:13" x14ac:dyDescent="0.35">
      <c r="A100" s="5">
        <v>99</v>
      </c>
      <c r="B100" s="5">
        <f t="shared" si="3"/>
        <v>708.43</v>
      </c>
      <c r="L100" s="5">
        <v>99</v>
      </c>
      <c r="M100" s="5">
        <f t="shared" si="4"/>
        <v>825.45999999999992</v>
      </c>
    </row>
    <row r="101" spans="1:13" x14ac:dyDescent="0.35">
      <c r="A101" s="5">
        <v>100</v>
      </c>
      <c r="B101" s="5">
        <f t="shared" si="3"/>
        <v>655.08999999999992</v>
      </c>
      <c r="L101" s="5">
        <v>100</v>
      </c>
      <c r="M101" s="5">
        <f t="shared" si="4"/>
        <v>771.11999999999989</v>
      </c>
    </row>
    <row r="102" spans="1:13" x14ac:dyDescent="0.35">
      <c r="A102" s="5">
        <v>101</v>
      </c>
      <c r="B102" s="5">
        <f t="shared" si="3"/>
        <v>601.74999999999989</v>
      </c>
      <c r="L102" s="5">
        <v>101</v>
      </c>
      <c r="M102" s="5">
        <f t="shared" si="4"/>
        <v>716.77999999999986</v>
      </c>
    </row>
    <row r="103" spans="1:13" x14ac:dyDescent="0.35">
      <c r="A103" s="5">
        <v>102</v>
      </c>
      <c r="B103" s="5">
        <f t="shared" si="3"/>
        <v>548.40999999999985</v>
      </c>
      <c r="L103" s="5">
        <v>102</v>
      </c>
      <c r="M103" s="5">
        <f t="shared" si="4"/>
        <v>662.43999999999983</v>
      </c>
    </row>
    <row r="104" spans="1:13" x14ac:dyDescent="0.35">
      <c r="A104" s="5">
        <v>103</v>
      </c>
      <c r="B104" s="5">
        <f t="shared" si="3"/>
        <v>495.06999999999982</v>
      </c>
      <c r="L104" s="5">
        <v>103</v>
      </c>
      <c r="M104" s="5">
        <f t="shared" si="4"/>
        <v>608.0999999999998</v>
      </c>
    </row>
    <row r="105" spans="1:13" x14ac:dyDescent="0.35">
      <c r="A105" s="5">
        <v>104</v>
      </c>
      <c r="B105" s="5">
        <f t="shared" si="3"/>
        <v>441.72999999999979</v>
      </c>
      <c r="L105" s="5">
        <v>104</v>
      </c>
      <c r="M105" s="5">
        <f t="shared" si="4"/>
        <v>553.75999999999976</v>
      </c>
    </row>
    <row r="106" spans="1:13" x14ac:dyDescent="0.35">
      <c r="A106" s="5">
        <v>105</v>
      </c>
      <c r="B106" s="5">
        <f t="shared" si="3"/>
        <v>388.38999999999976</v>
      </c>
      <c r="L106" s="5">
        <v>105</v>
      </c>
      <c r="M106" s="5">
        <f t="shared" si="4"/>
        <v>499.41999999999973</v>
      </c>
    </row>
    <row r="107" spans="1:13" x14ac:dyDescent="0.35">
      <c r="A107" s="5">
        <v>106</v>
      </c>
      <c r="B107" s="5">
        <f t="shared" si="3"/>
        <v>335.04999999999973</v>
      </c>
      <c r="L107" s="5">
        <v>106</v>
      </c>
      <c r="M107" s="5">
        <f t="shared" si="4"/>
        <v>445.0799999999997</v>
      </c>
    </row>
    <row r="108" spans="1:13" x14ac:dyDescent="0.35">
      <c r="A108" s="5">
        <v>107</v>
      </c>
      <c r="B108" s="5">
        <f t="shared" si="3"/>
        <v>281.7099999999997</v>
      </c>
      <c r="L108" s="5">
        <v>107</v>
      </c>
      <c r="M108" s="5">
        <f t="shared" si="4"/>
        <v>390.73999999999967</v>
      </c>
    </row>
    <row r="109" spans="1:13" x14ac:dyDescent="0.35">
      <c r="A109" s="5">
        <v>108</v>
      </c>
      <c r="B109" s="5">
        <f t="shared" si="3"/>
        <v>228.36999999999969</v>
      </c>
      <c r="L109" s="5">
        <v>108</v>
      </c>
      <c r="M109" s="5">
        <f t="shared" si="4"/>
        <v>336.39999999999964</v>
      </c>
    </row>
    <row r="110" spans="1:13" x14ac:dyDescent="0.35">
      <c r="A110" s="5">
        <v>109</v>
      </c>
      <c r="B110" s="5">
        <f t="shared" si="3"/>
        <v>175.02999999999969</v>
      </c>
      <c r="L110" s="5">
        <v>109</v>
      </c>
      <c r="M110" s="5">
        <f t="shared" si="4"/>
        <v>282.0599999999996</v>
      </c>
    </row>
    <row r="111" spans="1:13" x14ac:dyDescent="0.35">
      <c r="A111" s="5">
        <v>110</v>
      </c>
      <c r="B111" s="5">
        <f t="shared" si="3"/>
        <v>121.68999999999969</v>
      </c>
      <c r="L111" s="5">
        <v>110</v>
      </c>
      <c r="M111" s="5">
        <f t="shared" si="4"/>
        <v>227.7199999999996</v>
      </c>
    </row>
    <row r="112" spans="1:13" x14ac:dyDescent="0.35">
      <c r="A112" s="5">
        <v>111</v>
      </c>
      <c r="B112" s="5">
        <f t="shared" si="3"/>
        <v>68.349999999999682</v>
      </c>
      <c r="L112" s="5">
        <v>111</v>
      </c>
      <c r="M112" s="5">
        <f t="shared" si="4"/>
        <v>173.3799999999996</v>
      </c>
    </row>
    <row r="113" spans="1:13" x14ac:dyDescent="0.35">
      <c r="A113" s="5">
        <v>112</v>
      </c>
      <c r="B113" s="5">
        <f t="shared" si="3"/>
        <v>15.009999999999678</v>
      </c>
      <c r="L113" s="5">
        <v>112</v>
      </c>
      <c r="M113" s="5">
        <f t="shared" si="4"/>
        <v>119.03999999999959</v>
      </c>
    </row>
    <row r="114" spans="1:13" x14ac:dyDescent="0.35">
      <c r="A114" s="5">
        <v>113</v>
      </c>
      <c r="B114" s="5">
        <f t="shared" si="3"/>
        <v>815.11</v>
      </c>
      <c r="L114" s="5">
        <v>113</v>
      </c>
      <c r="M114" s="5">
        <f t="shared" si="4"/>
        <v>64.699999999999591</v>
      </c>
    </row>
    <row r="115" spans="1:13" x14ac:dyDescent="0.35">
      <c r="A115" s="5">
        <v>114</v>
      </c>
      <c r="B115" s="5">
        <f t="shared" si="3"/>
        <v>761.77</v>
      </c>
      <c r="L115" s="5">
        <v>114</v>
      </c>
      <c r="M115" s="5">
        <f t="shared" si="4"/>
        <v>10.359999999999587</v>
      </c>
    </row>
    <row r="116" spans="1:13" x14ac:dyDescent="0.35">
      <c r="A116" s="5">
        <v>115</v>
      </c>
      <c r="B116" s="5">
        <f t="shared" si="3"/>
        <v>708.43</v>
      </c>
      <c r="L116" s="5">
        <v>115</v>
      </c>
      <c r="M116" s="5">
        <f t="shared" si="4"/>
        <v>988.48</v>
      </c>
    </row>
    <row r="117" spans="1:13" x14ac:dyDescent="0.35">
      <c r="A117" s="5">
        <v>116</v>
      </c>
      <c r="B117" s="5">
        <f t="shared" si="3"/>
        <v>655.08999999999992</v>
      </c>
      <c r="L117" s="5">
        <v>116</v>
      </c>
      <c r="M117" s="5">
        <f t="shared" si="4"/>
        <v>934.14</v>
      </c>
    </row>
    <row r="118" spans="1:13" x14ac:dyDescent="0.35">
      <c r="A118" s="5">
        <v>117</v>
      </c>
      <c r="B118" s="5">
        <f t="shared" si="3"/>
        <v>601.74999999999989</v>
      </c>
      <c r="L118" s="5">
        <v>117</v>
      </c>
      <c r="M118" s="5">
        <f t="shared" si="4"/>
        <v>879.8</v>
      </c>
    </row>
    <row r="119" spans="1:13" x14ac:dyDescent="0.35">
      <c r="A119" s="5">
        <v>118</v>
      </c>
      <c r="B119" s="5">
        <f t="shared" si="3"/>
        <v>548.40999999999985</v>
      </c>
      <c r="L119" s="5">
        <v>118</v>
      </c>
      <c r="M119" s="5">
        <f t="shared" si="4"/>
        <v>825.45999999999992</v>
      </c>
    </row>
    <row r="120" spans="1:13" x14ac:dyDescent="0.35">
      <c r="A120" s="5">
        <v>119</v>
      </c>
      <c r="B120" s="5">
        <f t="shared" si="3"/>
        <v>495.06999999999982</v>
      </c>
      <c r="L120" s="5">
        <v>119</v>
      </c>
      <c r="M120" s="5">
        <f t="shared" si="4"/>
        <v>771.11999999999989</v>
      </c>
    </row>
    <row r="121" spans="1:13" x14ac:dyDescent="0.35">
      <c r="A121" s="5">
        <v>120</v>
      </c>
      <c r="B121" s="5">
        <f t="shared" si="3"/>
        <v>441.72999999999979</v>
      </c>
      <c r="L121" s="5">
        <v>120</v>
      </c>
      <c r="M121" s="5">
        <f t="shared" si="4"/>
        <v>716.77999999999986</v>
      </c>
    </row>
    <row r="122" spans="1:13" x14ac:dyDescent="0.35">
      <c r="A122" s="5">
        <v>121</v>
      </c>
      <c r="B122" s="5">
        <f t="shared" si="3"/>
        <v>388.38999999999976</v>
      </c>
      <c r="L122" s="5">
        <v>121</v>
      </c>
      <c r="M122" s="5">
        <f t="shared" si="4"/>
        <v>662.43999999999983</v>
      </c>
    </row>
    <row r="123" spans="1:13" x14ac:dyDescent="0.35">
      <c r="A123" s="5">
        <v>122</v>
      </c>
      <c r="B123" s="5">
        <f t="shared" si="3"/>
        <v>335.04999999999973</v>
      </c>
      <c r="L123" s="5">
        <v>122</v>
      </c>
      <c r="M123" s="5">
        <f t="shared" si="4"/>
        <v>608.0999999999998</v>
      </c>
    </row>
    <row r="124" spans="1:13" x14ac:dyDescent="0.35">
      <c r="A124" s="5">
        <v>123</v>
      </c>
      <c r="B124" s="5">
        <f t="shared" si="3"/>
        <v>281.7099999999997</v>
      </c>
      <c r="L124" s="5">
        <v>123</v>
      </c>
      <c r="M124" s="5">
        <f t="shared" si="4"/>
        <v>553.75999999999976</v>
      </c>
    </row>
    <row r="125" spans="1:13" x14ac:dyDescent="0.35">
      <c r="A125" s="5">
        <v>124</v>
      </c>
      <c r="B125" s="5">
        <f t="shared" si="3"/>
        <v>228.36999999999969</v>
      </c>
      <c r="L125" s="5">
        <v>124</v>
      </c>
      <c r="M125" s="5">
        <f t="shared" si="4"/>
        <v>499.41999999999973</v>
      </c>
    </row>
    <row r="126" spans="1:13" x14ac:dyDescent="0.35">
      <c r="A126" s="5">
        <v>125</v>
      </c>
      <c r="B126" s="5">
        <f t="shared" si="3"/>
        <v>175.02999999999969</v>
      </c>
      <c r="L126" s="5">
        <v>125</v>
      </c>
      <c r="M126" s="5">
        <f t="shared" si="4"/>
        <v>445.0799999999997</v>
      </c>
    </row>
    <row r="127" spans="1:13" x14ac:dyDescent="0.35">
      <c r="A127" s="5">
        <v>126</v>
      </c>
      <c r="B127" s="5">
        <f t="shared" si="3"/>
        <v>121.68999999999969</v>
      </c>
      <c r="L127" s="5">
        <v>126</v>
      </c>
      <c r="M127" s="5">
        <f t="shared" si="4"/>
        <v>390.73999999999967</v>
      </c>
    </row>
    <row r="128" spans="1:13" x14ac:dyDescent="0.35">
      <c r="A128" s="5">
        <v>127</v>
      </c>
      <c r="B128" s="5">
        <f t="shared" si="3"/>
        <v>68.349999999999682</v>
      </c>
      <c r="L128" s="5">
        <v>127</v>
      </c>
      <c r="M128" s="5">
        <f t="shared" si="4"/>
        <v>336.39999999999964</v>
      </c>
    </row>
    <row r="129" spans="1:13" x14ac:dyDescent="0.35">
      <c r="A129" s="5">
        <v>128</v>
      </c>
      <c r="B129" s="5">
        <f t="shared" si="3"/>
        <v>15.009999999999678</v>
      </c>
      <c r="L129" s="5">
        <v>128</v>
      </c>
      <c r="M129" s="5">
        <f t="shared" si="4"/>
        <v>282.0599999999996</v>
      </c>
    </row>
    <row r="130" spans="1:13" x14ac:dyDescent="0.35">
      <c r="A130" s="5">
        <v>129</v>
      </c>
      <c r="B130" s="5">
        <f t="shared" si="3"/>
        <v>815.11</v>
      </c>
      <c r="L130" s="5">
        <v>129</v>
      </c>
      <c r="M130" s="5">
        <f t="shared" si="4"/>
        <v>227.7199999999996</v>
      </c>
    </row>
    <row r="131" spans="1:13" x14ac:dyDescent="0.35">
      <c r="A131" s="5">
        <v>130</v>
      </c>
      <c r="B131" s="5">
        <f t="shared" si="3"/>
        <v>761.77</v>
      </c>
      <c r="L131" s="5">
        <v>130</v>
      </c>
      <c r="M131" s="5">
        <f t="shared" si="4"/>
        <v>173.3799999999996</v>
      </c>
    </row>
    <row r="132" spans="1:13" x14ac:dyDescent="0.35">
      <c r="A132" s="5">
        <v>131</v>
      </c>
      <c r="B132" s="5">
        <f t="shared" si="3"/>
        <v>708.43</v>
      </c>
      <c r="L132" s="5">
        <v>131</v>
      </c>
      <c r="M132" s="5">
        <f t="shared" si="4"/>
        <v>119.03999999999959</v>
      </c>
    </row>
    <row r="133" spans="1:13" x14ac:dyDescent="0.35">
      <c r="A133" s="5">
        <v>132</v>
      </c>
      <c r="B133" s="5">
        <f t="shared" si="3"/>
        <v>655.08999999999992</v>
      </c>
      <c r="L133" s="5">
        <v>132</v>
      </c>
      <c r="M133" s="5">
        <f t="shared" si="4"/>
        <v>64.699999999999591</v>
      </c>
    </row>
    <row r="134" spans="1:13" x14ac:dyDescent="0.35">
      <c r="A134" s="5">
        <v>133</v>
      </c>
      <c r="B134" s="5">
        <f t="shared" si="3"/>
        <v>601.74999999999989</v>
      </c>
      <c r="L134" s="5">
        <v>133</v>
      </c>
      <c r="M134" s="5">
        <f t="shared" si="4"/>
        <v>10.359999999999587</v>
      </c>
    </row>
    <row r="135" spans="1:13" x14ac:dyDescent="0.35">
      <c r="A135" s="5">
        <v>134</v>
      </c>
      <c r="B135" s="5">
        <f t="shared" si="3"/>
        <v>548.40999999999985</v>
      </c>
      <c r="L135" s="5">
        <v>134</v>
      </c>
      <c r="M135" s="5">
        <f t="shared" si="4"/>
        <v>988.48</v>
      </c>
    </row>
    <row r="136" spans="1:13" x14ac:dyDescent="0.35">
      <c r="A136" s="5">
        <v>135</v>
      </c>
      <c r="B136" s="5">
        <f t="shared" si="3"/>
        <v>495.06999999999982</v>
      </c>
      <c r="L136" s="5">
        <v>135</v>
      </c>
      <c r="M136" s="5">
        <f t="shared" si="4"/>
        <v>934.14</v>
      </c>
    </row>
    <row r="137" spans="1:13" x14ac:dyDescent="0.35">
      <c r="A137" s="5">
        <v>136</v>
      </c>
      <c r="B137" s="5">
        <f t="shared" si="3"/>
        <v>441.72999999999979</v>
      </c>
      <c r="L137" s="5">
        <v>136</v>
      </c>
      <c r="M137" s="5">
        <f t="shared" si="4"/>
        <v>879.8</v>
      </c>
    </row>
    <row r="138" spans="1:13" x14ac:dyDescent="0.35">
      <c r="A138" s="5">
        <v>137</v>
      </c>
      <c r="B138" s="5">
        <f t="shared" si="3"/>
        <v>388.38999999999976</v>
      </c>
      <c r="L138" s="5">
        <v>137</v>
      </c>
      <c r="M138" s="5">
        <f t="shared" si="4"/>
        <v>825.45999999999992</v>
      </c>
    </row>
    <row r="139" spans="1:13" x14ac:dyDescent="0.35">
      <c r="A139" s="5">
        <v>138</v>
      </c>
      <c r="B139" s="5">
        <f t="shared" si="3"/>
        <v>335.04999999999973</v>
      </c>
      <c r="L139" s="5">
        <v>138</v>
      </c>
      <c r="M139" s="5">
        <f t="shared" si="4"/>
        <v>771.11999999999989</v>
      </c>
    </row>
    <row r="140" spans="1:13" x14ac:dyDescent="0.35">
      <c r="A140" s="5">
        <v>139</v>
      </c>
      <c r="B140" s="5">
        <f t="shared" si="3"/>
        <v>281.7099999999997</v>
      </c>
      <c r="L140" s="5">
        <v>139</v>
      </c>
      <c r="M140" s="5">
        <f t="shared" si="4"/>
        <v>716.77999999999986</v>
      </c>
    </row>
    <row r="141" spans="1:13" x14ac:dyDescent="0.35">
      <c r="A141" s="5">
        <v>140</v>
      </c>
      <c r="B141" s="5">
        <f t="shared" si="3"/>
        <v>228.36999999999969</v>
      </c>
      <c r="L141" s="5">
        <v>140</v>
      </c>
      <c r="M141" s="5">
        <f t="shared" si="4"/>
        <v>662.43999999999983</v>
      </c>
    </row>
    <row r="142" spans="1:13" x14ac:dyDescent="0.35">
      <c r="A142" s="5">
        <v>141</v>
      </c>
      <c r="B142" s="5">
        <f t="shared" si="3"/>
        <v>175.02999999999969</v>
      </c>
      <c r="L142" s="5">
        <v>141</v>
      </c>
      <c r="M142" s="5">
        <f t="shared" si="4"/>
        <v>608.0999999999998</v>
      </c>
    </row>
    <row r="143" spans="1:13" x14ac:dyDescent="0.35">
      <c r="A143" s="5">
        <v>142</v>
      </c>
      <c r="B143" s="5">
        <f t="shared" si="3"/>
        <v>121.68999999999969</v>
      </c>
      <c r="L143" s="5">
        <v>142</v>
      </c>
      <c r="M143" s="5">
        <f t="shared" si="4"/>
        <v>553.75999999999976</v>
      </c>
    </row>
    <row r="144" spans="1:13" x14ac:dyDescent="0.35">
      <c r="A144" s="5">
        <v>143</v>
      </c>
      <c r="B144" s="5">
        <f t="shared" si="3"/>
        <v>68.349999999999682</v>
      </c>
      <c r="L144" s="5">
        <v>143</v>
      </c>
      <c r="M144" s="5">
        <f t="shared" si="4"/>
        <v>499.41999999999973</v>
      </c>
    </row>
    <row r="145" spans="1:13" x14ac:dyDescent="0.35">
      <c r="A145" s="5">
        <v>144</v>
      </c>
      <c r="B145" s="5">
        <f t="shared" si="3"/>
        <v>15.009999999999678</v>
      </c>
      <c r="L145" s="5">
        <v>144</v>
      </c>
      <c r="M145" s="5">
        <f t="shared" si="4"/>
        <v>445.0799999999997</v>
      </c>
    </row>
    <row r="146" spans="1:13" x14ac:dyDescent="0.35">
      <c r="A146" s="5">
        <v>145</v>
      </c>
      <c r="B146" s="5">
        <f t="shared" ref="B146:B209" si="5">IF(B145-$E$8&lt;0,815.11,B145-$E$8)</f>
        <v>815.11</v>
      </c>
      <c r="L146" s="5">
        <v>145</v>
      </c>
      <c r="M146" s="5">
        <f t="shared" si="4"/>
        <v>390.73999999999967</v>
      </c>
    </row>
    <row r="147" spans="1:13" x14ac:dyDescent="0.35">
      <c r="A147" s="5">
        <v>146</v>
      </c>
      <c r="B147" s="5">
        <f t="shared" si="5"/>
        <v>761.77</v>
      </c>
      <c r="L147" s="5">
        <v>146</v>
      </c>
      <c r="M147" s="5">
        <f t="shared" si="4"/>
        <v>336.39999999999964</v>
      </c>
    </row>
    <row r="148" spans="1:13" x14ac:dyDescent="0.35">
      <c r="A148" s="5">
        <v>147</v>
      </c>
      <c r="B148" s="5">
        <f t="shared" si="5"/>
        <v>708.43</v>
      </c>
      <c r="L148" s="5">
        <v>147</v>
      </c>
      <c r="M148" s="5">
        <f t="shared" si="4"/>
        <v>282.0599999999996</v>
      </c>
    </row>
    <row r="149" spans="1:13" x14ac:dyDescent="0.35">
      <c r="A149" s="5">
        <v>148</v>
      </c>
      <c r="B149" s="5">
        <f t="shared" si="5"/>
        <v>655.08999999999992</v>
      </c>
      <c r="L149" s="5">
        <v>148</v>
      </c>
      <c r="M149" s="5">
        <f t="shared" ref="M149:M212" si="6">IF(M148-$O$3&lt;0,988.48,M148-$O$3)</f>
        <v>227.7199999999996</v>
      </c>
    </row>
    <row r="150" spans="1:13" x14ac:dyDescent="0.35">
      <c r="A150" s="5">
        <v>149</v>
      </c>
      <c r="B150" s="5">
        <f t="shared" si="5"/>
        <v>601.74999999999989</v>
      </c>
      <c r="L150" s="5">
        <v>149</v>
      </c>
      <c r="M150" s="5">
        <f t="shared" si="6"/>
        <v>173.3799999999996</v>
      </c>
    </row>
    <row r="151" spans="1:13" x14ac:dyDescent="0.35">
      <c r="A151" s="5">
        <v>150</v>
      </c>
      <c r="B151" s="5">
        <f t="shared" si="5"/>
        <v>548.40999999999985</v>
      </c>
      <c r="L151" s="5">
        <v>150</v>
      </c>
      <c r="M151" s="5">
        <f t="shared" si="6"/>
        <v>119.03999999999959</v>
      </c>
    </row>
    <row r="152" spans="1:13" x14ac:dyDescent="0.35">
      <c r="A152" s="5">
        <v>151</v>
      </c>
      <c r="B152" s="5">
        <f t="shared" si="5"/>
        <v>495.06999999999982</v>
      </c>
      <c r="L152" s="5">
        <v>151</v>
      </c>
      <c r="M152" s="5">
        <f t="shared" si="6"/>
        <v>64.699999999999591</v>
      </c>
    </row>
    <row r="153" spans="1:13" x14ac:dyDescent="0.35">
      <c r="A153" s="5">
        <v>152</v>
      </c>
      <c r="B153" s="5">
        <f t="shared" si="5"/>
        <v>441.72999999999979</v>
      </c>
      <c r="L153" s="5">
        <v>152</v>
      </c>
      <c r="M153" s="5">
        <f t="shared" si="6"/>
        <v>10.359999999999587</v>
      </c>
    </row>
    <row r="154" spans="1:13" x14ac:dyDescent="0.35">
      <c r="A154" s="5">
        <v>153</v>
      </c>
      <c r="B154" s="5">
        <f t="shared" si="5"/>
        <v>388.38999999999976</v>
      </c>
      <c r="L154" s="5">
        <v>153</v>
      </c>
      <c r="M154" s="5">
        <f t="shared" si="6"/>
        <v>988.48</v>
      </c>
    </row>
    <row r="155" spans="1:13" x14ac:dyDescent="0.35">
      <c r="A155" s="5">
        <v>154</v>
      </c>
      <c r="B155" s="5">
        <f t="shared" si="5"/>
        <v>335.04999999999973</v>
      </c>
      <c r="L155" s="5">
        <v>154</v>
      </c>
      <c r="M155" s="5">
        <f t="shared" si="6"/>
        <v>934.14</v>
      </c>
    </row>
    <row r="156" spans="1:13" x14ac:dyDescent="0.35">
      <c r="A156" s="5">
        <v>155</v>
      </c>
      <c r="B156" s="5">
        <f t="shared" si="5"/>
        <v>281.7099999999997</v>
      </c>
      <c r="L156" s="5">
        <v>155</v>
      </c>
      <c r="M156" s="5">
        <f t="shared" si="6"/>
        <v>879.8</v>
      </c>
    </row>
    <row r="157" spans="1:13" x14ac:dyDescent="0.35">
      <c r="A157" s="5">
        <v>156</v>
      </c>
      <c r="B157" s="5">
        <f t="shared" si="5"/>
        <v>228.36999999999969</v>
      </c>
      <c r="L157" s="5">
        <v>156</v>
      </c>
      <c r="M157" s="5">
        <f t="shared" si="6"/>
        <v>825.45999999999992</v>
      </c>
    </row>
    <row r="158" spans="1:13" x14ac:dyDescent="0.35">
      <c r="A158" s="5">
        <v>157</v>
      </c>
      <c r="B158" s="5">
        <f t="shared" si="5"/>
        <v>175.02999999999969</v>
      </c>
      <c r="L158" s="5">
        <v>157</v>
      </c>
      <c r="M158" s="5">
        <f t="shared" si="6"/>
        <v>771.11999999999989</v>
      </c>
    </row>
    <row r="159" spans="1:13" x14ac:dyDescent="0.35">
      <c r="A159" s="5">
        <v>158</v>
      </c>
      <c r="B159" s="5">
        <f t="shared" si="5"/>
        <v>121.68999999999969</v>
      </c>
      <c r="L159" s="5">
        <v>158</v>
      </c>
      <c r="M159" s="5">
        <f t="shared" si="6"/>
        <v>716.77999999999986</v>
      </c>
    </row>
    <row r="160" spans="1:13" x14ac:dyDescent="0.35">
      <c r="A160" s="5">
        <v>159</v>
      </c>
      <c r="B160" s="5">
        <f t="shared" si="5"/>
        <v>68.349999999999682</v>
      </c>
      <c r="L160" s="5">
        <v>159</v>
      </c>
      <c r="M160" s="5">
        <f t="shared" si="6"/>
        <v>662.43999999999983</v>
      </c>
    </row>
    <row r="161" spans="1:13" x14ac:dyDescent="0.35">
      <c r="A161" s="5">
        <v>160</v>
      </c>
      <c r="B161" s="5">
        <f t="shared" si="5"/>
        <v>15.009999999999678</v>
      </c>
      <c r="L161" s="5">
        <v>160</v>
      </c>
      <c r="M161" s="5">
        <f t="shared" si="6"/>
        <v>608.0999999999998</v>
      </c>
    </row>
    <row r="162" spans="1:13" x14ac:dyDescent="0.35">
      <c r="A162" s="5">
        <v>161</v>
      </c>
      <c r="B162" s="5">
        <f t="shared" si="5"/>
        <v>815.11</v>
      </c>
      <c r="L162" s="5">
        <v>161</v>
      </c>
      <c r="M162" s="5">
        <f t="shared" si="6"/>
        <v>553.75999999999976</v>
      </c>
    </row>
    <row r="163" spans="1:13" x14ac:dyDescent="0.35">
      <c r="A163" s="5">
        <v>162</v>
      </c>
      <c r="B163" s="5">
        <f t="shared" si="5"/>
        <v>761.77</v>
      </c>
      <c r="L163" s="5">
        <v>162</v>
      </c>
      <c r="M163" s="5">
        <f t="shared" si="6"/>
        <v>499.41999999999973</v>
      </c>
    </row>
    <row r="164" spans="1:13" x14ac:dyDescent="0.35">
      <c r="A164" s="5">
        <v>163</v>
      </c>
      <c r="B164" s="5">
        <f t="shared" si="5"/>
        <v>708.43</v>
      </c>
      <c r="L164" s="5">
        <v>163</v>
      </c>
      <c r="M164" s="5">
        <f t="shared" si="6"/>
        <v>445.0799999999997</v>
      </c>
    </row>
    <row r="165" spans="1:13" x14ac:dyDescent="0.35">
      <c r="A165" s="5">
        <v>164</v>
      </c>
      <c r="B165" s="5">
        <f t="shared" si="5"/>
        <v>655.08999999999992</v>
      </c>
      <c r="L165" s="5">
        <v>164</v>
      </c>
      <c r="M165" s="5">
        <f t="shared" si="6"/>
        <v>390.73999999999967</v>
      </c>
    </row>
    <row r="166" spans="1:13" x14ac:dyDescent="0.35">
      <c r="A166" s="5">
        <v>165</v>
      </c>
      <c r="B166" s="5">
        <f t="shared" si="5"/>
        <v>601.74999999999989</v>
      </c>
      <c r="L166" s="5">
        <v>165</v>
      </c>
      <c r="M166" s="5">
        <f t="shared" si="6"/>
        <v>336.39999999999964</v>
      </c>
    </row>
    <row r="167" spans="1:13" x14ac:dyDescent="0.35">
      <c r="A167" s="5">
        <v>166</v>
      </c>
      <c r="B167" s="5">
        <f t="shared" si="5"/>
        <v>548.40999999999985</v>
      </c>
      <c r="L167" s="5">
        <v>166</v>
      </c>
      <c r="M167" s="5">
        <f t="shared" si="6"/>
        <v>282.0599999999996</v>
      </c>
    </row>
    <row r="168" spans="1:13" x14ac:dyDescent="0.35">
      <c r="A168" s="5">
        <v>167</v>
      </c>
      <c r="B168" s="5">
        <f t="shared" si="5"/>
        <v>495.06999999999982</v>
      </c>
      <c r="L168" s="5">
        <v>167</v>
      </c>
      <c r="M168" s="5">
        <f t="shared" si="6"/>
        <v>227.7199999999996</v>
      </c>
    </row>
    <row r="169" spans="1:13" x14ac:dyDescent="0.35">
      <c r="A169" s="5">
        <v>168</v>
      </c>
      <c r="B169" s="5">
        <f t="shared" si="5"/>
        <v>441.72999999999979</v>
      </c>
      <c r="L169" s="5">
        <v>168</v>
      </c>
      <c r="M169" s="5">
        <f t="shared" si="6"/>
        <v>173.3799999999996</v>
      </c>
    </row>
    <row r="170" spans="1:13" x14ac:dyDescent="0.35">
      <c r="A170" s="5">
        <v>169</v>
      </c>
      <c r="B170" s="5">
        <f t="shared" si="5"/>
        <v>388.38999999999976</v>
      </c>
      <c r="L170" s="5">
        <v>169</v>
      </c>
      <c r="M170" s="5">
        <f t="shared" si="6"/>
        <v>119.03999999999959</v>
      </c>
    </row>
    <row r="171" spans="1:13" x14ac:dyDescent="0.35">
      <c r="A171" s="5">
        <v>170</v>
      </c>
      <c r="B171" s="5">
        <f t="shared" si="5"/>
        <v>335.04999999999973</v>
      </c>
      <c r="L171" s="5">
        <v>170</v>
      </c>
      <c r="M171" s="5">
        <f t="shared" si="6"/>
        <v>64.699999999999591</v>
      </c>
    </row>
    <row r="172" spans="1:13" x14ac:dyDescent="0.35">
      <c r="A172" s="5">
        <v>171</v>
      </c>
      <c r="B172" s="5">
        <f t="shared" si="5"/>
        <v>281.7099999999997</v>
      </c>
      <c r="L172" s="5">
        <v>171</v>
      </c>
      <c r="M172" s="5">
        <f t="shared" si="6"/>
        <v>10.359999999999587</v>
      </c>
    </row>
    <row r="173" spans="1:13" x14ac:dyDescent="0.35">
      <c r="A173" s="5">
        <v>172</v>
      </c>
      <c r="B173" s="5">
        <f t="shared" si="5"/>
        <v>228.36999999999969</v>
      </c>
      <c r="L173" s="5">
        <v>172</v>
      </c>
      <c r="M173" s="5">
        <f t="shared" si="6"/>
        <v>988.48</v>
      </c>
    </row>
    <row r="174" spans="1:13" x14ac:dyDescent="0.35">
      <c r="A174" s="5">
        <v>173</v>
      </c>
      <c r="B174" s="5">
        <f t="shared" si="5"/>
        <v>175.02999999999969</v>
      </c>
      <c r="L174" s="5">
        <v>173</v>
      </c>
      <c r="M174" s="5">
        <f t="shared" si="6"/>
        <v>934.14</v>
      </c>
    </row>
    <row r="175" spans="1:13" x14ac:dyDescent="0.35">
      <c r="A175" s="5">
        <v>174</v>
      </c>
      <c r="B175" s="5">
        <f t="shared" si="5"/>
        <v>121.68999999999969</v>
      </c>
      <c r="L175" s="5">
        <v>174</v>
      </c>
      <c r="M175" s="5">
        <f t="shared" si="6"/>
        <v>879.8</v>
      </c>
    </row>
    <row r="176" spans="1:13" x14ac:dyDescent="0.35">
      <c r="A176" s="5">
        <v>175</v>
      </c>
      <c r="B176" s="5">
        <f t="shared" si="5"/>
        <v>68.349999999999682</v>
      </c>
      <c r="L176" s="5">
        <v>175</v>
      </c>
      <c r="M176" s="5">
        <f t="shared" si="6"/>
        <v>825.45999999999992</v>
      </c>
    </row>
    <row r="177" spans="1:13" x14ac:dyDescent="0.35">
      <c r="A177" s="5">
        <v>176</v>
      </c>
      <c r="B177" s="5">
        <f t="shared" si="5"/>
        <v>15.009999999999678</v>
      </c>
      <c r="L177" s="5">
        <v>176</v>
      </c>
      <c r="M177" s="5">
        <f t="shared" si="6"/>
        <v>771.11999999999989</v>
      </c>
    </row>
    <row r="178" spans="1:13" x14ac:dyDescent="0.35">
      <c r="A178" s="5">
        <v>177</v>
      </c>
      <c r="B178" s="5">
        <f t="shared" si="5"/>
        <v>815.11</v>
      </c>
      <c r="L178" s="5">
        <v>177</v>
      </c>
      <c r="M178" s="5">
        <f t="shared" si="6"/>
        <v>716.77999999999986</v>
      </c>
    </row>
    <row r="179" spans="1:13" x14ac:dyDescent="0.35">
      <c r="A179" s="5">
        <v>178</v>
      </c>
      <c r="B179" s="5">
        <f t="shared" si="5"/>
        <v>761.77</v>
      </c>
      <c r="L179" s="5">
        <v>178</v>
      </c>
      <c r="M179" s="5">
        <f t="shared" si="6"/>
        <v>662.43999999999983</v>
      </c>
    </row>
    <row r="180" spans="1:13" x14ac:dyDescent="0.35">
      <c r="A180" s="5">
        <v>179</v>
      </c>
      <c r="B180" s="5">
        <f t="shared" si="5"/>
        <v>708.43</v>
      </c>
      <c r="L180" s="5">
        <v>179</v>
      </c>
      <c r="M180" s="5">
        <f t="shared" si="6"/>
        <v>608.0999999999998</v>
      </c>
    </row>
    <row r="181" spans="1:13" x14ac:dyDescent="0.35">
      <c r="A181" s="5">
        <v>180</v>
      </c>
      <c r="B181" s="5">
        <f t="shared" si="5"/>
        <v>655.08999999999992</v>
      </c>
      <c r="L181" s="5">
        <v>180</v>
      </c>
      <c r="M181" s="5">
        <f t="shared" si="6"/>
        <v>553.75999999999976</v>
      </c>
    </row>
    <row r="182" spans="1:13" x14ac:dyDescent="0.35">
      <c r="A182" s="5">
        <v>181</v>
      </c>
      <c r="B182" s="5">
        <f t="shared" si="5"/>
        <v>601.74999999999989</v>
      </c>
      <c r="L182" s="5">
        <v>181</v>
      </c>
      <c r="M182" s="5">
        <f t="shared" si="6"/>
        <v>499.41999999999973</v>
      </c>
    </row>
    <row r="183" spans="1:13" x14ac:dyDescent="0.35">
      <c r="A183" s="5">
        <v>182</v>
      </c>
      <c r="B183" s="5">
        <f t="shared" si="5"/>
        <v>548.40999999999985</v>
      </c>
      <c r="L183" s="5">
        <v>182</v>
      </c>
      <c r="M183" s="5">
        <f t="shared" si="6"/>
        <v>445.0799999999997</v>
      </c>
    </row>
    <row r="184" spans="1:13" x14ac:dyDescent="0.35">
      <c r="A184" s="5">
        <v>183</v>
      </c>
      <c r="B184" s="5">
        <f t="shared" si="5"/>
        <v>495.06999999999982</v>
      </c>
      <c r="L184" s="5">
        <v>183</v>
      </c>
      <c r="M184" s="5">
        <f t="shared" si="6"/>
        <v>390.73999999999967</v>
      </c>
    </row>
    <row r="185" spans="1:13" x14ac:dyDescent="0.35">
      <c r="A185" s="5">
        <v>184</v>
      </c>
      <c r="B185" s="5">
        <f t="shared" si="5"/>
        <v>441.72999999999979</v>
      </c>
      <c r="L185" s="5">
        <v>184</v>
      </c>
      <c r="M185" s="5">
        <f t="shared" si="6"/>
        <v>336.39999999999964</v>
      </c>
    </row>
    <row r="186" spans="1:13" x14ac:dyDescent="0.35">
      <c r="A186" s="5">
        <v>185</v>
      </c>
      <c r="B186" s="5">
        <f t="shared" si="5"/>
        <v>388.38999999999976</v>
      </c>
      <c r="L186" s="5">
        <v>185</v>
      </c>
      <c r="M186" s="5">
        <f t="shared" si="6"/>
        <v>282.0599999999996</v>
      </c>
    </row>
    <row r="187" spans="1:13" x14ac:dyDescent="0.35">
      <c r="A187" s="5">
        <v>186</v>
      </c>
      <c r="B187" s="5">
        <f t="shared" si="5"/>
        <v>335.04999999999973</v>
      </c>
      <c r="L187" s="5">
        <v>186</v>
      </c>
      <c r="M187" s="5">
        <f t="shared" si="6"/>
        <v>227.7199999999996</v>
      </c>
    </row>
    <row r="188" spans="1:13" x14ac:dyDescent="0.35">
      <c r="A188" s="5">
        <v>187</v>
      </c>
      <c r="B188" s="5">
        <f t="shared" si="5"/>
        <v>281.7099999999997</v>
      </c>
      <c r="L188" s="5">
        <v>187</v>
      </c>
      <c r="M188" s="5">
        <f t="shared" si="6"/>
        <v>173.3799999999996</v>
      </c>
    </row>
    <row r="189" spans="1:13" x14ac:dyDescent="0.35">
      <c r="A189" s="5">
        <v>188</v>
      </c>
      <c r="B189" s="5">
        <f t="shared" si="5"/>
        <v>228.36999999999969</v>
      </c>
      <c r="L189" s="5">
        <v>188</v>
      </c>
      <c r="M189" s="5">
        <f t="shared" si="6"/>
        <v>119.03999999999959</v>
      </c>
    </row>
    <row r="190" spans="1:13" x14ac:dyDescent="0.35">
      <c r="A190" s="5">
        <v>189</v>
      </c>
      <c r="B190" s="5">
        <f t="shared" si="5"/>
        <v>175.02999999999969</v>
      </c>
      <c r="L190" s="5">
        <v>189</v>
      </c>
      <c r="M190" s="5">
        <f t="shared" si="6"/>
        <v>64.699999999999591</v>
      </c>
    </row>
    <row r="191" spans="1:13" x14ac:dyDescent="0.35">
      <c r="A191" s="5">
        <v>190</v>
      </c>
      <c r="B191" s="5">
        <f t="shared" si="5"/>
        <v>121.68999999999969</v>
      </c>
      <c r="L191" s="5">
        <v>190</v>
      </c>
      <c r="M191" s="5">
        <f t="shared" si="6"/>
        <v>10.359999999999587</v>
      </c>
    </row>
    <row r="192" spans="1:13" x14ac:dyDescent="0.35">
      <c r="A192" s="5">
        <v>191</v>
      </c>
      <c r="B192" s="5">
        <f t="shared" si="5"/>
        <v>68.349999999999682</v>
      </c>
      <c r="L192" s="5">
        <v>191</v>
      </c>
      <c r="M192" s="5">
        <f t="shared" si="6"/>
        <v>988.48</v>
      </c>
    </row>
    <row r="193" spans="1:13" x14ac:dyDescent="0.35">
      <c r="A193" s="5">
        <v>192</v>
      </c>
      <c r="B193" s="5">
        <f t="shared" si="5"/>
        <v>15.009999999999678</v>
      </c>
      <c r="L193" s="5">
        <v>192</v>
      </c>
      <c r="M193" s="5">
        <f t="shared" si="6"/>
        <v>934.14</v>
      </c>
    </row>
    <row r="194" spans="1:13" x14ac:dyDescent="0.35">
      <c r="A194" s="5">
        <v>193</v>
      </c>
      <c r="B194" s="5">
        <f t="shared" si="5"/>
        <v>815.11</v>
      </c>
      <c r="L194" s="5">
        <v>193</v>
      </c>
      <c r="M194" s="5">
        <f t="shared" si="6"/>
        <v>879.8</v>
      </c>
    </row>
    <row r="195" spans="1:13" x14ac:dyDescent="0.35">
      <c r="A195" s="5">
        <v>194</v>
      </c>
      <c r="B195" s="5">
        <f t="shared" si="5"/>
        <v>761.77</v>
      </c>
      <c r="L195" s="5">
        <v>194</v>
      </c>
      <c r="M195" s="5">
        <f t="shared" si="6"/>
        <v>825.45999999999992</v>
      </c>
    </row>
    <row r="196" spans="1:13" x14ac:dyDescent="0.35">
      <c r="A196" s="5">
        <v>195</v>
      </c>
      <c r="B196" s="5">
        <f t="shared" si="5"/>
        <v>708.43</v>
      </c>
      <c r="L196" s="5">
        <v>195</v>
      </c>
      <c r="M196" s="5">
        <f t="shared" si="6"/>
        <v>771.11999999999989</v>
      </c>
    </row>
    <row r="197" spans="1:13" x14ac:dyDescent="0.35">
      <c r="A197" s="5">
        <v>196</v>
      </c>
      <c r="B197" s="5">
        <f t="shared" si="5"/>
        <v>655.08999999999992</v>
      </c>
      <c r="L197" s="5">
        <v>196</v>
      </c>
      <c r="M197" s="5">
        <f t="shared" si="6"/>
        <v>716.77999999999986</v>
      </c>
    </row>
    <row r="198" spans="1:13" x14ac:dyDescent="0.35">
      <c r="A198" s="5">
        <v>197</v>
      </c>
      <c r="B198" s="5">
        <f t="shared" si="5"/>
        <v>601.74999999999989</v>
      </c>
      <c r="L198" s="5">
        <v>197</v>
      </c>
      <c r="M198" s="5">
        <f t="shared" si="6"/>
        <v>662.43999999999983</v>
      </c>
    </row>
    <row r="199" spans="1:13" x14ac:dyDescent="0.35">
      <c r="A199" s="5">
        <v>198</v>
      </c>
      <c r="B199" s="5">
        <f t="shared" si="5"/>
        <v>548.40999999999985</v>
      </c>
      <c r="L199" s="5">
        <v>198</v>
      </c>
      <c r="M199" s="5">
        <f t="shared" si="6"/>
        <v>608.0999999999998</v>
      </c>
    </row>
    <row r="200" spans="1:13" x14ac:dyDescent="0.35">
      <c r="A200" s="5">
        <v>199</v>
      </c>
      <c r="B200" s="5">
        <f t="shared" si="5"/>
        <v>495.06999999999982</v>
      </c>
      <c r="L200" s="5">
        <v>199</v>
      </c>
      <c r="M200" s="5">
        <f t="shared" si="6"/>
        <v>553.75999999999976</v>
      </c>
    </row>
    <row r="201" spans="1:13" x14ac:dyDescent="0.35">
      <c r="A201" s="5">
        <v>200</v>
      </c>
      <c r="B201" s="5">
        <f t="shared" si="5"/>
        <v>441.72999999999979</v>
      </c>
      <c r="L201" s="5">
        <v>200</v>
      </c>
      <c r="M201" s="5">
        <f t="shared" si="6"/>
        <v>499.41999999999973</v>
      </c>
    </row>
    <row r="202" spans="1:13" x14ac:dyDescent="0.35">
      <c r="A202" s="5">
        <v>201</v>
      </c>
      <c r="B202" s="5">
        <f t="shared" si="5"/>
        <v>388.38999999999976</v>
      </c>
      <c r="L202" s="5">
        <v>201</v>
      </c>
      <c r="M202" s="5">
        <f t="shared" si="6"/>
        <v>445.0799999999997</v>
      </c>
    </row>
    <row r="203" spans="1:13" x14ac:dyDescent="0.35">
      <c r="A203" s="5">
        <v>202</v>
      </c>
      <c r="B203" s="5">
        <f t="shared" si="5"/>
        <v>335.04999999999973</v>
      </c>
      <c r="L203" s="5">
        <v>202</v>
      </c>
      <c r="M203" s="5">
        <f t="shared" si="6"/>
        <v>390.73999999999967</v>
      </c>
    </row>
    <row r="204" spans="1:13" x14ac:dyDescent="0.35">
      <c r="A204" s="5">
        <v>203</v>
      </c>
      <c r="B204" s="5">
        <f t="shared" si="5"/>
        <v>281.7099999999997</v>
      </c>
      <c r="L204" s="5">
        <v>203</v>
      </c>
      <c r="M204" s="5">
        <f t="shared" si="6"/>
        <v>336.39999999999964</v>
      </c>
    </row>
    <row r="205" spans="1:13" x14ac:dyDescent="0.35">
      <c r="A205" s="5">
        <v>204</v>
      </c>
      <c r="B205" s="5">
        <f t="shared" si="5"/>
        <v>228.36999999999969</v>
      </c>
      <c r="L205" s="5">
        <v>204</v>
      </c>
      <c r="M205" s="5">
        <f t="shared" si="6"/>
        <v>282.0599999999996</v>
      </c>
    </row>
    <row r="206" spans="1:13" x14ac:dyDescent="0.35">
      <c r="A206" s="5">
        <v>205</v>
      </c>
      <c r="B206" s="5">
        <f t="shared" si="5"/>
        <v>175.02999999999969</v>
      </c>
      <c r="L206" s="5">
        <v>205</v>
      </c>
      <c r="M206" s="5">
        <f t="shared" si="6"/>
        <v>227.7199999999996</v>
      </c>
    </row>
    <row r="207" spans="1:13" x14ac:dyDescent="0.35">
      <c r="A207" s="5">
        <v>206</v>
      </c>
      <c r="B207" s="5">
        <f t="shared" si="5"/>
        <v>121.68999999999969</v>
      </c>
      <c r="L207" s="5">
        <v>206</v>
      </c>
      <c r="M207" s="5">
        <f t="shared" si="6"/>
        <v>173.3799999999996</v>
      </c>
    </row>
    <row r="208" spans="1:13" x14ac:dyDescent="0.35">
      <c r="A208" s="5">
        <v>207</v>
      </c>
      <c r="B208" s="5">
        <f t="shared" si="5"/>
        <v>68.349999999999682</v>
      </c>
      <c r="L208" s="5">
        <v>207</v>
      </c>
      <c r="M208" s="5">
        <f t="shared" si="6"/>
        <v>119.03999999999959</v>
      </c>
    </row>
    <row r="209" spans="1:13" x14ac:dyDescent="0.35">
      <c r="A209" s="5">
        <v>208</v>
      </c>
      <c r="B209" s="5">
        <f t="shared" si="5"/>
        <v>15.009999999999678</v>
      </c>
      <c r="L209" s="5">
        <v>208</v>
      </c>
      <c r="M209" s="5">
        <f t="shared" si="6"/>
        <v>64.699999999999591</v>
      </c>
    </row>
    <row r="210" spans="1:13" x14ac:dyDescent="0.35">
      <c r="A210" s="5">
        <v>209</v>
      </c>
      <c r="B210" s="5">
        <f t="shared" ref="B210:B273" si="7">IF(B209-$E$8&lt;0,815.11,B209-$E$8)</f>
        <v>815.11</v>
      </c>
      <c r="L210" s="5">
        <v>209</v>
      </c>
      <c r="M210" s="5">
        <f t="shared" si="6"/>
        <v>10.359999999999587</v>
      </c>
    </row>
    <row r="211" spans="1:13" x14ac:dyDescent="0.35">
      <c r="A211" s="5">
        <v>210</v>
      </c>
      <c r="B211" s="5">
        <f t="shared" si="7"/>
        <v>761.77</v>
      </c>
      <c r="L211" s="5">
        <v>210</v>
      </c>
      <c r="M211" s="5">
        <f t="shared" si="6"/>
        <v>988.48</v>
      </c>
    </row>
    <row r="212" spans="1:13" x14ac:dyDescent="0.35">
      <c r="A212" s="5">
        <v>211</v>
      </c>
      <c r="B212" s="5">
        <f t="shared" si="7"/>
        <v>708.43</v>
      </c>
      <c r="L212" s="5">
        <v>211</v>
      </c>
      <c r="M212" s="5">
        <f t="shared" si="6"/>
        <v>934.14</v>
      </c>
    </row>
    <row r="213" spans="1:13" x14ac:dyDescent="0.35">
      <c r="A213" s="5">
        <v>212</v>
      </c>
      <c r="B213" s="5">
        <f t="shared" si="7"/>
        <v>655.08999999999992</v>
      </c>
      <c r="L213" s="5">
        <v>212</v>
      </c>
      <c r="M213" s="5">
        <f t="shared" ref="M213:M276" si="8">IF(M212-$O$3&lt;0,988.48,M212-$O$3)</f>
        <v>879.8</v>
      </c>
    </row>
    <row r="214" spans="1:13" x14ac:dyDescent="0.35">
      <c r="A214" s="5">
        <v>213</v>
      </c>
      <c r="B214" s="5">
        <f t="shared" si="7"/>
        <v>601.74999999999989</v>
      </c>
      <c r="L214" s="5">
        <v>213</v>
      </c>
      <c r="M214" s="5">
        <f t="shared" si="8"/>
        <v>825.45999999999992</v>
      </c>
    </row>
    <row r="215" spans="1:13" x14ac:dyDescent="0.35">
      <c r="A215" s="5">
        <v>214</v>
      </c>
      <c r="B215" s="5">
        <f t="shared" si="7"/>
        <v>548.40999999999985</v>
      </c>
      <c r="L215" s="5">
        <v>214</v>
      </c>
      <c r="M215" s="5">
        <f t="shared" si="8"/>
        <v>771.11999999999989</v>
      </c>
    </row>
    <row r="216" spans="1:13" x14ac:dyDescent="0.35">
      <c r="A216" s="5">
        <v>215</v>
      </c>
      <c r="B216" s="5">
        <f t="shared" si="7"/>
        <v>495.06999999999982</v>
      </c>
      <c r="L216" s="5">
        <v>215</v>
      </c>
      <c r="M216" s="5">
        <f t="shared" si="8"/>
        <v>716.77999999999986</v>
      </c>
    </row>
    <row r="217" spans="1:13" x14ac:dyDescent="0.35">
      <c r="A217" s="5">
        <v>216</v>
      </c>
      <c r="B217" s="5">
        <f t="shared" si="7"/>
        <v>441.72999999999979</v>
      </c>
      <c r="L217" s="5">
        <v>216</v>
      </c>
      <c r="M217" s="5">
        <f t="shared" si="8"/>
        <v>662.43999999999983</v>
      </c>
    </row>
    <row r="218" spans="1:13" x14ac:dyDescent="0.35">
      <c r="A218" s="5">
        <v>217</v>
      </c>
      <c r="B218" s="5">
        <f t="shared" si="7"/>
        <v>388.38999999999976</v>
      </c>
      <c r="L218" s="5">
        <v>217</v>
      </c>
      <c r="M218" s="5">
        <f t="shared" si="8"/>
        <v>608.0999999999998</v>
      </c>
    </row>
    <row r="219" spans="1:13" x14ac:dyDescent="0.35">
      <c r="A219" s="5">
        <v>218</v>
      </c>
      <c r="B219" s="5">
        <f t="shared" si="7"/>
        <v>335.04999999999973</v>
      </c>
      <c r="L219" s="5">
        <v>218</v>
      </c>
      <c r="M219" s="5">
        <f t="shared" si="8"/>
        <v>553.75999999999976</v>
      </c>
    </row>
    <row r="220" spans="1:13" x14ac:dyDescent="0.35">
      <c r="A220" s="5">
        <v>219</v>
      </c>
      <c r="B220" s="5">
        <f t="shared" si="7"/>
        <v>281.7099999999997</v>
      </c>
      <c r="L220" s="5">
        <v>219</v>
      </c>
      <c r="M220" s="5">
        <f t="shared" si="8"/>
        <v>499.41999999999973</v>
      </c>
    </row>
    <row r="221" spans="1:13" x14ac:dyDescent="0.35">
      <c r="A221" s="5">
        <v>220</v>
      </c>
      <c r="B221" s="5">
        <f t="shared" si="7"/>
        <v>228.36999999999969</v>
      </c>
      <c r="L221" s="5">
        <v>220</v>
      </c>
      <c r="M221" s="5">
        <f t="shared" si="8"/>
        <v>445.0799999999997</v>
      </c>
    </row>
    <row r="222" spans="1:13" x14ac:dyDescent="0.35">
      <c r="A222" s="5">
        <v>221</v>
      </c>
      <c r="B222" s="5">
        <f t="shared" si="7"/>
        <v>175.02999999999969</v>
      </c>
      <c r="L222" s="5">
        <v>221</v>
      </c>
      <c r="M222" s="5">
        <f t="shared" si="8"/>
        <v>390.73999999999967</v>
      </c>
    </row>
    <row r="223" spans="1:13" x14ac:dyDescent="0.35">
      <c r="A223" s="5">
        <v>222</v>
      </c>
      <c r="B223" s="5">
        <f t="shared" si="7"/>
        <v>121.68999999999969</v>
      </c>
      <c r="L223" s="5">
        <v>222</v>
      </c>
      <c r="M223" s="5">
        <f t="shared" si="8"/>
        <v>336.39999999999964</v>
      </c>
    </row>
    <row r="224" spans="1:13" x14ac:dyDescent="0.35">
      <c r="A224" s="5">
        <v>223</v>
      </c>
      <c r="B224" s="5">
        <f t="shared" si="7"/>
        <v>68.349999999999682</v>
      </c>
      <c r="L224" s="5">
        <v>223</v>
      </c>
      <c r="M224" s="5">
        <f t="shared" si="8"/>
        <v>282.0599999999996</v>
      </c>
    </row>
    <row r="225" spans="1:13" x14ac:dyDescent="0.35">
      <c r="A225" s="5">
        <v>224</v>
      </c>
      <c r="B225" s="5">
        <f t="shared" si="7"/>
        <v>15.009999999999678</v>
      </c>
      <c r="L225" s="5">
        <v>224</v>
      </c>
      <c r="M225" s="5">
        <f t="shared" si="8"/>
        <v>227.7199999999996</v>
      </c>
    </row>
    <row r="226" spans="1:13" x14ac:dyDescent="0.35">
      <c r="A226" s="5">
        <v>225</v>
      </c>
      <c r="B226" s="5">
        <f t="shared" si="7"/>
        <v>815.11</v>
      </c>
      <c r="L226" s="5">
        <v>225</v>
      </c>
      <c r="M226" s="5">
        <f t="shared" si="8"/>
        <v>173.3799999999996</v>
      </c>
    </row>
    <row r="227" spans="1:13" x14ac:dyDescent="0.35">
      <c r="A227" s="5">
        <v>226</v>
      </c>
      <c r="B227" s="5">
        <f t="shared" si="7"/>
        <v>761.77</v>
      </c>
      <c r="L227" s="5">
        <v>226</v>
      </c>
      <c r="M227" s="5">
        <f t="shared" si="8"/>
        <v>119.03999999999959</v>
      </c>
    </row>
    <row r="228" spans="1:13" x14ac:dyDescent="0.35">
      <c r="A228" s="5">
        <v>227</v>
      </c>
      <c r="B228" s="5">
        <f t="shared" si="7"/>
        <v>708.43</v>
      </c>
      <c r="L228" s="5">
        <v>227</v>
      </c>
      <c r="M228" s="5">
        <f t="shared" si="8"/>
        <v>64.699999999999591</v>
      </c>
    </row>
    <row r="229" spans="1:13" x14ac:dyDescent="0.35">
      <c r="A229" s="5">
        <v>228</v>
      </c>
      <c r="B229" s="5">
        <f t="shared" si="7"/>
        <v>655.08999999999992</v>
      </c>
      <c r="L229" s="5">
        <v>228</v>
      </c>
      <c r="M229" s="5">
        <f t="shared" si="8"/>
        <v>10.359999999999587</v>
      </c>
    </row>
    <row r="230" spans="1:13" x14ac:dyDescent="0.35">
      <c r="A230" s="5">
        <v>229</v>
      </c>
      <c r="B230" s="5">
        <f t="shared" si="7"/>
        <v>601.74999999999989</v>
      </c>
      <c r="L230" s="5">
        <v>229</v>
      </c>
      <c r="M230" s="5">
        <f t="shared" si="8"/>
        <v>988.48</v>
      </c>
    </row>
    <row r="231" spans="1:13" x14ac:dyDescent="0.35">
      <c r="A231" s="5">
        <v>230</v>
      </c>
      <c r="B231" s="5">
        <f t="shared" si="7"/>
        <v>548.40999999999985</v>
      </c>
      <c r="L231" s="5">
        <v>230</v>
      </c>
      <c r="M231" s="5">
        <f t="shared" si="8"/>
        <v>934.14</v>
      </c>
    </row>
    <row r="232" spans="1:13" x14ac:dyDescent="0.35">
      <c r="A232" s="5">
        <v>231</v>
      </c>
      <c r="B232" s="5">
        <f t="shared" si="7"/>
        <v>495.06999999999982</v>
      </c>
      <c r="L232" s="5">
        <v>231</v>
      </c>
      <c r="M232" s="5">
        <f t="shared" si="8"/>
        <v>879.8</v>
      </c>
    </row>
    <row r="233" spans="1:13" x14ac:dyDescent="0.35">
      <c r="A233" s="5">
        <v>232</v>
      </c>
      <c r="B233" s="5">
        <f t="shared" si="7"/>
        <v>441.72999999999979</v>
      </c>
      <c r="L233" s="5">
        <v>232</v>
      </c>
      <c r="M233" s="5">
        <f t="shared" si="8"/>
        <v>825.45999999999992</v>
      </c>
    </row>
    <row r="234" spans="1:13" x14ac:dyDescent="0.35">
      <c r="A234" s="5">
        <v>233</v>
      </c>
      <c r="B234" s="5">
        <f t="shared" si="7"/>
        <v>388.38999999999976</v>
      </c>
      <c r="L234" s="5">
        <v>233</v>
      </c>
      <c r="M234" s="5">
        <f t="shared" si="8"/>
        <v>771.11999999999989</v>
      </c>
    </row>
    <row r="235" spans="1:13" x14ac:dyDescent="0.35">
      <c r="A235" s="5">
        <v>234</v>
      </c>
      <c r="B235" s="5">
        <f t="shared" si="7"/>
        <v>335.04999999999973</v>
      </c>
      <c r="L235" s="5">
        <v>234</v>
      </c>
      <c r="M235" s="5">
        <f t="shared" si="8"/>
        <v>716.77999999999986</v>
      </c>
    </row>
    <row r="236" spans="1:13" x14ac:dyDescent="0.35">
      <c r="A236" s="5">
        <v>235</v>
      </c>
      <c r="B236" s="5">
        <f t="shared" si="7"/>
        <v>281.7099999999997</v>
      </c>
      <c r="L236" s="5">
        <v>235</v>
      </c>
      <c r="M236" s="5">
        <f t="shared" si="8"/>
        <v>662.43999999999983</v>
      </c>
    </row>
    <row r="237" spans="1:13" x14ac:dyDescent="0.35">
      <c r="A237" s="5">
        <v>236</v>
      </c>
      <c r="B237" s="5">
        <f t="shared" si="7"/>
        <v>228.36999999999969</v>
      </c>
      <c r="L237" s="5">
        <v>236</v>
      </c>
      <c r="M237" s="5">
        <f t="shared" si="8"/>
        <v>608.0999999999998</v>
      </c>
    </row>
    <row r="238" spans="1:13" x14ac:dyDescent="0.35">
      <c r="A238" s="5">
        <v>237</v>
      </c>
      <c r="B238" s="5">
        <f t="shared" si="7"/>
        <v>175.02999999999969</v>
      </c>
      <c r="L238" s="5">
        <v>237</v>
      </c>
      <c r="M238" s="5">
        <f t="shared" si="8"/>
        <v>553.75999999999976</v>
      </c>
    </row>
    <row r="239" spans="1:13" x14ac:dyDescent="0.35">
      <c r="A239" s="5">
        <v>238</v>
      </c>
      <c r="B239" s="5">
        <f t="shared" si="7"/>
        <v>121.68999999999969</v>
      </c>
      <c r="L239" s="5">
        <v>238</v>
      </c>
      <c r="M239" s="5">
        <f t="shared" si="8"/>
        <v>499.41999999999973</v>
      </c>
    </row>
    <row r="240" spans="1:13" x14ac:dyDescent="0.35">
      <c r="A240" s="5">
        <v>239</v>
      </c>
      <c r="B240" s="5">
        <f t="shared" si="7"/>
        <v>68.349999999999682</v>
      </c>
      <c r="L240" s="5">
        <v>239</v>
      </c>
      <c r="M240" s="5">
        <f t="shared" si="8"/>
        <v>445.0799999999997</v>
      </c>
    </row>
    <row r="241" spans="1:13" x14ac:dyDescent="0.35">
      <c r="A241" s="5">
        <v>240</v>
      </c>
      <c r="B241" s="5">
        <f t="shared" si="7"/>
        <v>15.009999999999678</v>
      </c>
      <c r="L241" s="5">
        <v>240</v>
      </c>
      <c r="M241" s="5">
        <f t="shared" si="8"/>
        <v>390.73999999999967</v>
      </c>
    </row>
    <row r="242" spans="1:13" x14ac:dyDescent="0.35">
      <c r="A242" s="5">
        <v>241</v>
      </c>
      <c r="B242" s="5">
        <f t="shared" si="7"/>
        <v>815.11</v>
      </c>
      <c r="L242" s="5">
        <v>241</v>
      </c>
      <c r="M242" s="5">
        <f t="shared" si="8"/>
        <v>336.39999999999964</v>
      </c>
    </row>
    <row r="243" spans="1:13" x14ac:dyDescent="0.35">
      <c r="A243" s="5">
        <v>242</v>
      </c>
      <c r="B243" s="5">
        <f t="shared" si="7"/>
        <v>761.77</v>
      </c>
      <c r="L243" s="5">
        <v>242</v>
      </c>
      <c r="M243" s="5">
        <f t="shared" si="8"/>
        <v>282.0599999999996</v>
      </c>
    </row>
    <row r="244" spans="1:13" x14ac:dyDescent="0.35">
      <c r="A244" s="5">
        <v>243</v>
      </c>
      <c r="B244" s="5">
        <f t="shared" si="7"/>
        <v>708.43</v>
      </c>
      <c r="L244" s="5">
        <v>243</v>
      </c>
      <c r="M244" s="5">
        <f t="shared" si="8"/>
        <v>227.7199999999996</v>
      </c>
    </row>
    <row r="245" spans="1:13" x14ac:dyDescent="0.35">
      <c r="A245" s="5">
        <v>244</v>
      </c>
      <c r="B245" s="5">
        <f t="shared" si="7"/>
        <v>655.08999999999992</v>
      </c>
      <c r="L245" s="5">
        <v>244</v>
      </c>
      <c r="M245" s="5">
        <f t="shared" si="8"/>
        <v>173.3799999999996</v>
      </c>
    </row>
    <row r="246" spans="1:13" x14ac:dyDescent="0.35">
      <c r="A246" s="5">
        <v>245</v>
      </c>
      <c r="B246" s="5">
        <f t="shared" si="7"/>
        <v>601.74999999999989</v>
      </c>
      <c r="L246" s="5">
        <v>245</v>
      </c>
      <c r="M246" s="5">
        <f t="shared" si="8"/>
        <v>119.03999999999959</v>
      </c>
    </row>
    <row r="247" spans="1:13" x14ac:dyDescent="0.35">
      <c r="A247" s="5">
        <v>246</v>
      </c>
      <c r="B247" s="5">
        <f t="shared" si="7"/>
        <v>548.40999999999985</v>
      </c>
      <c r="L247" s="5">
        <v>246</v>
      </c>
      <c r="M247" s="5">
        <f t="shared" si="8"/>
        <v>64.699999999999591</v>
      </c>
    </row>
    <row r="248" spans="1:13" x14ac:dyDescent="0.35">
      <c r="A248" s="5">
        <v>247</v>
      </c>
      <c r="B248" s="5">
        <f t="shared" si="7"/>
        <v>495.06999999999982</v>
      </c>
      <c r="L248" s="5">
        <v>247</v>
      </c>
      <c r="M248" s="5">
        <f t="shared" si="8"/>
        <v>10.359999999999587</v>
      </c>
    </row>
    <row r="249" spans="1:13" x14ac:dyDescent="0.35">
      <c r="A249" s="5">
        <v>248</v>
      </c>
      <c r="B249" s="5">
        <f t="shared" si="7"/>
        <v>441.72999999999979</v>
      </c>
      <c r="L249" s="5">
        <v>248</v>
      </c>
      <c r="M249" s="5">
        <f t="shared" si="8"/>
        <v>988.48</v>
      </c>
    </row>
    <row r="250" spans="1:13" x14ac:dyDescent="0.35">
      <c r="A250" s="5">
        <v>249</v>
      </c>
      <c r="B250" s="5">
        <f t="shared" si="7"/>
        <v>388.38999999999976</v>
      </c>
      <c r="L250" s="5">
        <v>249</v>
      </c>
      <c r="M250" s="5">
        <f t="shared" si="8"/>
        <v>934.14</v>
      </c>
    </row>
    <row r="251" spans="1:13" x14ac:dyDescent="0.35">
      <c r="A251" s="5">
        <v>250</v>
      </c>
      <c r="B251" s="5">
        <f t="shared" si="7"/>
        <v>335.04999999999973</v>
      </c>
      <c r="L251" s="5">
        <v>250</v>
      </c>
      <c r="M251" s="5">
        <f t="shared" si="8"/>
        <v>879.8</v>
      </c>
    </row>
    <row r="252" spans="1:13" x14ac:dyDescent="0.35">
      <c r="A252" s="5">
        <v>251</v>
      </c>
      <c r="B252" s="5">
        <f t="shared" si="7"/>
        <v>281.7099999999997</v>
      </c>
      <c r="L252" s="5">
        <v>251</v>
      </c>
      <c r="M252" s="5">
        <f t="shared" si="8"/>
        <v>825.45999999999992</v>
      </c>
    </row>
    <row r="253" spans="1:13" x14ac:dyDescent="0.35">
      <c r="A253" s="5">
        <v>252</v>
      </c>
      <c r="B253" s="5">
        <f t="shared" si="7"/>
        <v>228.36999999999969</v>
      </c>
      <c r="L253" s="5">
        <v>252</v>
      </c>
      <c r="M253" s="5">
        <f t="shared" si="8"/>
        <v>771.11999999999989</v>
      </c>
    </row>
    <row r="254" spans="1:13" x14ac:dyDescent="0.35">
      <c r="A254" s="5">
        <v>253</v>
      </c>
      <c r="B254" s="5">
        <f t="shared" si="7"/>
        <v>175.02999999999969</v>
      </c>
      <c r="L254" s="5">
        <v>253</v>
      </c>
      <c r="M254" s="5">
        <f t="shared" si="8"/>
        <v>716.77999999999986</v>
      </c>
    </row>
    <row r="255" spans="1:13" x14ac:dyDescent="0.35">
      <c r="A255" s="5">
        <v>254</v>
      </c>
      <c r="B255" s="5">
        <f t="shared" si="7"/>
        <v>121.68999999999969</v>
      </c>
      <c r="L255" s="5">
        <v>254</v>
      </c>
      <c r="M255" s="5">
        <f t="shared" si="8"/>
        <v>662.43999999999983</v>
      </c>
    </row>
    <row r="256" spans="1:13" x14ac:dyDescent="0.35">
      <c r="A256" s="5">
        <v>255</v>
      </c>
      <c r="B256" s="5">
        <f t="shared" si="7"/>
        <v>68.349999999999682</v>
      </c>
      <c r="L256" s="5">
        <v>255</v>
      </c>
      <c r="M256" s="5">
        <f t="shared" si="8"/>
        <v>608.0999999999998</v>
      </c>
    </row>
    <row r="257" spans="1:13" x14ac:dyDescent="0.35">
      <c r="A257" s="5">
        <v>256</v>
      </c>
      <c r="B257" s="5">
        <f t="shared" si="7"/>
        <v>15.009999999999678</v>
      </c>
      <c r="L257" s="5">
        <v>256</v>
      </c>
      <c r="M257" s="5">
        <f t="shared" si="8"/>
        <v>553.75999999999976</v>
      </c>
    </row>
    <row r="258" spans="1:13" x14ac:dyDescent="0.35">
      <c r="A258" s="5">
        <v>257</v>
      </c>
      <c r="B258" s="5">
        <f t="shared" si="7"/>
        <v>815.11</v>
      </c>
      <c r="L258" s="5">
        <v>257</v>
      </c>
      <c r="M258" s="5">
        <f t="shared" si="8"/>
        <v>499.41999999999973</v>
      </c>
    </row>
    <row r="259" spans="1:13" x14ac:dyDescent="0.35">
      <c r="A259" s="5">
        <v>258</v>
      </c>
      <c r="B259" s="5">
        <f t="shared" si="7"/>
        <v>761.77</v>
      </c>
      <c r="L259" s="5">
        <v>258</v>
      </c>
      <c r="M259" s="5">
        <f t="shared" si="8"/>
        <v>445.0799999999997</v>
      </c>
    </row>
    <row r="260" spans="1:13" x14ac:dyDescent="0.35">
      <c r="A260" s="5">
        <v>259</v>
      </c>
      <c r="B260" s="5">
        <f t="shared" si="7"/>
        <v>708.43</v>
      </c>
      <c r="L260" s="5">
        <v>259</v>
      </c>
      <c r="M260" s="5">
        <f t="shared" si="8"/>
        <v>390.73999999999967</v>
      </c>
    </row>
    <row r="261" spans="1:13" x14ac:dyDescent="0.35">
      <c r="A261" s="5">
        <v>260</v>
      </c>
      <c r="B261" s="5">
        <f t="shared" si="7"/>
        <v>655.08999999999992</v>
      </c>
      <c r="L261" s="5">
        <v>260</v>
      </c>
      <c r="M261" s="5">
        <f t="shared" si="8"/>
        <v>336.39999999999964</v>
      </c>
    </row>
    <row r="262" spans="1:13" x14ac:dyDescent="0.35">
      <c r="A262" s="5">
        <v>261</v>
      </c>
      <c r="B262" s="5">
        <f t="shared" si="7"/>
        <v>601.74999999999989</v>
      </c>
      <c r="L262" s="5">
        <v>261</v>
      </c>
      <c r="M262" s="5">
        <f t="shared" si="8"/>
        <v>282.0599999999996</v>
      </c>
    </row>
    <row r="263" spans="1:13" x14ac:dyDescent="0.35">
      <c r="A263" s="5">
        <v>262</v>
      </c>
      <c r="B263" s="5">
        <f t="shared" si="7"/>
        <v>548.40999999999985</v>
      </c>
      <c r="L263" s="5">
        <v>262</v>
      </c>
      <c r="M263" s="5">
        <f t="shared" si="8"/>
        <v>227.7199999999996</v>
      </c>
    </row>
    <row r="264" spans="1:13" x14ac:dyDescent="0.35">
      <c r="A264" s="5">
        <v>263</v>
      </c>
      <c r="B264" s="5">
        <f t="shared" si="7"/>
        <v>495.06999999999982</v>
      </c>
      <c r="L264" s="5">
        <v>263</v>
      </c>
      <c r="M264" s="5">
        <f t="shared" si="8"/>
        <v>173.3799999999996</v>
      </c>
    </row>
    <row r="265" spans="1:13" x14ac:dyDescent="0.35">
      <c r="A265" s="5">
        <v>264</v>
      </c>
      <c r="B265" s="5">
        <f t="shared" si="7"/>
        <v>441.72999999999979</v>
      </c>
      <c r="L265" s="5">
        <v>264</v>
      </c>
      <c r="M265" s="5">
        <f t="shared" si="8"/>
        <v>119.03999999999959</v>
      </c>
    </row>
    <row r="266" spans="1:13" x14ac:dyDescent="0.35">
      <c r="A266" s="5">
        <v>265</v>
      </c>
      <c r="B266" s="5">
        <f t="shared" si="7"/>
        <v>388.38999999999976</v>
      </c>
      <c r="L266" s="5">
        <v>265</v>
      </c>
      <c r="M266" s="5">
        <f t="shared" si="8"/>
        <v>64.699999999999591</v>
      </c>
    </row>
    <row r="267" spans="1:13" x14ac:dyDescent="0.35">
      <c r="A267" s="5">
        <v>266</v>
      </c>
      <c r="B267" s="5">
        <f t="shared" si="7"/>
        <v>335.04999999999973</v>
      </c>
      <c r="L267" s="5">
        <v>266</v>
      </c>
      <c r="M267" s="5">
        <f t="shared" si="8"/>
        <v>10.359999999999587</v>
      </c>
    </row>
    <row r="268" spans="1:13" x14ac:dyDescent="0.35">
      <c r="A268" s="5">
        <v>267</v>
      </c>
      <c r="B268" s="5">
        <f t="shared" si="7"/>
        <v>281.7099999999997</v>
      </c>
      <c r="L268" s="5">
        <v>267</v>
      </c>
      <c r="M268" s="5">
        <f t="shared" si="8"/>
        <v>988.48</v>
      </c>
    </row>
    <row r="269" spans="1:13" x14ac:dyDescent="0.35">
      <c r="A269" s="5">
        <v>268</v>
      </c>
      <c r="B269" s="5">
        <f t="shared" si="7"/>
        <v>228.36999999999969</v>
      </c>
      <c r="L269" s="5">
        <v>268</v>
      </c>
      <c r="M269" s="5">
        <f t="shared" si="8"/>
        <v>934.14</v>
      </c>
    </row>
    <row r="270" spans="1:13" x14ac:dyDescent="0.35">
      <c r="A270" s="5">
        <v>269</v>
      </c>
      <c r="B270" s="5">
        <f t="shared" si="7"/>
        <v>175.02999999999969</v>
      </c>
      <c r="L270" s="5">
        <v>269</v>
      </c>
      <c r="M270" s="5">
        <f t="shared" si="8"/>
        <v>879.8</v>
      </c>
    </row>
    <row r="271" spans="1:13" x14ac:dyDescent="0.35">
      <c r="A271" s="5">
        <v>270</v>
      </c>
      <c r="B271" s="5">
        <f t="shared" si="7"/>
        <v>121.68999999999969</v>
      </c>
      <c r="L271" s="5">
        <v>270</v>
      </c>
      <c r="M271" s="5">
        <f t="shared" si="8"/>
        <v>825.45999999999992</v>
      </c>
    </row>
    <row r="272" spans="1:13" x14ac:dyDescent="0.35">
      <c r="A272" s="5">
        <v>271</v>
      </c>
      <c r="B272" s="5">
        <f t="shared" si="7"/>
        <v>68.349999999999682</v>
      </c>
      <c r="L272" s="5">
        <v>271</v>
      </c>
      <c r="M272" s="5">
        <f t="shared" si="8"/>
        <v>771.11999999999989</v>
      </c>
    </row>
    <row r="273" spans="1:13" x14ac:dyDescent="0.35">
      <c r="A273" s="5">
        <v>272</v>
      </c>
      <c r="B273" s="5">
        <f t="shared" si="7"/>
        <v>15.009999999999678</v>
      </c>
      <c r="L273" s="5">
        <v>272</v>
      </c>
      <c r="M273" s="5">
        <f t="shared" si="8"/>
        <v>716.77999999999986</v>
      </c>
    </row>
    <row r="274" spans="1:13" x14ac:dyDescent="0.35">
      <c r="A274" s="5">
        <v>273</v>
      </c>
      <c r="B274" s="5">
        <f t="shared" ref="B274:B337" si="9">IF(B273-$E$8&lt;0,815.11,B273-$E$8)</f>
        <v>815.11</v>
      </c>
      <c r="L274" s="5">
        <v>273</v>
      </c>
      <c r="M274" s="5">
        <f t="shared" si="8"/>
        <v>662.43999999999983</v>
      </c>
    </row>
    <row r="275" spans="1:13" x14ac:dyDescent="0.35">
      <c r="A275" s="5">
        <v>274</v>
      </c>
      <c r="B275" s="5">
        <f t="shared" si="9"/>
        <v>761.77</v>
      </c>
      <c r="L275" s="5">
        <v>274</v>
      </c>
      <c r="M275" s="5">
        <f t="shared" si="8"/>
        <v>608.0999999999998</v>
      </c>
    </row>
    <row r="276" spans="1:13" x14ac:dyDescent="0.35">
      <c r="A276" s="5">
        <v>275</v>
      </c>
      <c r="B276" s="5">
        <f t="shared" si="9"/>
        <v>708.43</v>
      </c>
      <c r="L276" s="5">
        <v>275</v>
      </c>
      <c r="M276" s="5">
        <f t="shared" si="8"/>
        <v>553.75999999999976</v>
      </c>
    </row>
    <row r="277" spans="1:13" x14ac:dyDescent="0.35">
      <c r="A277" s="5">
        <v>276</v>
      </c>
      <c r="B277" s="5">
        <f t="shared" si="9"/>
        <v>655.08999999999992</v>
      </c>
      <c r="L277" s="5">
        <v>276</v>
      </c>
      <c r="M277" s="5">
        <f t="shared" ref="M277:M340" si="10">IF(M276-$O$3&lt;0,988.48,M276-$O$3)</f>
        <v>499.41999999999973</v>
      </c>
    </row>
    <row r="278" spans="1:13" x14ac:dyDescent="0.35">
      <c r="A278" s="5">
        <v>277</v>
      </c>
      <c r="B278" s="5">
        <f t="shared" si="9"/>
        <v>601.74999999999989</v>
      </c>
      <c r="L278" s="5">
        <v>277</v>
      </c>
      <c r="M278" s="5">
        <f t="shared" si="10"/>
        <v>445.0799999999997</v>
      </c>
    </row>
    <row r="279" spans="1:13" x14ac:dyDescent="0.35">
      <c r="A279" s="5">
        <v>278</v>
      </c>
      <c r="B279" s="5">
        <f t="shared" si="9"/>
        <v>548.40999999999985</v>
      </c>
      <c r="L279" s="5">
        <v>278</v>
      </c>
      <c r="M279" s="5">
        <f t="shared" si="10"/>
        <v>390.73999999999967</v>
      </c>
    </row>
    <row r="280" spans="1:13" x14ac:dyDescent="0.35">
      <c r="A280" s="5">
        <v>279</v>
      </c>
      <c r="B280" s="5">
        <f t="shared" si="9"/>
        <v>495.06999999999982</v>
      </c>
      <c r="L280" s="5">
        <v>279</v>
      </c>
      <c r="M280" s="5">
        <f t="shared" si="10"/>
        <v>336.39999999999964</v>
      </c>
    </row>
    <row r="281" spans="1:13" x14ac:dyDescent="0.35">
      <c r="A281" s="5">
        <v>280</v>
      </c>
      <c r="B281" s="5">
        <f t="shared" si="9"/>
        <v>441.72999999999979</v>
      </c>
      <c r="L281" s="5">
        <v>280</v>
      </c>
      <c r="M281" s="5">
        <f t="shared" si="10"/>
        <v>282.0599999999996</v>
      </c>
    </row>
    <row r="282" spans="1:13" x14ac:dyDescent="0.35">
      <c r="A282" s="5">
        <v>281</v>
      </c>
      <c r="B282" s="5">
        <f t="shared" si="9"/>
        <v>388.38999999999976</v>
      </c>
      <c r="L282" s="5">
        <v>281</v>
      </c>
      <c r="M282" s="5">
        <f t="shared" si="10"/>
        <v>227.7199999999996</v>
      </c>
    </row>
    <row r="283" spans="1:13" x14ac:dyDescent="0.35">
      <c r="A283" s="5">
        <v>282</v>
      </c>
      <c r="B283" s="5">
        <f t="shared" si="9"/>
        <v>335.04999999999973</v>
      </c>
      <c r="L283" s="5">
        <v>282</v>
      </c>
      <c r="M283" s="5">
        <f t="shared" si="10"/>
        <v>173.3799999999996</v>
      </c>
    </row>
    <row r="284" spans="1:13" x14ac:dyDescent="0.35">
      <c r="A284" s="5">
        <v>283</v>
      </c>
      <c r="B284" s="5">
        <f t="shared" si="9"/>
        <v>281.7099999999997</v>
      </c>
      <c r="L284" s="5">
        <v>283</v>
      </c>
      <c r="M284" s="5">
        <f t="shared" si="10"/>
        <v>119.03999999999959</v>
      </c>
    </row>
    <row r="285" spans="1:13" x14ac:dyDescent="0.35">
      <c r="A285" s="5">
        <v>284</v>
      </c>
      <c r="B285" s="5">
        <f t="shared" si="9"/>
        <v>228.36999999999969</v>
      </c>
      <c r="L285" s="5">
        <v>284</v>
      </c>
      <c r="M285" s="5">
        <f t="shared" si="10"/>
        <v>64.699999999999591</v>
      </c>
    </row>
    <row r="286" spans="1:13" x14ac:dyDescent="0.35">
      <c r="A286" s="5">
        <v>285</v>
      </c>
      <c r="B286" s="5">
        <f t="shared" si="9"/>
        <v>175.02999999999969</v>
      </c>
      <c r="L286" s="5">
        <v>285</v>
      </c>
      <c r="M286" s="5">
        <f t="shared" si="10"/>
        <v>10.359999999999587</v>
      </c>
    </row>
    <row r="287" spans="1:13" x14ac:dyDescent="0.35">
      <c r="A287" s="5">
        <v>286</v>
      </c>
      <c r="B287" s="5">
        <f t="shared" si="9"/>
        <v>121.68999999999969</v>
      </c>
      <c r="L287" s="5">
        <v>286</v>
      </c>
      <c r="M287" s="5">
        <f t="shared" si="10"/>
        <v>988.48</v>
      </c>
    </row>
    <row r="288" spans="1:13" x14ac:dyDescent="0.35">
      <c r="A288" s="5">
        <v>287</v>
      </c>
      <c r="B288" s="5">
        <f t="shared" si="9"/>
        <v>68.349999999999682</v>
      </c>
      <c r="L288" s="5">
        <v>287</v>
      </c>
      <c r="M288" s="5">
        <f t="shared" si="10"/>
        <v>934.14</v>
      </c>
    </row>
    <row r="289" spans="1:13" x14ac:dyDescent="0.35">
      <c r="A289" s="5">
        <v>288</v>
      </c>
      <c r="B289" s="5">
        <f t="shared" si="9"/>
        <v>15.009999999999678</v>
      </c>
      <c r="L289" s="5">
        <v>288</v>
      </c>
      <c r="M289" s="5">
        <f t="shared" si="10"/>
        <v>879.8</v>
      </c>
    </row>
    <row r="290" spans="1:13" x14ac:dyDescent="0.35">
      <c r="A290" s="5">
        <v>289</v>
      </c>
      <c r="B290" s="5">
        <f t="shared" si="9"/>
        <v>815.11</v>
      </c>
      <c r="L290" s="5">
        <v>289</v>
      </c>
      <c r="M290" s="5">
        <f t="shared" si="10"/>
        <v>825.45999999999992</v>
      </c>
    </row>
    <row r="291" spans="1:13" x14ac:dyDescent="0.35">
      <c r="A291" s="5">
        <v>290</v>
      </c>
      <c r="B291" s="5">
        <f t="shared" si="9"/>
        <v>761.77</v>
      </c>
      <c r="L291" s="5">
        <v>290</v>
      </c>
      <c r="M291" s="5">
        <f t="shared" si="10"/>
        <v>771.11999999999989</v>
      </c>
    </row>
    <row r="292" spans="1:13" x14ac:dyDescent="0.35">
      <c r="A292" s="5">
        <v>291</v>
      </c>
      <c r="B292" s="5">
        <f t="shared" si="9"/>
        <v>708.43</v>
      </c>
      <c r="L292" s="5">
        <v>291</v>
      </c>
      <c r="M292" s="5">
        <f t="shared" si="10"/>
        <v>716.77999999999986</v>
      </c>
    </row>
    <row r="293" spans="1:13" x14ac:dyDescent="0.35">
      <c r="A293" s="5">
        <v>292</v>
      </c>
      <c r="B293" s="5">
        <f t="shared" si="9"/>
        <v>655.08999999999992</v>
      </c>
      <c r="L293" s="5">
        <v>292</v>
      </c>
      <c r="M293" s="5">
        <f t="shared" si="10"/>
        <v>662.43999999999983</v>
      </c>
    </row>
    <row r="294" spans="1:13" x14ac:dyDescent="0.35">
      <c r="A294" s="5">
        <v>293</v>
      </c>
      <c r="B294" s="5">
        <f t="shared" si="9"/>
        <v>601.74999999999989</v>
      </c>
      <c r="L294" s="5">
        <v>293</v>
      </c>
      <c r="M294" s="5">
        <f t="shared" si="10"/>
        <v>608.0999999999998</v>
      </c>
    </row>
    <row r="295" spans="1:13" x14ac:dyDescent="0.35">
      <c r="A295" s="5">
        <v>294</v>
      </c>
      <c r="B295" s="5">
        <f t="shared" si="9"/>
        <v>548.40999999999985</v>
      </c>
      <c r="L295" s="5">
        <v>294</v>
      </c>
      <c r="M295" s="5">
        <f t="shared" si="10"/>
        <v>553.75999999999976</v>
      </c>
    </row>
    <row r="296" spans="1:13" x14ac:dyDescent="0.35">
      <c r="A296" s="5">
        <v>295</v>
      </c>
      <c r="B296" s="5">
        <f t="shared" si="9"/>
        <v>495.06999999999982</v>
      </c>
      <c r="L296" s="5">
        <v>295</v>
      </c>
      <c r="M296" s="5">
        <f t="shared" si="10"/>
        <v>499.41999999999973</v>
      </c>
    </row>
    <row r="297" spans="1:13" x14ac:dyDescent="0.35">
      <c r="A297" s="5">
        <v>296</v>
      </c>
      <c r="B297" s="5">
        <f t="shared" si="9"/>
        <v>441.72999999999979</v>
      </c>
      <c r="L297" s="5">
        <v>296</v>
      </c>
      <c r="M297" s="5">
        <f t="shared" si="10"/>
        <v>445.0799999999997</v>
      </c>
    </row>
    <row r="298" spans="1:13" x14ac:dyDescent="0.35">
      <c r="A298" s="5">
        <v>297</v>
      </c>
      <c r="B298" s="5">
        <f t="shared" si="9"/>
        <v>388.38999999999976</v>
      </c>
      <c r="L298" s="5">
        <v>297</v>
      </c>
      <c r="M298" s="5">
        <f t="shared" si="10"/>
        <v>390.73999999999967</v>
      </c>
    </row>
    <row r="299" spans="1:13" x14ac:dyDescent="0.35">
      <c r="A299" s="5">
        <v>298</v>
      </c>
      <c r="B299" s="5">
        <f t="shared" si="9"/>
        <v>335.04999999999973</v>
      </c>
      <c r="L299" s="5">
        <v>298</v>
      </c>
      <c r="M299" s="5">
        <f t="shared" si="10"/>
        <v>336.39999999999964</v>
      </c>
    </row>
    <row r="300" spans="1:13" x14ac:dyDescent="0.35">
      <c r="A300" s="5">
        <v>299</v>
      </c>
      <c r="B300" s="5">
        <f t="shared" si="9"/>
        <v>281.7099999999997</v>
      </c>
      <c r="L300" s="5">
        <v>299</v>
      </c>
      <c r="M300" s="5">
        <f t="shared" si="10"/>
        <v>282.0599999999996</v>
      </c>
    </row>
    <row r="301" spans="1:13" x14ac:dyDescent="0.35">
      <c r="A301" s="5">
        <v>300</v>
      </c>
      <c r="B301" s="5">
        <f t="shared" si="9"/>
        <v>228.36999999999969</v>
      </c>
      <c r="L301" s="5">
        <v>300</v>
      </c>
      <c r="M301" s="5">
        <f t="shared" si="10"/>
        <v>227.7199999999996</v>
      </c>
    </row>
    <row r="302" spans="1:13" x14ac:dyDescent="0.35">
      <c r="A302" s="5">
        <v>301</v>
      </c>
      <c r="B302" s="5">
        <f t="shared" si="9"/>
        <v>175.02999999999969</v>
      </c>
      <c r="L302" s="5">
        <v>301</v>
      </c>
      <c r="M302" s="5">
        <f t="shared" si="10"/>
        <v>173.3799999999996</v>
      </c>
    </row>
    <row r="303" spans="1:13" x14ac:dyDescent="0.35">
      <c r="A303" s="5">
        <v>302</v>
      </c>
      <c r="B303" s="5">
        <f t="shared" si="9"/>
        <v>121.68999999999969</v>
      </c>
      <c r="L303" s="5">
        <v>302</v>
      </c>
      <c r="M303" s="5">
        <f t="shared" si="10"/>
        <v>119.03999999999959</v>
      </c>
    </row>
    <row r="304" spans="1:13" x14ac:dyDescent="0.35">
      <c r="A304" s="5">
        <v>303</v>
      </c>
      <c r="B304" s="5">
        <f t="shared" si="9"/>
        <v>68.349999999999682</v>
      </c>
      <c r="L304" s="5">
        <v>303</v>
      </c>
      <c r="M304" s="5">
        <f t="shared" si="10"/>
        <v>64.699999999999591</v>
      </c>
    </row>
    <row r="305" spans="1:13" x14ac:dyDescent="0.35">
      <c r="A305" s="5">
        <v>304</v>
      </c>
      <c r="B305" s="5">
        <f t="shared" si="9"/>
        <v>15.009999999999678</v>
      </c>
      <c r="L305" s="5">
        <v>304</v>
      </c>
      <c r="M305" s="5">
        <f t="shared" si="10"/>
        <v>10.359999999999587</v>
      </c>
    </row>
    <row r="306" spans="1:13" x14ac:dyDescent="0.35">
      <c r="A306" s="5">
        <v>305</v>
      </c>
      <c r="B306" s="5">
        <f t="shared" si="9"/>
        <v>815.11</v>
      </c>
      <c r="L306" s="5">
        <v>305</v>
      </c>
      <c r="M306" s="5">
        <f t="shared" si="10"/>
        <v>988.48</v>
      </c>
    </row>
    <row r="307" spans="1:13" x14ac:dyDescent="0.35">
      <c r="A307" s="5">
        <v>306</v>
      </c>
      <c r="B307" s="5">
        <f t="shared" si="9"/>
        <v>761.77</v>
      </c>
      <c r="L307" s="5">
        <v>306</v>
      </c>
      <c r="M307" s="5">
        <f t="shared" si="10"/>
        <v>934.14</v>
      </c>
    </row>
    <row r="308" spans="1:13" x14ac:dyDescent="0.35">
      <c r="A308" s="5">
        <v>307</v>
      </c>
      <c r="B308" s="5">
        <f t="shared" si="9"/>
        <v>708.43</v>
      </c>
      <c r="L308" s="5">
        <v>307</v>
      </c>
      <c r="M308" s="5">
        <f t="shared" si="10"/>
        <v>879.8</v>
      </c>
    </row>
    <row r="309" spans="1:13" x14ac:dyDescent="0.35">
      <c r="A309" s="5">
        <v>308</v>
      </c>
      <c r="B309" s="5">
        <f t="shared" si="9"/>
        <v>655.08999999999992</v>
      </c>
      <c r="L309" s="5">
        <v>308</v>
      </c>
      <c r="M309" s="5">
        <f t="shared" si="10"/>
        <v>825.45999999999992</v>
      </c>
    </row>
    <row r="310" spans="1:13" x14ac:dyDescent="0.35">
      <c r="A310" s="5">
        <v>309</v>
      </c>
      <c r="B310" s="5">
        <f t="shared" si="9"/>
        <v>601.74999999999989</v>
      </c>
      <c r="L310" s="5">
        <v>309</v>
      </c>
      <c r="M310" s="5">
        <f t="shared" si="10"/>
        <v>771.11999999999989</v>
      </c>
    </row>
    <row r="311" spans="1:13" x14ac:dyDescent="0.35">
      <c r="A311" s="5">
        <v>310</v>
      </c>
      <c r="B311" s="5">
        <f t="shared" si="9"/>
        <v>548.40999999999985</v>
      </c>
      <c r="L311" s="5">
        <v>310</v>
      </c>
      <c r="M311" s="5">
        <f t="shared" si="10"/>
        <v>716.77999999999986</v>
      </c>
    </row>
    <row r="312" spans="1:13" x14ac:dyDescent="0.35">
      <c r="A312" s="5">
        <v>311</v>
      </c>
      <c r="B312" s="5">
        <f t="shared" si="9"/>
        <v>495.06999999999982</v>
      </c>
      <c r="L312" s="5">
        <v>311</v>
      </c>
      <c r="M312" s="5">
        <f t="shared" si="10"/>
        <v>662.43999999999983</v>
      </c>
    </row>
    <row r="313" spans="1:13" x14ac:dyDescent="0.35">
      <c r="A313" s="5">
        <v>312</v>
      </c>
      <c r="B313" s="5">
        <f t="shared" si="9"/>
        <v>441.72999999999979</v>
      </c>
      <c r="L313" s="5">
        <v>312</v>
      </c>
      <c r="M313" s="5">
        <f t="shared" si="10"/>
        <v>608.0999999999998</v>
      </c>
    </row>
    <row r="314" spans="1:13" x14ac:dyDescent="0.35">
      <c r="A314" s="5">
        <v>313</v>
      </c>
      <c r="B314" s="5">
        <f t="shared" si="9"/>
        <v>388.38999999999976</v>
      </c>
      <c r="L314" s="5">
        <v>313</v>
      </c>
      <c r="M314" s="5">
        <f t="shared" si="10"/>
        <v>553.75999999999976</v>
      </c>
    </row>
    <row r="315" spans="1:13" x14ac:dyDescent="0.35">
      <c r="A315" s="5">
        <v>314</v>
      </c>
      <c r="B315" s="5">
        <f t="shared" si="9"/>
        <v>335.04999999999973</v>
      </c>
      <c r="L315" s="5">
        <v>314</v>
      </c>
      <c r="M315" s="5">
        <f t="shared" si="10"/>
        <v>499.41999999999973</v>
      </c>
    </row>
    <row r="316" spans="1:13" x14ac:dyDescent="0.35">
      <c r="A316" s="5">
        <v>315</v>
      </c>
      <c r="B316" s="5">
        <f t="shared" si="9"/>
        <v>281.7099999999997</v>
      </c>
      <c r="L316" s="5">
        <v>315</v>
      </c>
      <c r="M316" s="5">
        <f t="shared" si="10"/>
        <v>445.0799999999997</v>
      </c>
    </row>
    <row r="317" spans="1:13" x14ac:dyDescent="0.35">
      <c r="A317" s="5">
        <v>316</v>
      </c>
      <c r="B317" s="5">
        <f t="shared" si="9"/>
        <v>228.36999999999969</v>
      </c>
      <c r="L317" s="5">
        <v>316</v>
      </c>
      <c r="M317" s="5">
        <f t="shared" si="10"/>
        <v>390.73999999999967</v>
      </c>
    </row>
    <row r="318" spans="1:13" x14ac:dyDescent="0.35">
      <c r="A318" s="5">
        <v>317</v>
      </c>
      <c r="B318" s="5">
        <f t="shared" si="9"/>
        <v>175.02999999999969</v>
      </c>
      <c r="L318" s="5">
        <v>317</v>
      </c>
      <c r="M318" s="5">
        <f t="shared" si="10"/>
        <v>336.39999999999964</v>
      </c>
    </row>
    <row r="319" spans="1:13" x14ac:dyDescent="0.35">
      <c r="A319" s="5">
        <v>318</v>
      </c>
      <c r="B319" s="5">
        <f t="shared" si="9"/>
        <v>121.68999999999969</v>
      </c>
      <c r="L319" s="5">
        <v>318</v>
      </c>
      <c r="M319" s="5">
        <f t="shared" si="10"/>
        <v>282.0599999999996</v>
      </c>
    </row>
    <row r="320" spans="1:13" x14ac:dyDescent="0.35">
      <c r="A320" s="5">
        <v>319</v>
      </c>
      <c r="B320" s="5">
        <f t="shared" si="9"/>
        <v>68.349999999999682</v>
      </c>
      <c r="L320" s="5">
        <v>319</v>
      </c>
      <c r="M320" s="5">
        <f t="shared" si="10"/>
        <v>227.7199999999996</v>
      </c>
    </row>
    <row r="321" spans="1:13" x14ac:dyDescent="0.35">
      <c r="A321" s="5">
        <v>320</v>
      </c>
      <c r="B321" s="5">
        <f t="shared" si="9"/>
        <v>15.009999999999678</v>
      </c>
      <c r="L321" s="5">
        <v>320</v>
      </c>
      <c r="M321" s="5">
        <f t="shared" si="10"/>
        <v>173.3799999999996</v>
      </c>
    </row>
    <row r="322" spans="1:13" x14ac:dyDescent="0.35">
      <c r="A322" s="5">
        <v>321</v>
      </c>
      <c r="B322" s="5">
        <f t="shared" si="9"/>
        <v>815.11</v>
      </c>
      <c r="L322" s="5">
        <v>321</v>
      </c>
      <c r="M322" s="5">
        <f t="shared" si="10"/>
        <v>119.03999999999959</v>
      </c>
    </row>
    <row r="323" spans="1:13" x14ac:dyDescent="0.35">
      <c r="A323" s="5">
        <v>322</v>
      </c>
      <c r="B323" s="5">
        <f t="shared" si="9"/>
        <v>761.77</v>
      </c>
      <c r="L323" s="5">
        <v>322</v>
      </c>
      <c r="M323" s="5">
        <f t="shared" si="10"/>
        <v>64.699999999999591</v>
      </c>
    </row>
    <row r="324" spans="1:13" x14ac:dyDescent="0.35">
      <c r="A324" s="5">
        <v>323</v>
      </c>
      <c r="B324" s="5">
        <f t="shared" si="9"/>
        <v>708.43</v>
      </c>
      <c r="L324" s="5">
        <v>323</v>
      </c>
      <c r="M324" s="5">
        <f t="shared" si="10"/>
        <v>10.359999999999587</v>
      </c>
    </row>
    <row r="325" spans="1:13" x14ac:dyDescent="0.35">
      <c r="A325" s="5">
        <v>324</v>
      </c>
      <c r="B325" s="5">
        <f t="shared" si="9"/>
        <v>655.08999999999992</v>
      </c>
      <c r="L325" s="5">
        <v>324</v>
      </c>
      <c r="M325" s="5">
        <f t="shared" si="10"/>
        <v>988.48</v>
      </c>
    </row>
    <row r="326" spans="1:13" x14ac:dyDescent="0.35">
      <c r="A326" s="5">
        <v>325</v>
      </c>
      <c r="B326" s="5">
        <f t="shared" si="9"/>
        <v>601.74999999999989</v>
      </c>
      <c r="L326" s="5">
        <v>325</v>
      </c>
      <c r="M326" s="5">
        <f t="shared" si="10"/>
        <v>934.14</v>
      </c>
    </row>
    <row r="327" spans="1:13" x14ac:dyDescent="0.35">
      <c r="A327" s="5">
        <v>326</v>
      </c>
      <c r="B327" s="5">
        <f t="shared" si="9"/>
        <v>548.40999999999985</v>
      </c>
      <c r="L327" s="5">
        <v>326</v>
      </c>
      <c r="M327" s="5">
        <f t="shared" si="10"/>
        <v>879.8</v>
      </c>
    </row>
    <row r="328" spans="1:13" x14ac:dyDescent="0.35">
      <c r="A328" s="5">
        <v>327</v>
      </c>
      <c r="B328" s="5">
        <f t="shared" si="9"/>
        <v>495.06999999999982</v>
      </c>
      <c r="L328" s="5">
        <v>327</v>
      </c>
      <c r="M328" s="5">
        <f t="shared" si="10"/>
        <v>825.45999999999992</v>
      </c>
    </row>
    <row r="329" spans="1:13" x14ac:dyDescent="0.35">
      <c r="A329" s="5">
        <v>328</v>
      </c>
      <c r="B329" s="5">
        <f t="shared" si="9"/>
        <v>441.72999999999979</v>
      </c>
      <c r="L329" s="5">
        <v>328</v>
      </c>
      <c r="M329" s="5">
        <f t="shared" si="10"/>
        <v>771.11999999999989</v>
      </c>
    </row>
    <row r="330" spans="1:13" x14ac:dyDescent="0.35">
      <c r="A330" s="5">
        <v>329</v>
      </c>
      <c r="B330" s="5">
        <f t="shared" si="9"/>
        <v>388.38999999999976</v>
      </c>
      <c r="L330" s="5">
        <v>329</v>
      </c>
      <c r="M330" s="5">
        <f t="shared" si="10"/>
        <v>716.77999999999986</v>
      </c>
    </row>
    <row r="331" spans="1:13" x14ac:dyDescent="0.35">
      <c r="A331" s="5">
        <v>330</v>
      </c>
      <c r="B331" s="5">
        <f t="shared" si="9"/>
        <v>335.04999999999973</v>
      </c>
      <c r="L331" s="5">
        <v>330</v>
      </c>
      <c r="M331" s="5">
        <f t="shared" si="10"/>
        <v>662.43999999999983</v>
      </c>
    </row>
    <row r="332" spans="1:13" x14ac:dyDescent="0.35">
      <c r="A332" s="5">
        <v>331</v>
      </c>
      <c r="B332" s="5">
        <f t="shared" si="9"/>
        <v>281.7099999999997</v>
      </c>
      <c r="L332" s="5">
        <v>331</v>
      </c>
      <c r="M332" s="5">
        <f t="shared" si="10"/>
        <v>608.0999999999998</v>
      </c>
    </row>
    <row r="333" spans="1:13" x14ac:dyDescent="0.35">
      <c r="A333" s="5">
        <v>332</v>
      </c>
      <c r="B333" s="5">
        <f t="shared" si="9"/>
        <v>228.36999999999969</v>
      </c>
      <c r="L333" s="5">
        <v>332</v>
      </c>
      <c r="M333" s="5">
        <f t="shared" si="10"/>
        <v>553.75999999999976</v>
      </c>
    </row>
    <row r="334" spans="1:13" x14ac:dyDescent="0.35">
      <c r="A334" s="5">
        <v>333</v>
      </c>
      <c r="B334" s="5">
        <f t="shared" si="9"/>
        <v>175.02999999999969</v>
      </c>
      <c r="L334" s="5">
        <v>333</v>
      </c>
      <c r="M334" s="5">
        <f t="shared" si="10"/>
        <v>499.41999999999973</v>
      </c>
    </row>
    <row r="335" spans="1:13" x14ac:dyDescent="0.35">
      <c r="A335" s="5">
        <v>334</v>
      </c>
      <c r="B335" s="5">
        <f t="shared" si="9"/>
        <v>121.68999999999969</v>
      </c>
      <c r="L335" s="5">
        <v>334</v>
      </c>
      <c r="M335" s="5">
        <f t="shared" si="10"/>
        <v>445.0799999999997</v>
      </c>
    </row>
    <row r="336" spans="1:13" x14ac:dyDescent="0.35">
      <c r="A336" s="5">
        <v>335</v>
      </c>
      <c r="B336" s="5">
        <f t="shared" si="9"/>
        <v>68.349999999999682</v>
      </c>
      <c r="L336" s="5">
        <v>335</v>
      </c>
      <c r="M336" s="5">
        <f t="shared" si="10"/>
        <v>390.73999999999967</v>
      </c>
    </row>
    <row r="337" spans="1:13" x14ac:dyDescent="0.35">
      <c r="A337" s="5">
        <v>336</v>
      </c>
      <c r="B337" s="5">
        <f t="shared" si="9"/>
        <v>15.009999999999678</v>
      </c>
      <c r="L337" s="5">
        <v>336</v>
      </c>
      <c r="M337" s="5">
        <f t="shared" si="10"/>
        <v>336.39999999999964</v>
      </c>
    </row>
    <row r="338" spans="1:13" x14ac:dyDescent="0.35">
      <c r="A338" s="5">
        <v>337</v>
      </c>
      <c r="B338" s="5">
        <f t="shared" ref="B338:B366" si="11">IF(B337-$E$8&lt;0,815.11,B337-$E$8)</f>
        <v>815.11</v>
      </c>
      <c r="L338" s="5">
        <v>337</v>
      </c>
      <c r="M338" s="5">
        <f t="shared" si="10"/>
        <v>282.0599999999996</v>
      </c>
    </row>
    <row r="339" spans="1:13" x14ac:dyDescent="0.35">
      <c r="A339" s="5">
        <v>338</v>
      </c>
      <c r="B339" s="5">
        <f t="shared" si="11"/>
        <v>761.77</v>
      </c>
      <c r="L339" s="5">
        <v>338</v>
      </c>
      <c r="M339" s="5">
        <f t="shared" si="10"/>
        <v>227.7199999999996</v>
      </c>
    </row>
    <row r="340" spans="1:13" x14ac:dyDescent="0.35">
      <c r="A340" s="5">
        <v>339</v>
      </c>
      <c r="B340" s="5">
        <f t="shared" si="11"/>
        <v>708.43</v>
      </c>
      <c r="L340" s="5">
        <v>339</v>
      </c>
      <c r="M340" s="5">
        <f t="shared" si="10"/>
        <v>173.3799999999996</v>
      </c>
    </row>
    <row r="341" spans="1:13" x14ac:dyDescent="0.35">
      <c r="A341" s="5">
        <v>340</v>
      </c>
      <c r="B341" s="5">
        <f t="shared" si="11"/>
        <v>655.08999999999992</v>
      </c>
      <c r="L341" s="5">
        <v>340</v>
      </c>
      <c r="M341" s="5">
        <f t="shared" ref="M341:M366" si="12">IF(M340-$O$3&lt;0,988.48,M340-$O$3)</f>
        <v>119.03999999999959</v>
      </c>
    </row>
    <row r="342" spans="1:13" x14ac:dyDescent="0.35">
      <c r="A342" s="5">
        <v>341</v>
      </c>
      <c r="B342" s="5">
        <f t="shared" si="11"/>
        <v>601.74999999999989</v>
      </c>
      <c r="L342" s="5">
        <v>341</v>
      </c>
      <c r="M342" s="5">
        <f t="shared" si="12"/>
        <v>64.699999999999591</v>
      </c>
    </row>
    <row r="343" spans="1:13" x14ac:dyDescent="0.35">
      <c r="A343" s="5">
        <v>342</v>
      </c>
      <c r="B343" s="5">
        <f t="shared" si="11"/>
        <v>548.40999999999985</v>
      </c>
      <c r="L343" s="5">
        <v>342</v>
      </c>
      <c r="M343" s="5">
        <f t="shared" si="12"/>
        <v>10.359999999999587</v>
      </c>
    </row>
    <row r="344" spans="1:13" x14ac:dyDescent="0.35">
      <c r="A344" s="5">
        <v>343</v>
      </c>
      <c r="B344" s="5">
        <f t="shared" si="11"/>
        <v>495.06999999999982</v>
      </c>
      <c r="L344" s="5">
        <v>343</v>
      </c>
      <c r="M344" s="5">
        <f t="shared" si="12"/>
        <v>988.48</v>
      </c>
    </row>
    <row r="345" spans="1:13" x14ac:dyDescent="0.35">
      <c r="A345" s="5">
        <v>344</v>
      </c>
      <c r="B345" s="5">
        <f t="shared" si="11"/>
        <v>441.72999999999979</v>
      </c>
      <c r="L345" s="5">
        <v>344</v>
      </c>
      <c r="M345" s="5">
        <f t="shared" si="12"/>
        <v>934.14</v>
      </c>
    </row>
    <row r="346" spans="1:13" x14ac:dyDescent="0.35">
      <c r="A346" s="5">
        <v>345</v>
      </c>
      <c r="B346" s="5">
        <f t="shared" si="11"/>
        <v>388.38999999999976</v>
      </c>
      <c r="L346" s="5">
        <v>345</v>
      </c>
      <c r="M346" s="5">
        <f t="shared" si="12"/>
        <v>879.8</v>
      </c>
    </row>
    <row r="347" spans="1:13" x14ac:dyDescent="0.35">
      <c r="A347" s="5">
        <v>346</v>
      </c>
      <c r="B347" s="5">
        <f t="shared" si="11"/>
        <v>335.04999999999973</v>
      </c>
      <c r="L347" s="5">
        <v>346</v>
      </c>
      <c r="M347" s="5">
        <f t="shared" si="12"/>
        <v>825.45999999999992</v>
      </c>
    </row>
    <row r="348" spans="1:13" x14ac:dyDescent="0.35">
      <c r="A348" s="5">
        <v>347</v>
      </c>
      <c r="B348" s="5">
        <f t="shared" si="11"/>
        <v>281.7099999999997</v>
      </c>
      <c r="L348" s="5">
        <v>347</v>
      </c>
      <c r="M348" s="5">
        <f t="shared" si="12"/>
        <v>771.11999999999989</v>
      </c>
    </row>
    <row r="349" spans="1:13" x14ac:dyDescent="0.35">
      <c r="A349" s="5">
        <v>348</v>
      </c>
      <c r="B349" s="5">
        <f t="shared" si="11"/>
        <v>228.36999999999969</v>
      </c>
      <c r="L349" s="5">
        <v>348</v>
      </c>
      <c r="M349" s="5">
        <f t="shared" si="12"/>
        <v>716.77999999999986</v>
      </c>
    </row>
    <row r="350" spans="1:13" x14ac:dyDescent="0.35">
      <c r="A350" s="5">
        <v>349</v>
      </c>
      <c r="B350" s="5">
        <f t="shared" si="11"/>
        <v>175.02999999999969</v>
      </c>
      <c r="L350" s="5">
        <v>349</v>
      </c>
      <c r="M350" s="5">
        <f t="shared" si="12"/>
        <v>662.43999999999983</v>
      </c>
    </row>
    <row r="351" spans="1:13" x14ac:dyDescent="0.35">
      <c r="A351" s="5">
        <v>350</v>
      </c>
      <c r="B351" s="5">
        <f t="shared" si="11"/>
        <v>121.68999999999969</v>
      </c>
      <c r="L351" s="5">
        <v>350</v>
      </c>
      <c r="M351" s="5">
        <f t="shared" si="12"/>
        <v>608.0999999999998</v>
      </c>
    </row>
    <row r="352" spans="1:13" x14ac:dyDescent="0.35">
      <c r="A352" s="5">
        <v>351</v>
      </c>
      <c r="B352" s="5">
        <f t="shared" si="11"/>
        <v>68.349999999999682</v>
      </c>
      <c r="L352" s="5">
        <v>351</v>
      </c>
      <c r="M352" s="5">
        <f t="shared" si="12"/>
        <v>553.75999999999976</v>
      </c>
    </row>
    <row r="353" spans="1:13" x14ac:dyDescent="0.35">
      <c r="A353" s="5">
        <v>352</v>
      </c>
      <c r="B353" s="5">
        <f t="shared" si="11"/>
        <v>15.009999999999678</v>
      </c>
      <c r="L353" s="5">
        <v>352</v>
      </c>
      <c r="M353" s="5">
        <f t="shared" si="12"/>
        <v>499.41999999999973</v>
      </c>
    </row>
    <row r="354" spans="1:13" x14ac:dyDescent="0.35">
      <c r="A354" s="5">
        <v>353</v>
      </c>
      <c r="B354" s="5">
        <f t="shared" si="11"/>
        <v>815.11</v>
      </c>
      <c r="L354" s="5">
        <v>353</v>
      </c>
      <c r="M354" s="5">
        <f t="shared" si="12"/>
        <v>445.0799999999997</v>
      </c>
    </row>
    <row r="355" spans="1:13" x14ac:dyDescent="0.35">
      <c r="A355" s="5">
        <v>354</v>
      </c>
      <c r="B355" s="5">
        <f t="shared" si="11"/>
        <v>761.77</v>
      </c>
      <c r="L355" s="5">
        <v>354</v>
      </c>
      <c r="M355" s="5">
        <f t="shared" si="12"/>
        <v>390.73999999999967</v>
      </c>
    </row>
    <row r="356" spans="1:13" x14ac:dyDescent="0.35">
      <c r="A356" s="5">
        <v>355</v>
      </c>
      <c r="B356" s="5">
        <f t="shared" si="11"/>
        <v>708.43</v>
      </c>
      <c r="L356" s="5">
        <v>355</v>
      </c>
      <c r="M356" s="5">
        <f t="shared" si="12"/>
        <v>336.39999999999964</v>
      </c>
    </row>
    <row r="357" spans="1:13" x14ac:dyDescent="0.35">
      <c r="A357" s="5">
        <v>356</v>
      </c>
      <c r="B357" s="5">
        <f t="shared" si="11"/>
        <v>655.08999999999992</v>
      </c>
      <c r="L357" s="5">
        <v>356</v>
      </c>
      <c r="M357" s="5">
        <f t="shared" si="12"/>
        <v>282.0599999999996</v>
      </c>
    </row>
    <row r="358" spans="1:13" x14ac:dyDescent="0.35">
      <c r="A358" s="5">
        <v>357</v>
      </c>
      <c r="B358" s="5">
        <f t="shared" si="11"/>
        <v>601.74999999999989</v>
      </c>
      <c r="L358" s="5">
        <v>357</v>
      </c>
      <c r="M358" s="5">
        <f t="shared" si="12"/>
        <v>227.7199999999996</v>
      </c>
    </row>
    <row r="359" spans="1:13" x14ac:dyDescent="0.35">
      <c r="A359" s="5">
        <v>358</v>
      </c>
      <c r="B359" s="5">
        <f t="shared" si="11"/>
        <v>548.40999999999985</v>
      </c>
      <c r="L359" s="5">
        <v>358</v>
      </c>
      <c r="M359" s="5">
        <f t="shared" si="12"/>
        <v>173.3799999999996</v>
      </c>
    </row>
    <row r="360" spans="1:13" x14ac:dyDescent="0.35">
      <c r="A360" s="5">
        <v>359</v>
      </c>
      <c r="B360" s="5">
        <f t="shared" si="11"/>
        <v>495.06999999999982</v>
      </c>
      <c r="L360" s="5">
        <v>359</v>
      </c>
      <c r="M360" s="5">
        <f t="shared" si="12"/>
        <v>119.03999999999959</v>
      </c>
    </row>
    <row r="361" spans="1:13" x14ac:dyDescent="0.35">
      <c r="A361" s="5">
        <v>360</v>
      </c>
      <c r="B361" s="5">
        <f t="shared" si="11"/>
        <v>441.72999999999979</v>
      </c>
      <c r="L361" s="5">
        <v>360</v>
      </c>
      <c r="M361" s="5">
        <f t="shared" si="12"/>
        <v>64.699999999999591</v>
      </c>
    </row>
    <row r="362" spans="1:13" x14ac:dyDescent="0.35">
      <c r="A362" s="5">
        <v>361</v>
      </c>
      <c r="B362" s="5">
        <f t="shared" si="11"/>
        <v>388.38999999999976</v>
      </c>
      <c r="L362" s="5">
        <v>361</v>
      </c>
      <c r="M362" s="5">
        <f t="shared" si="12"/>
        <v>10.359999999999587</v>
      </c>
    </row>
    <row r="363" spans="1:13" x14ac:dyDescent="0.35">
      <c r="A363" s="5">
        <v>362</v>
      </c>
      <c r="B363" s="5">
        <f t="shared" si="11"/>
        <v>335.04999999999973</v>
      </c>
      <c r="L363" s="5">
        <v>362</v>
      </c>
      <c r="M363" s="5">
        <f t="shared" si="12"/>
        <v>988.48</v>
      </c>
    </row>
    <row r="364" spans="1:13" x14ac:dyDescent="0.35">
      <c r="A364" s="5">
        <v>363</v>
      </c>
      <c r="B364" s="5">
        <f t="shared" si="11"/>
        <v>281.7099999999997</v>
      </c>
      <c r="L364" s="5">
        <v>363</v>
      </c>
      <c r="M364" s="5">
        <f t="shared" si="12"/>
        <v>934.14</v>
      </c>
    </row>
    <row r="365" spans="1:13" x14ac:dyDescent="0.35">
      <c r="A365" s="5">
        <v>364</v>
      </c>
      <c r="B365" s="5">
        <f t="shared" si="11"/>
        <v>228.36999999999969</v>
      </c>
      <c r="L365" s="5">
        <v>364</v>
      </c>
      <c r="M365" s="5">
        <f t="shared" si="12"/>
        <v>879.8</v>
      </c>
    </row>
    <row r="366" spans="1:13" x14ac:dyDescent="0.35">
      <c r="A366" s="5">
        <v>365</v>
      </c>
      <c r="B366" s="5">
        <f t="shared" si="11"/>
        <v>175.02999999999969</v>
      </c>
      <c r="L366" s="5">
        <v>365</v>
      </c>
      <c r="M366" s="5">
        <f t="shared" si="12"/>
        <v>825.45999999999992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408B-E61C-47B9-A608-626C8CE0704D}">
  <dimension ref="A1"/>
  <sheetViews>
    <sheetView workbookViewId="0">
      <selection activeCell="D20" sqref="D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Constraints</vt:lpstr>
      <vt:lpstr>Model Stipulation</vt:lpstr>
      <vt:lpstr>Sawtooth Graph</vt:lpstr>
      <vt:lpstr>Graphs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Gaskin</dc:creator>
  <cp:lastModifiedBy>Jessica Gaskin</cp:lastModifiedBy>
  <dcterms:created xsi:type="dcterms:W3CDTF">2025-04-23T22:49:31Z</dcterms:created>
  <dcterms:modified xsi:type="dcterms:W3CDTF">2025-04-24T16:52:15Z</dcterms:modified>
</cp:coreProperties>
</file>