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Mnsure Regression 1\Templates\"/>
    </mc:Choice>
  </mc:AlternateContent>
  <bookViews>
    <workbookView xWindow="-4410" yWindow="-375" windowWidth="24915" windowHeight="3720"/>
  </bookViews>
  <sheets>
    <sheet name="BHP01" sheetId="27" r:id="rId1"/>
    <sheet name="Screenshots" sheetId="28" r:id="rId2"/>
    <sheet name="MMIS Screenshots" sheetId="29" r:id="rId3"/>
  </sheets>
  <calcPr calcId="152511"/>
</workbook>
</file>

<file path=xl/calcChain.xml><?xml version="1.0" encoding="utf-8"?>
<calcChain xmlns="http://schemas.openxmlformats.org/spreadsheetml/2006/main">
  <c r="A17" i="27" l="1"/>
  <c r="A7" i="27" l="1"/>
</calcChain>
</file>

<file path=xl/sharedStrings.xml><?xml version="1.0" encoding="utf-8"?>
<sst xmlns="http://schemas.openxmlformats.org/spreadsheetml/2006/main" count="62" uniqueCount="58">
  <si>
    <t>Test Data</t>
  </si>
  <si>
    <t>Expected Result</t>
  </si>
  <si>
    <t>Actual Result</t>
  </si>
  <si>
    <t>Pass / Fail</t>
  </si>
  <si>
    <t xml:space="preserve">Test Case ID:  </t>
  </si>
  <si>
    <t>Preconditions:</t>
  </si>
  <si>
    <t>STST Environment is up</t>
  </si>
  <si>
    <t>Log-in ID, password</t>
  </si>
  <si>
    <t>SSN/Applicant name</t>
  </si>
  <si>
    <t>Designed by and date:</t>
  </si>
  <si>
    <t>Executed by and date:</t>
  </si>
  <si>
    <t>Steps No.</t>
  </si>
  <si>
    <t>Test Steps</t>
  </si>
  <si>
    <t>Jira/Comments</t>
  </si>
  <si>
    <t xml:space="preserve">Log out from Citizen portal </t>
  </si>
  <si>
    <t>Eligibility result in case worker portal should match with the eligibility result in citizen portal</t>
  </si>
  <si>
    <t>IC Numbers:</t>
  </si>
  <si>
    <t>Suchin Sharma</t>
  </si>
  <si>
    <t>BHP01</t>
  </si>
  <si>
    <t>BHP01 - Single HH, American Indian with 150% FPL</t>
  </si>
  <si>
    <t>* Income - 150% FPL 
($17655 per year - Please use the latest FPL calculator)
* Tax filer
*American Indian</t>
  </si>
  <si>
    <t>User MUST be able to log in successfully</t>
  </si>
  <si>
    <t xml:space="preserve">Log into Case worker portal with METS account credentials. </t>
  </si>
  <si>
    <t xml:space="preserve">Log into Citizen portal with METS account credentials. </t>
  </si>
  <si>
    <t>User MUST logout from citizen portal successfully</t>
  </si>
  <si>
    <t>Search the application by using person search page by entering either SSN number of Applicant name or First Name and Last name</t>
  </si>
  <si>
    <t>User MUST successfully find the application</t>
  </si>
  <si>
    <t>User MUST get the same eligibility result in both citizen and case worker portal</t>
  </si>
  <si>
    <t>A. Click on Reference Number for Insurance Affordability
B. On Evidence tab, click 'Verifications' and clear all verifications using green arrow icon - 'Add proof'.</t>
  </si>
  <si>
    <t>IC case MUST be opened in new tab
All Outstanding Verifications MUST be cleared.</t>
  </si>
  <si>
    <t>A. Click on Primary Applicant name.
B. Under Notifications tab, validate the eligibility notices – Name, address, MNSure ID Number, Effective date.</t>
  </si>
  <si>
    <t>Eligibillity notice MUST have correct details as mentioned in the test step</t>
  </si>
  <si>
    <t>A. Click on Reference Number for MinnesotaCare PDC.
B. Under Determinations tab, validate the determination dates</t>
  </si>
  <si>
    <t>Determinations dates MUST come properly based on the application creation date</t>
  </si>
  <si>
    <t>A. User should be able to log in successfully
B. Address, Case Details, coverage should be displayed and match with the Caseworker portal</t>
  </si>
  <si>
    <t>Recipient File Application</t>
  </si>
  <si>
    <t>Financial control</t>
  </si>
  <si>
    <r>
      <t xml:space="preserve">A. Create the single HH BHP application using ASSISTED path with 150% FPL
</t>
    </r>
    <r>
      <rPr>
        <b/>
        <u/>
        <sz val="9"/>
        <color theme="1"/>
        <rFont val="Arial"/>
        <family val="2"/>
      </rPr>
      <t xml:space="preserve">
For American Indian select the below options:</t>
    </r>
    <r>
      <rPr>
        <sz val="9"/>
        <color theme="1"/>
        <rFont val="Arial"/>
        <family val="2"/>
      </rPr>
      <t xml:space="preserve">
1. In 'More About You' page, select the check box 'American Indian or Alaska Native' 
2. In 'Additional Household Information' page select YES for the question 'Is anyone applying as an American Indian or Alaska Native?'
In Next page 'Additional Information' page select the below options as mentioned:
Is &lt;Applicant Name&gt; member of a federally recognized tribe? - YES
What is &lt;Applicant name&gt;'s tribe name? - BOIS FORTE
Does &lt;Applicant Name&gt; Live on a reservation - YES
Tribal Identification Number - Some random numbers</t>
    </r>
  </si>
  <si>
    <t>User MUST get  BHP eligibility.</t>
  </si>
  <si>
    <t>Log into MMIS tool with MN.IT account credentials
B.  Validate the following screens in the application
Recipient File Application
RCAD  - Shows Address
RCIN - Shows Case Status (Pending Status)
RSUM  (at each person level)  - Coverage summary (Pending Status)
RELG  (at each person level) - coverage Details (Pending Status)
RIND (at each person level) -  Eligibility information (Pending Status)
RCIP (at each person level) - SSN Details</t>
  </si>
  <si>
    <r>
      <t xml:space="preserve">A. </t>
    </r>
    <r>
      <rPr>
        <b/>
        <sz val="9"/>
        <color theme="1"/>
        <rFont val="Arial"/>
        <family val="2"/>
      </rPr>
      <t>Next Calendar Day</t>
    </r>
    <r>
      <rPr>
        <sz val="9"/>
        <color theme="1"/>
        <rFont val="Arial"/>
        <family val="2"/>
      </rPr>
      <t xml:space="preserve"> Log into MMIS tool with MN.IT account credentials
B.  Validate the following screens in the application
Recipient File Application
RCAD  - Shows Address
RCIN - Shows Case Status (Active Status)
RSUM  (at each person level)  - Coverage summary (Active Status)
RELG  (at each person level) - coverage Details (Active Status)
RIND (at each person level) -  Eligibility information
RCIP (at each person level) - SSN Details</t>
    </r>
  </si>
  <si>
    <t>A. User should be able to log in successfully
B. All Pending Status should be changed to Active status</t>
  </si>
  <si>
    <r>
      <t xml:space="preserve">Navigate to below application and validate following screens
Financial Control
Obligation Case status should be </t>
    </r>
    <r>
      <rPr>
        <b/>
        <sz val="9"/>
        <color theme="1"/>
        <rFont val="Arial"/>
        <family val="2"/>
      </rPr>
      <t>Active</t>
    </r>
    <r>
      <rPr>
        <sz val="9"/>
        <color theme="1"/>
        <rFont val="Arial"/>
        <family val="2"/>
      </rPr>
      <t xml:space="preserve">
OBLG - First month premium amount should be displayed as ZERO and PAID
OACT - First month premium amount should be displayed  as ZERO and PAID
OSLT - First month premium amount should be displayed  as ZERO and PAID</t>
    </r>
  </si>
  <si>
    <t>FC shows premium amount as Zero with status as PAID as the applicant is American Indian</t>
  </si>
  <si>
    <t>Log-in ID, password for FileNet</t>
  </si>
  <si>
    <t>User should log into FileNet successfully</t>
  </si>
  <si>
    <t xml:space="preserve">Find the BHP application in FileNet and  Validate the following details in the Invoice:  Name, Address, members of all covered member, Due date, Billing Month,  Premium for which month premium is raised
</t>
  </si>
  <si>
    <t xml:space="preserve">Log out from MMIS and Log into FileNet </t>
  </si>
  <si>
    <t xml:space="preserve">Validate the Invoice shows Zero premium and status as PAID
Mailing Address, Coverage members names
</t>
  </si>
  <si>
    <t>Window</t>
  </si>
  <si>
    <t>Plan</t>
  </si>
  <si>
    <t>Person</t>
  </si>
  <si>
    <t>Determinations</t>
  </si>
  <si>
    <t>Notification</t>
  </si>
  <si>
    <t>Race</t>
  </si>
  <si>
    <t>Add Info for All</t>
  </si>
  <si>
    <t>Add Info Indian</t>
  </si>
  <si>
    <t>Verification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</si>
</sst>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9"/>
      <color theme="1"/>
      <name val="Arial"/>
      <family val="2"/>
    </font>
    <font>
      <sz val="9"/>
      <color theme="1"/>
      <name val="Arial"/>
      <family val="2"/>
    </font>
    <font>
      <b/>
      <sz val="12"/>
      <color theme="1"/>
      <name val="Arial"/>
      <family val="2"/>
    </font>
    <font>
      <b/>
      <u/>
      <sz val="9"/>
      <color theme="1"/>
      <name val="Arial"/>
      <family val="2"/>
    </font>
  </fonts>
  <fills count="4">
    <fill>
      <patternFill patternType="none"/>
    </fill>
    <fill>
      <patternFill patternType="gray125"/>
    </fill>
    <fill>
      <patternFill patternType="solid">
        <fgColor theme="0" tint="-0.249977111117893"/>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2" fillId="0" borderId="1" xfId="0" applyFont="1" applyBorder="1" applyAlignment="1">
      <alignment horizontal="center" vertical="top" wrapText="1"/>
    </xf>
    <xf numFmtId="0" fontId="2" fillId="0" borderId="1" xfId="0" applyFont="1" applyFill="1" applyBorder="1" applyAlignment="1">
      <alignment horizontal="left" vertical="top" wrapText="1"/>
    </xf>
    <xf numFmtId="0" fontId="1" fillId="0" borderId="1" xfId="0" applyFont="1" applyBorder="1" applyAlignment="1">
      <alignment vertical="top" wrapText="1"/>
    </xf>
    <xf numFmtId="0" fontId="2" fillId="0" borderId="1" xfId="0" applyFont="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14" fontId="2" fillId="0" borderId="1" xfId="0" applyNumberFormat="1" applyFont="1" applyBorder="1" applyAlignment="1">
      <alignment horizontal="left" vertical="center" wrapText="1"/>
    </xf>
    <xf numFmtId="0" fontId="1" fillId="0" borderId="1" xfId="0" applyFont="1" applyBorder="1" applyAlignment="1">
      <alignment vertical="center" wrapText="1"/>
    </xf>
    <xf numFmtId="0" fontId="2" fillId="0" borderId="1" xfId="0" applyFont="1" applyBorder="1" applyAlignment="1">
      <alignment horizontal="left" vertical="center" wrapText="1"/>
    </xf>
    <xf numFmtId="0" fontId="0" fillId="0" borderId="1" xfId="0" applyBorder="1" applyAlignment="1">
      <alignment vertical="top" wrapText="1"/>
    </xf>
    <xf numFmtId="0" fontId="0" fillId="0" borderId="1" xfId="0" applyFill="1" applyBorder="1" applyAlignment="1">
      <alignment vertical="top" wrapText="1"/>
    </xf>
    <xf numFmtId="0" fontId="0" fillId="0" borderId="1" xfId="0" applyBorder="1"/>
    <xf numFmtId="0" fontId="2" fillId="0" borderId="1" xfId="0" applyFont="1" applyBorder="1" applyAlignment="1">
      <alignment horizontal="left" vertical="center" wrapText="1"/>
    </xf>
    <xf numFmtId="0" fontId="1" fillId="0" borderId="1" xfId="0" applyFont="1" applyBorder="1" applyAlignment="1">
      <alignment vertical="center" wrapText="1"/>
    </xf>
    <xf numFmtId="0" fontId="2" fillId="0" borderId="1" xfId="0" applyFont="1" applyBorder="1" applyAlignment="1">
      <alignment vertical="center" wrapText="1"/>
    </xf>
    <xf numFmtId="0" fontId="3" fillId="2" borderId="1" xfId="0" applyFont="1" applyFill="1" applyBorder="1" applyAlignment="1">
      <alignment horizontal="center" vertical="center" wrapText="1"/>
    </xf>
    <xf numFmtId="0" fontId="0" fillId="3" borderId="0" xfId="0" applyFill="1" applyAlignment="1">
      <alignment horizontal="center"/>
    </xf>
  </cellXfs>
  <cellStyles count="1">
    <cellStyle name="Normal" xfId="0" builtinId="0"/>
  </cellStyles>
  <dxfs count="20">
    <dxf>
      <font>
        <color rgb="FF006100"/>
      </font>
      <fill>
        <patternFill>
          <bgColor rgb="FFC6EFCE"/>
        </patternFill>
      </fill>
    </dxf>
    <dxf>
      <font>
        <color rgb="FF9C0006"/>
      </font>
    </dxf>
    <dxf>
      <font>
        <color rgb="FF006100"/>
      </font>
      <fill>
        <patternFill>
          <bgColor rgb="FFC6EFCE"/>
        </patternFill>
      </fill>
    </dxf>
    <dxf>
      <font>
        <color rgb="FF9C0006"/>
      </font>
    </dxf>
    <dxf>
      <font>
        <color rgb="FF006100"/>
      </font>
      <fill>
        <patternFill>
          <bgColor rgb="FFC6EFCE"/>
        </patternFill>
      </fill>
    </dxf>
    <dxf>
      <font>
        <color rgb="FF9C0006"/>
      </font>
    </dxf>
    <dxf>
      <font>
        <color rgb="FF006100"/>
      </font>
      <fill>
        <patternFill>
          <bgColor rgb="FFC6EFCE"/>
        </patternFill>
      </fill>
    </dxf>
    <dxf>
      <font>
        <color rgb="FF9C0006"/>
      </font>
    </dxf>
    <dxf>
      <font>
        <color rgb="FF006100"/>
      </font>
      <fill>
        <patternFill>
          <bgColor rgb="FFC6EFCE"/>
        </patternFill>
      </fill>
    </dxf>
    <dxf>
      <font>
        <color rgb="FF9C0006"/>
      </font>
    </dxf>
    <dxf>
      <font>
        <color rgb="FF006100"/>
      </font>
      <fill>
        <patternFill>
          <bgColor rgb="FFC6EFCE"/>
        </patternFill>
      </fill>
    </dxf>
    <dxf>
      <font>
        <color rgb="FF9C0006"/>
      </font>
    </dxf>
    <dxf>
      <font>
        <color rgb="FF006100"/>
      </font>
      <fill>
        <patternFill>
          <bgColor rgb="FFC6EFCE"/>
        </patternFill>
      </fill>
    </dxf>
    <dxf>
      <font>
        <color rgb="FF9C0006"/>
      </font>
    </dxf>
    <dxf>
      <font>
        <color rgb="FF006100"/>
      </font>
      <fill>
        <patternFill>
          <bgColor rgb="FFC6EFCE"/>
        </patternFill>
      </fill>
    </dxf>
    <dxf>
      <font>
        <color rgb="FF9C0006"/>
      </font>
    </dxf>
    <dxf>
      <font>
        <color rgb="FF006100"/>
      </font>
      <fill>
        <patternFill>
          <bgColor rgb="FFC6EFCE"/>
        </patternFill>
      </fill>
    </dxf>
    <dxf>
      <font>
        <color rgb="FF9C0006"/>
      </font>
    </dxf>
    <dxf>
      <font>
        <color rgb="FF006100"/>
      </font>
      <fill>
        <patternFill>
          <bgColor rgb="FFC6EFCE"/>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595713</xdr:colOff>
      <xdr:row>3</xdr:row>
      <xdr:rowOff>47625</xdr:rowOff>
    </xdr:from>
    <xdr:to>
      <xdr:col>10</xdr:col>
      <xdr:colOff>226647</xdr:colOff>
      <xdr:row>19</xdr:row>
      <xdr:rowOff>65630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5713" y="619125"/>
          <a:ext cx="5726934" cy="3066005"/>
        </a:xfrm>
        <a:prstGeom prst="rect">
          <a:avLst/>
        </a:prstGeom>
      </xdr:spPr>
    </xdr:pic>
    <xdr:clientData/>
  </xdr:twoCellAnchor>
  <xdr:twoCellAnchor editAs="oneCell">
    <xdr:from>
      <xdr:col>1</xdr:col>
      <xdr:colOff>76199</xdr:colOff>
      <xdr:row>19</xdr:row>
      <xdr:rowOff>144573</xdr:rowOff>
    </xdr:from>
    <xdr:to>
      <xdr:col>10</xdr:col>
      <xdr:colOff>198076</xdr:colOff>
      <xdr:row>35</xdr:row>
      <xdr:rowOff>113250</xdr:rowOff>
    </xdr:to>
    <xdr:pic>
      <xdr:nvPicPr>
        <xdr:cNvPr id="3" name="Picture 2"/>
        <xdr:cNvPicPr>
          <a:picLocks noChangeAspect="1"/>
        </xdr:cNvPicPr>
      </xdr:nvPicPr>
      <xdr:blipFill>
        <a:blip xmlns:r="http://schemas.openxmlformats.org/officeDocument/2006/relationships" r:embed="rId2"/>
        <a:stretch>
          <a:fillRect/>
        </a:stretch>
      </xdr:blipFill>
      <xdr:spPr>
        <a:xfrm>
          <a:off x="685799" y="3764073"/>
          <a:ext cx="5608277" cy="3016677"/>
        </a:xfrm>
        <a:prstGeom prst="rect">
          <a:avLst/>
        </a:prstGeom>
      </xdr:spPr>
    </xdr:pic>
    <xdr:clientData/>
  </xdr:twoCellAnchor>
  <xdr:twoCellAnchor editAs="oneCell">
    <xdr:from>
      <xdr:col>1</xdr:col>
      <xdr:colOff>100965</xdr:colOff>
      <xdr:row>36</xdr:row>
      <xdr:rowOff>85725</xdr:rowOff>
    </xdr:from>
    <xdr:to>
      <xdr:col>10</xdr:col>
      <xdr:colOff>159991</xdr:colOff>
      <xdr:row>52</xdr:row>
      <xdr:rowOff>8489</xdr:rowOff>
    </xdr:to>
    <xdr:pic>
      <xdr:nvPicPr>
        <xdr:cNvPr id="4" name="Picture 3"/>
        <xdr:cNvPicPr>
          <a:picLocks noChangeAspect="1"/>
        </xdr:cNvPicPr>
      </xdr:nvPicPr>
      <xdr:blipFill>
        <a:blip xmlns:r="http://schemas.openxmlformats.org/officeDocument/2006/relationships" r:embed="rId3"/>
        <a:stretch>
          <a:fillRect/>
        </a:stretch>
      </xdr:blipFill>
      <xdr:spPr>
        <a:xfrm>
          <a:off x="710565" y="6943725"/>
          <a:ext cx="5545426" cy="2970764"/>
        </a:xfrm>
        <a:prstGeom prst="rect">
          <a:avLst/>
        </a:prstGeom>
      </xdr:spPr>
    </xdr:pic>
    <xdr:clientData/>
  </xdr:twoCellAnchor>
  <xdr:twoCellAnchor editAs="oneCell">
    <xdr:from>
      <xdr:col>1</xdr:col>
      <xdr:colOff>125764</xdr:colOff>
      <xdr:row>53</xdr:row>
      <xdr:rowOff>38100</xdr:rowOff>
    </xdr:from>
    <xdr:to>
      <xdr:col>10</xdr:col>
      <xdr:colOff>483833</xdr:colOff>
      <xdr:row>69</xdr:row>
      <xdr:rowOff>18044</xdr:rowOff>
    </xdr:to>
    <xdr:pic>
      <xdr:nvPicPr>
        <xdr:cNvPr id="5" name="Picture 4"/>
        <xdr:cNvPicPr>
          <a:picLocks noChangeAspect="1"/>
        </xdr:cNvPicPr>
      </xdr:nvPicPr>
      <xdr:blipFill>
        <a:blip xmlns:r="http://schemas.openxmlformats.org/officeDocument/2006/relationships" r:embed="rId4"/>
        <a:stretch>
          <a:fillRect/>
        </a:stretch>
      </xdr:blipFill>
      <xdr:spPr>
        <a:xfrm>
          <a:off x="735364" y="10134600"/>
          <a:ext cx="5844469" cy="3027944"/>
        </a:xfrm>
        <a:prstGeom prst="rect">
          <a:avLst/>
        </a:prstGeom>
      </xdr:spPr>
    </xdr:pic>
    <xdr:clientData/>
  </xdr:twoCellAnchor>
  <xdr:twoCellAnchor editAs="oneCell">
    <xdr:from>
      <xdr:col>1</xdr:col>
      <xdr:colOff>162969</xdr:colOff>
      <xdr:row>70</xdr:row>
      <xdr:rowOff>66675</xdr:rowOff>
    </xdr:from>
    <xdr:to>
      <xdr:col>10</xdr:col>
      <xdr:colOff>533400</xdr:colOff>
      <xdr:row>86</xdr:row>
      <xdr:rowOff>147080</xdr:rowOff>
    </xdr:to>
    <xdr:pic>
      <xdr:nvPicPr>
        <xdr:cNvPr id="6" name="Picture 5"/>
        <xdr:cNvPicPr>
          <a:picLocks noChangeAspect="1"/>
        </xdr:cNvPicPr>
      </xdr:nvPicPr>
      <xdr:blipFill>
        <a:blip xmlns:r="http://schemas.openxmlformats.org/officeDocument/2006/relationships" r:embed="rId5"/>
        <a:stretch>
          <a:fillRect/>
        </a:stretch>
      </xdr:blipFill>
      <xdr:spPr>
        <a:xfrm>
          <a:off x="772569" y="13401675"/>
          <a:ext cx="5856831" cy="3128405"/>
        </a:xfrm>
        <a:prstGeom prst="rect">
          <a:avLst/>
        </a:prstGeom>
      </xdr:spPr>
    </xdr:pic>
    <xdr:clientData/>
  </xdr:twoCellAnchor>
  <xdr:twoCellAnchor editAs="oneCell">
    <xdr:from>
      <xdr:col>1</xdr:col>
      <xdr:colOff>207690</xdr:colOff>
      <xdr:row>88</xdr:row>
      <xdr:rowOff>43580</xdr:rowOff>
    </xdr:from>
    <xdr:to>
      <xdr:col>10</xdr:col>
      <xdr:colOff>517411</xdr:colOff>
      <xdr:row>104</xdr:row>
      <xdr:rowOff>109700</xdr:rowOff>
    </xdr:to>
    <xdr:pic>
      <xdr:nvPicPr>
        <xdr:cNvPr id="7" name="Picture 6"/>
        <xdr:cNvPicPr>
          <a:picLocks noChangeAspect="1"/>
        </xdr:cNvPicPr>
      </xdr:nvPicPr>
      <xdr:blipFill>
        <a:blip xmlns:r="http://schemas.openxmlformats.org/officeDocument/2006/relationships" r:embed="rId6"/>
        <a:stretch>
          <a:fillRect/>
        </a:stretch>
      </xdr:blipFill>
      <xdr:spPr>
        <a:xfrm>
          <a:off x="817290" y="16807580"/>
          <a:ext cx="5796121" cy="3114120"/>
        </a:xfrm>
        <a:prstGeom prst="rect">
          <a:avLst/>
        </a:prstGeom>
      </xdr:spPr>
    </xdr:pic>
    <xdr:clientData/>
  </xdr:twoCellAnchor>
  <xdr:twoCellAnchor editAs="oneCell">
    <xdr:from>
      <xdr:col>12</xdr:col>
      <xdr:colOff>428625</xdr:colOff>
      <xdr:row>3</xdr:row>
      <xdr:rowOff>77468</xdr:rowOff>
    </xdr:from>
    <xdr:to>
      <xdr:col>22</xdr:col>
      <xdr:colOff>455232</xdr:colOff>
      <xdr:row>20</xdr:row>
      <xdr:rowOff>113248</xdr:rowOff>
    </xdr:to>
    <xdr:pic>
      <xdr:nvPicPr>
        <xdr:cNvPr id="8" name="Picture 7"/>
        <xdr:cNvPicPr>
          <a:picLocks noChangeAspect="1"/>
        </xdr:cNvPicPr>
      </xdr:nvPicPr>
      <xdr:blipFill>
        <a:blip xmlns:r="http://schemas.openxmlformats.org/officeDocument/2006/relationships" r:embed="rId7"/>
        <a:stretch>
          <a:fillRect/>
        </a:stretch>
      </xdr:blipFill>
      <xdr:spPr>
        <a:xfrm>
          <a:off x="7743825" y="648968"/>
          <a:ext cx="6122607" cy="32742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35"/>
  <sheetViews>
    <sheetView tabSelected="1" topLeftCell="B7" zoomScaleNormal="100" workbookViewId="0">
      <selection activeCell="H11" sqref="H11"/>
    </sheetView>
  </sheetViews>
  <sheetFormatPr defaultRowHeight="15" x14ac:dyDescent="0.25"/>
  <cols>
    <col min="1" max="1" width="15.28515625" style="12" customWidth="1"/>
    <col min="2" max="2" width="73.140625" style="12" customWidth="1"/>
    <col min="3" max="3" width="23.28515625" style="12" customWidth="1"/>
    <col min="4" max="4" width="20.85546875" style="12" customWidth="1"/>
    <col min="5" max="5" width="19.28515625" style="12" customWidth="1"/>
    <col min="6" max="6" width="13.28515625" style="12" customWidth="1"/>
    <col min="7" max="7" width="17.28515625" style="12" customWidth="1"/>
    <col min="8" max="8" width="16.42578125" style="12" customWidth="1"/>
    <col min="9" max="16384" width="9.140625" style="12"/>
  </cols>
  <sheetData>
    <row r="1" spans="1:8" s="10" customFormat="1" ht="31.5" customHeight="1" x14ac:dyDescent="0.25">
      <c r="A1" s="16" t="s">
        <v>19</v>
      </c>
      <c r="B1" s="16"/>
      <c r="C1" s="16"/>
      <c r="D1" s="16"/>
      <c r="E1" s="16"/>
      <c r="F1" s="16"/>
      <c r="G1" s="16"/>
    </row>
    <row r="2" spans="1:8" s="10" customFormat="1" ht="19.899999999999999" customHeight="1" x14ac:dyDescent="0.25">
      <c r="A2" s="8" t="s">
        <v>4</v>
      </c>
      <c r="B2" s="9" t="s">
        <v>18</v>
      </c>
      <c r="C2" s="14" t="s">
        <v>9</v>
      </c>
      <c r="D2" s="14"/>
      <c r="E2" s="13" t="s">
        <v>17</v>
      </c>
      <c r="F2" s="13"/>
      <c r="G2" s="7">
        <v>42370</v>
      </c>
    </row>
    <row r="3" spans="1:8" s="10" customFormat="1" ht="19.899999999999999" customHeight="1" x14ac:dyDescent="0.25">
      <c r="A3" s="3" t="s">
        <v>5</v>
      </c>
      <c r="B3" s="9" t="s">
        <v>6</v>
      </c>
      <c r="C3" s="14" t="s">
        <v>10</v>
      </c>
      <c r="D3" s="14"/>
      <c r="E3" s="15"/>
      <c r="F3" s="15"/>
      <c r="G3" s="7"/>
    </row>
    <row r="4" spans="1:8" s="10" customFormat="1" ht="19.899999999999999" customHeight="1" x14ac:dyDescent="0.25">
      <c r="A4" s="3" t="s">
        <v>16</v>
      </c>
      <c r="B4" s="13"/>
      <c r="C4" s="13"/>
      <c r="D4" s="13"/>
      <c r="E4" s="13"/>
      <c r="F4" s="13"/>
      <c r="G4" s="13"/>
    </row>
    <row r="5" spans="1:8" s="10" customFormat="1" ht="32.25" customHeight="1" x14ac:dyDescent="0.25">
      <c r="A5" s="5" t="s">
        <v>11</v>
      </c>
      <c r="B5" s="6" t="s">
        <v>12</v>
      </c>
      <c r="C5" s="5" t="s">
        <v>0</v>
      </c>
      <c r="D5" s="5" t="s">
        <v>1</v>
      </c>
      <c r="E5" s="5" t="s">
        <v>2</v>
      </c>
      <c r="F5" s="5" t="s">
        <v>3</v>
      </c>
      <c r="G5" s="5" t="s">
        <v>13</v>
      </c>
      <c r="H5" s="5" t="s">
        <v>49</v>
      </c>
    </row>
    <row r="6" spans="1:8" s="10" customFormat="1" ht="49.5" customHeight="1" x14ac:dyDescent="0.25">
      <c r="A6" s="1">
        <v>1</v>
      </c>
      <c r="B6" s="4" t="s">
        <v>23</v>
      </c>
      <c r="C6" s="4" t="s">
        <v>7</v>
      </c>
      <c r="D6" s="4" t="s">
        <v>21</v>
      </c>
      <c r="E6" s="4"/>
      <c r="F6" s="1"/>
      <c r="G6" s="4"/>
      <c r="H6" s="11" t="s">
        <v>50</v>
      </c>
    </row>
    <row r="7" spans="1:8" s="10" customFormat="1" ht="151.5" customHeight="1" x14ac:dyDescent="0.25">
      <c r="A7" s="1">
        <f t="shared" ref="A7" si="0">SUM(A6)+1</f>
        <v>2</v>
      </c>
      <c r="B7" s="2" t="s">
        <v>37</v>
      </c>
      <c r="C7" s="4" t="s">
        <v>20</v>
      </c>
      <c r="D7" s="4" t="s">
        <v>38</v>
      </c>
      <c r="E7" s="4"/>
      <c r="F7" s="1"/>
      <c r="G7" s="4"/>
      <c r="H7" s="10" t="s">
        <v>54</v>
      </c>
    </row>
    <row r="8" spans="1:8" s="10" customFormat="1" ht="51" customHeight="1" x14ac:dyDescent="0.25">
      <c r="A8" s="1">
        <v>3</v>
      </c>
      <c r="B8" s="2" t="s">
        <v>14</v>
      </c>
      <c r="C8" s="4"/>
      <c r="D8" s="4" t="s">
        <v>24</v>
      </c>
      <c r="E8" s="4"/>
      <c r="F8" s="1"/>
      <c r="G8" s="1"/>
      <c r="H8" s="10" t="s">
        <v>55</v>
      </c>
    </row>
    <row r="9" spans="1:8" s="10" customFormat="1" ht="51" customHeight="1" x14ac:dyDescent="0.25">
      <c r="A9" s="1">
        <v>4</v>
      </c>
      <c r="B9" s="2" t="s">
        <v>22</v>
      </c>
      <c r="C9" s="4" t="s">
        <v>7</v>
      </c>
      <c r="D9" s="4" t="s">
        <v>21</v>
      </c>
      <c r="E9" s="4"/>
      <c r="F9" s="1"/>
      <c r="G9" s="4"/>
      <c r="H9" s="10" t="s">
        <v>56</v>
      </c>
    </row>
    <row r="10" spans="1:8" s="10" customFormat="1" ht="51.75" customHeight="1" x14ac:dyDescent="0.25">
      <c r="A10" s="1">
        <v>5</v>
      </c>
      <c r="B10" s="2" t="s">
        <v>25</v>
      </c>
      <c r="C10" s="4" t="s">
        <v>8</v>
      </c>
      <c r="D10" s="4" t="s">
        <v>26</v>
      </c>
      <c r="E10" s="4"/>
      <c r="F10" s="1"/>
      <c r="G10" s="1"/>
      <c r="H10" s="11" t="s">
        <v>51</v>
      </c>
    </row>
    <row r="11" spans="1:8" s="10" customFormat="1" ht="66" customHeight="1" x14ac:dyDescent="0.25">
      <c r="A11" s="1">
        <v>6</v>
      </c>
      <c r="B11" s="2" t="s">
        <v>15</v>
      </c>
      <c r="C11" s="4"/>
      <c r="D11" s="4" t="s">
        <v>27</v>
      </c>
      <c r="E11" s="4"/>
      <c r="F11" s="1"/>
      <c r="G11" s="1"/>
    </row>
    <row r="12" spans="1:8" s="10" customFormat="1" ht="75" customHeight="1" x14ac:dyDescent="0.25">
      <c r="A12" s="1">
        <v>7</v>
      </c>
      <c r="B12" s="2" t="s">
        <v>28</v>
      </c>
      <c r="C12" s="4"/>
      <c r="D12" s="4" t="s">
        <v>29</v>
      </c>
      <c r="E12" s="4"/>
      <c r="F12" s="1"/>
      <c r="G12" s="1"/>
      <c r="H12" s="11" t="s">
        <v>57</v>
      </c>
    </row>
    <row r="13" spans="1:8" s="10" customFormat="1" ht="66" customHeight="1" x14ac:dyDescent="0.25">
      <c r="A13" s="1">
        <v>8</v>
      </c>
      <c r="B13" s="2" t="s">
        <v>30</v>
      </c>
      <c r="C13" s="4"/>
      <c r="D13" s="4" t="s">
        <v>31</v>
      </c>
      <c r="E13" s="4"/>
      <c r="F13" s="1"/>
      <c r="G13" s="1"/>
      <c r="H13" s="11" t="s">
        <v>53</v>
      </c>
    </row>
    <row r="14" spans="1:8" s="10" customFormat="1" ht="66" customHeight="1" x14ac:dyDescent="0.25">
      <c r="A14" s="1">
        <v>9</v>
      </c>
      <c r="B14" s="2" t="s">
        <v>32</v>
      </c>
      <c r="C14" s="4"/>
      <c r="D14" s="4" t="s">
        <v>33</v>
      </c>
      <c r="E14" s="4"/>
      <c r="F14" s="1"/>
      <c r="G14" s="1"/>
      <c r="H14" s="11" t="s">
        <v>52</v>
      </c>
    </row>
    <row r="15" spans="1:8" s="10" customFormat="1" ht="135" customHeight="1" x14ac:dyDescent="0.25">
      <c r="A15" s="1">
        <v>10</v>
      </c>
      <c r="B15" s="4" t="s">
        <v>39</v>
      </c>
      <c r="C15" s="4" t="s">
        <v>7</v>
      </c>
      <c r="D15" s="4" t="s">
        <v>34</v>
      </c>
      <c r="E15" s="4"/>
      <c r="F15" s="1"/>
      <c r="G15" s="1"/>
      <c r="H15" s="12"/>
    </row>
    <row r="16" spans="1:8" ht="126.75" customHeight="1" x14ac:dyDescent="0.25">
      <c r="A16" s="1">
        <v>11</v>
      </c>
      <c r="B16" s="4" t="s">
        <v>40</v>
      </c>
      <c r="C16" s="4" t="s">
        <v>7</v>
      </c>
      <c r="D16" s="4" t="s">
        <v>41</v>
      </c>
      <c r="E16" s="4"/>
      <c r="F16" s="1"/>
      <c r="G16" s="1"/>
      <c r="H16" s="11"/>
    </row>
    <row r="17" spans="1:8" ht="102.75" customHeight="1" x14ac:dyDescent="0.25">
      <c r="A17" s="1">
        <f t="shared" ref="A17" si="1">A16+1</f>
        <v>12</v>
      </c>
      <c r="B17" s="4" t="s">
        <v>42</v>
      </c>
      <c r="C17" s="4"/>
      <c r="D17" s="4" t="s">
        <v>43</v>
      </c>
      <c r="E17" s="4"/>
      <c r="F17" s="1"/>
      <c r="G17" s="1"/>
      <c r="H17" s="11"/>
    </row>
    <row r="18" spans="1:8" ht="24" x14ac:dyDescent="0.25">
      <c r="A18" s="1">
        <v>13</v>
      </c>
      <c r="B18" s="2" t="s">
        <v>47</v>
      </c>
      <c r="C18" s="4" t="s">
        <v>44</v>
      </c>
      <c r="D18" s="4" t="s">
        <v>45</v>
      </c>
      <c r="E18" s="4"/>
      <c r="F18" s="1"/>
      <c r="G18" s="1"/>
      <c r="H18" s="11"/>
    </row>
    <row r="19" spans="1:8" ht="84" x14ac:dyDescent="0.25">
      <c r="A19" s="1">
        <v>14</v>
      </c>
      <c r="B19" s="2" t="s">
        <v>46</v>
      </c>
      <c r="C19" s="4"/>
      <c r="D19" s="4" t="s">
        <v>48</v>
      </c>
      <c r="E19" s="4"/>
      <c r="F19" s="1"/>
      <c r="G19" s="1"/>
      <c r="H19" s="11"/>
    </row>
    <row r="20" spans="1:8" x14ac:dyDescent="0.25">
      <c r="H20" s="11"/>
    </row>
    <row r="21" spans="1:8" x14ac:dyDescent="0.25">
      <c r="H21" s="11"/>
    </row>
    <row r="22" spans="1:8" x14ac:dyDescent="0.25">
      <c r="H22" s="11"/>
    </row>
    <row r="23" spans="1:8" x14ac:dyDescent="0.25">
      <c r="H23" s="11"/>
    </row>
    <row r="24" spans="1:8" x14ac:dyDescent="0.25">
      <c r="H24" s="11"/>
    </row>
    <row r="25" spans="1:8" x14ac:dyDescent="0.25">
      <c r="H25" s="11"/>
    </row>
    <row r="26" spans="1:8" x14ac:dyDescent="0.25">
      <c r="H26" s="11"/>
    </row>
    <row r="27" spans="1:8" x14ac:dyDescent="0.25">
      <c r="H27" s="11"/>
    </row>
    <row r="28" spans="1:8" x14ac:dyDescent="0.25">
      <c r="H28" s="11"/>
    </row>
    <row r="29" spans="1:8" x14ac:dyDescent="0.25">
      <c r="H29" s="11"/>
    </row>
    <row r="30" spans="1:8" x14ac:dyDescent="0.25">
      <c r="H30" s="11"/>
    </row>
    <row r="31" spans="1:8" x14ac:dyDescent="0.25">
      <c r="H31" s="11"/>
    </row>
    <row r="32" spans="1:8" x14ac:dyDescent="0.25">
      <c r="H32" s="11"/>
    </row>
    <row r="33" spans="8:8" x14ac:dyDescent="0.25">
      <c r="H33" s="11"/>
    </row>
    <row r="34" spans="8:8" x14ac:dyDescent="0.25">
      <c r="H34" s="11"/>
    </row>
    <row r="35" spans="8:8" x14ac:dyDescent="0.25">
      <c r="H35" s="11"/>
    </row>
  </sheetData>
  <dataConsolidate/>
  <mergeCells count="6">
    <mergeCell ref="B4:G4"/>
    <mergeCell ref="C3:D3"/>
    <mergeCell ref="E3:F3"/>
    <mergeCell ref="A1:G1"/>
    <mergeCell ref="C2:D2"/>
    <mergeCell ref="E2:F2"/>
  </mergeCells>
  <conditionalFormatting sqref="F6:F8">
    <cfRule type="containsText" dxfId="19" priority="33" operator="containsText" text="F">
      <formula>NOT(ISERROR(SEARCH("F",F6)))</formula>
    </cfRule>
    <cfRule type="cellIs" dxfId="18" priority="34" operator="equal">
      <formula>"P"</formula>
    </cfRule>
  </conditionalFormatting>
  <conditionalFormatting sqref="F10">
    <cfRule type="containsText" dxfId="17" priority="25" operator="containsText" text="F">
      <formula>NOT(ISERROR(SEARCH("F",F10)))</formula>
    </cfRule>
    <cfRule type="cellIs" dxfId="16" priority="26" operator="equal">
      <formula>"P"</formula>
    </cfRule>
  </conditionalFormatting>
  <conditionalFormatting sqref="F11:F12">
    <cfRule type="containsText" dxfId="15" priority="23" operator="containsText" text="F">
      <formula>NOT(ISERROR(SEARCH("F",F11)))</formula>
    </cfRule>
    <cfRule type="cellIs" dxfId="14" priority="24" operator="equal">
      <formula>"P"</formula>
    </cfRule>
  </conditionalFormatting>
  <conditionalFormatting sqref="F9">
    <cfRule type="containsText" dxfId="13" priority="21" operator="containsText" text="F">
      <formula>NOT(ISERROR(SEARCH("F",F9)))</formula>
    </cfRule>
    <cfRule type="cellIs" dxfId="12" priority="22" operator="equal">
      <formula>"P"</formula>
    </cfRule>
  </conditionalFormatting>
  <conditionalFormatting sqref="F13">
    <cfRule type="containsText" dxfId="11" priority="19" operator="containsText" text="F">
      <formula>NOT(ISERROR(SEARCH("F",F13)))</formula>
    </cfRule>
    <cfRule type="cellIs" dxfId="10" priority="20" operator="equal">
      <formula>"P"</formula>
    </cfRule>
  </conditionalFormatting>
  <conditionalFormatting sqref="F14:F15">
    <cfRule type="containsText" dxfId="9" priority="17" operator="containsText" text="F">
      <formula>NOT(ISERROR(SEARCH("F",F14)))</formula>
    </cfRule>
    <cfRule type="cellIs" dxfId="8" priority="18" operator="equal">
      <formula>"P"</formula>
    </cfRule>
  </conditionalFormatting>
  <conditionalFormatting sqref="F16">
    <cfRule type="containsText" dxfId="7" priority="7" operator="containsText" text="F">
      <formula>NOT(ISERROR(SEARCH("F",F16)))</formula>
    </cfRule>
    <cfRule type="cellIs" dxfId="6" priority="8" operator="equal">
      <formula>"P"</formula>
    </cfRule>
  </conditionalFormatting>
  <conditionalFormatting sqref="F17">
    <cfRule type="containsText" dxfId="5" priority="5" operator="containsText" text="F">
      <formula>NOT(ISERROR(SEARCH("F",F17)))</formula>
    </cfRule>
    <cfRule type="cellIs" dxfId="4" priority="6" operator="equal">
      <formula>"P"</formula>
    </cfRule>
  </conditionalFormatting>
  <conditionalFormatting sqref="F18">
    <cfRule type="containsText" dxfId="3" priority="3" operator="containsText" text="F">
      <formula>NOT(ISERROR(SEARCH("F",F18)))</formula>
    </cfRule>
    <cfRule type="cellIs" dxfId="2" priority="4" operator="equal">
      <formula>"P"</formula>
    </cfRule>
  </conditionalFormatting>
  <conditionalFormatting sqref="F19">
    <cfRule type="containsText" dxfId="1" priority="1" operator="containsText" text="F">
      <formula>NOT(ISERROR(SEARCH("F",F19)))</formula>
    </cfRule>
    <cfRule type="cellIs" dxfId="0" priority="2" operator="equal">
      <formula>"P"</formula>
    </cfRule>
  </conditionalFormatting>
  <dataValidations count="1">
    <dataValidation type="list" allowBlank="1" showInputMessage="1" showErrorMessage="1" sqref="T3:T4 F6:F19">
      <formula1>$T$3:$T$3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90" sqref="F390"/>
    </sheetView>
  </sheetViews>
  <sheetFormatPr defaultRowHeight="15"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T2"/>
  <sheetViews>
    <sheetView workbookViewId="0">
      <selection activeCell="Q69" sqref="Q69"/>
    </sheetView>
  </sheetViews>
  <sheetFormatPr defaultRowHeight="15" x14ac:dyDescent="0.25"/>
  <sheetData>
    <row r="2" spans="3:20" x14ac:dyDescent="0.25">
      <c r="C2" s="17" t="s">
        <v>35</v>
      </c>
      <c r="D2" s="17"/>
      <c r="E2" s="17"/>
      <c r="F2" s="17"/>
      <c r="G2" s="17"/>
      <c r="H2" s="17"/>
      <c r="I2" s="17"/>
      <c r="N2" s="17" t="s">
        <v>36</v>
      </c>
      <c r="O2" s="17"/>
      <c r="P2" s="17"/>
      <c r="Q2" s="17"/>
      <c r="R2" s="17"/>
      <c r="S2" s="17"/>
      <c r="T2" s="17"/>
    </row>
  </sheetData>
  <mergeCells count="2">
    <mergeCell ref="C2:I2"/>
    <mergeCell ref="N2:T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7efc3035-a9e2-47f6-a4fa-86377f720261">HTKN4APPDY2H-124-12776</_dlc_DocId>
    <_dlc_DocIdUrl xmlns="7efc3035-a9e2-47f6-a4fa-86377f720261">
      <Url>https://connect.mn.gov/sites/MNHIX/Program/Maximus/_layouts/15/DocIdRedir.aspx?ID=HTKN4APPDY2H-124-12776</Url>
      <Description>HTKN4APPDY2H-124-12776</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998F3E565F214D962936A5088B9970" ma:contentTypeVersion="0" ma:contentTypeDescription="Create a new document." ma:contentTypeScope="" ma:versionID="0b7e34fc32e6fb2bebdcc4bae290d7c8">
  <xsd:schema xmlns:xsd="http://www.w3.org/2001/XMLSchema" xmlns:xs="http://www.w3.org/2001/XMLSchema" xmlns:p="http://schemas.microsoft.com/office/2006/metadata/properties" xmlns:ns2="7efc3035-a9e2-47f6-a4fa-86377f720261" targetNamespace="http://schemas.microsoft.com/office/2006/metadata/properties" ma:root="true" ma:fieldsID="8c8a6c7d9cc9d8550e9321020e120aa7" ns2:_="">
    <xsd:import namespace="7efc3035-a9e2-47f6-a4fa-86377f720261"/>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fc3035-a9e2-47f6-a4fa-86377f72026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8CB1E0-8678-4FEA-9774-683849C6E098}">
  <ds:schemaRefs>
    <ds:schemaRef ds:uri="http://purl.org/dc/terms/"/>
    <ds:schemaRef ds:uri="http://schemas.microsoft.com/office/2006/metadata/properties"/>
    <ds:schemaRef ds:uri="http://schemas.openxmlformats.org/package/2006/metadata/core-properties"/>
    <ds:schemaRef ds:uri="http://purl.org/dc/elements/1.1/"/>
    <ds:schemaRef ds:uri="http://schemas.microsoft.com/office/2006/documentManagement/types"/>
    <ds:schemaRef ds:uri="http://www.w3.org/XML/1998/namespace"/>
    <ds:schemaRef ds:uri="http://schemas.microsoft.com/office/infopath/2007/PartnerControls"/>
    <ds:schemaRef ds:uri="7efc3035-a9e2-47f6-a4fa-86377f720261"/>
    <ds:schemaRef ds:uri="http://purl.org/dc/dcmitype/"/>
  </ds:schemaRefs>
</ds:datastoreItem>
</file>

<file path=customXml/itemProps2.xml><?xml version="1.0" encoding="utf-8"?>
<ds:datastoreItem xmlns:ds="http://schemas.openxmlformats.org/officeDocument/2006/customXml" ds:itemID="{7090E30D-EDA6-4CAD-BDED-A2C05C0F11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fc3035-a9e2-47f6-a4fa-86377f7202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A25F452-2956-41B5-A175-758AA036C366}">
  <ds:schemaRefs>
    <ds:schemaRef ds:uri="http://schemas.microsoft.com/sharepoint/events"/>
  </ds:schemaRefs>
</ds:datastoreItem>
</file>

<file path=customXml/itemProps4.xml><?xml version="1.0" encoding="utf-8"?>
<ds:datastoreItem xmlns:ds="http://schemas.openxmlformats.org/officeDocument/2006/customXml" ds:itemID="{17810BFE-5C39-4EC4-86E4-27FB3C007E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BHP01</vt:lpstr>
      <vt:lpstr>Screenshots</vt:lpstr>
      <vt:lpstr>MMIS Screenshots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Ron McClintic</dc:creator>
  <cp:lastModifiedBy>Knutson, Jessica</cp:lastModifiedBy>
  <cp:lastPrinted>2013-04-09T17:37:43Z</cp:lastPrinted>
  <dcterms:created xsi:type="dcterms:W3CDTF">2013-03-05T21:02:05Z</dcterms:created>
  <dcterms:modified xsi:type="dcterms:W3CDTF">2016-02-29T16:01:53Z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0x010100D4998F3E565F214D962936A5088B9970</vt:lpwstr>
  </property>
  <property fmtid="{D5CDD505-2E9C-101B-9397-08002B2CF9AE}" pid="3" name="_dlc_DocIdItemGuid">
    <vt:lpwstr>6ca39af5-98dc-4be3-bf8c-0407e2d1b639</vt:lpwstr>
  </property>
</Properties>
</file>