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2516" windowHeight="9432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H5" i="2" l="1"/>
  <c r="H4" i="2"/>
  <c r="I5" i="2"/>
  <c r="I6" i="2"/>
  <c r="I7" i="2"/>
  <c r="I8" i="2"/>
  <c r="I9" i="2"/>
  <c r="I10" i="2"/>
  <c r="I11" i="2"/>
  <c r="I12" i="2"/>
  <c r="I13" i="2"/>
  <c r="I14" i="2"/>
  <c r="I4" i="2"/>
  <c r="H6" i="2"/>
  <c r="H7" i="2"/>
  <c r="H8" i="2"/>
  <c r="H9" i="2"/>
  <c r="H10" i="2"/>
  <c r="H11" i="2"/>
  <c r="H12" i="2"/>
  <c r="H13" i="2"/>
  <c r="H14" i="2"/>
  <c r="G5" i="2"/>
  <c r="G6" i="2"/>
  <c r="G7" i="2"/>
  <c r="G8" i="2"/>
  <c r="G9" i="2"/>
  <c r="G10" i="2"/>
  <c r="G11" i="2"/>
  <c r="G12" i="2"/>
  <c r="G13" i="2"/>
  <c r="G14" i="2"/>
  <c r="G4" i="2"/>
</calcChain>
</file>

<file path=xl/sharedStrings.xml><?xml version="1.0" encoding="utf-8"?>
<sst xmlns="http://schemas.openxmlformats.org/spreadsheetml/2006/main" count="53" uniqueCount="41">
  <si>
    <t>Name</t>
  </si>
  <si>
    <t>Salary (hr)</t>
  </si>
  <si>
    <t>Medical Conditions</t>
  </si>
  <si>
    <t>None</t>
  </si>
  <si>
    <t>Occupation</t>
  </si>
  <si>
    <t>Contact Number</t>
  </si>
  <si>
    <t>Years Employed</t>
  </si>
  <si>
    <t>Vacation</t>
  </si>
  <si>
    <t>Restauraunt Discount</t>
  </si>
  <si>
    <t>Bonus</t>
  </si>
  <si>
    <t>Maxwell Fisher</t>
  </si>
  <si>
    <t>Sammy Adams</t>
  </si>
  <si>
    <t>Amanda Schoe</t>
  </si>
  <si>
    <t>Thomas Greene</t>
  </si>
  <si>
    <t>Terry Daniels</t>
  </si>
  <si>
    <t>Kristi Oliver</t>
  </si>
  <si>
    <t>Kiersten David</t>
  </si>
  <si>
    <t>Geena Richards</t>
  </si>
  <si>
    <t>Head cook</t>
  </si>
  <si>
    <t>Waitress</t>
  </si>
  <si>
    <t>Cook</t>
  </si>
  <si>
    <t>Manager</t>
  </si>
  <si>
    <t>Hoestess</t>
  </si>
  <si>
    <t>Cal Wray</t>
  </si>
  <si>
    <t>Gardener</t>
  </si>
  <si>
    <t>Jara Tern</t>
  </si>
  <si>
    <t>776-392-9843</t>
  </si>
  <si>
    <t>874-234-1345</t>
  </si>
  <si>
    <t>873-234-7650</t>
  </si>
  <si>
    <t>568-321-4579</t>
  </si>
  <si>
    <t>732-235-5679</t>
  </si>
  <si>
    <t>1-456-768-4564</t>
  </si>
  <si>
    <t>486-765-1345</t>
  </si>
  <si>
    <t>985-321-3256</t>
  </si>
  <si>
    <t>1-985-789-3215</t>
  </si>
  <si>
    <t>907-984-2312</t>
  </si>
  <si>
    <t>986-231-9845</t>
  </si>
  <si>
    <t>Milk Allergy</t>
  </si>
  <si>
    <t>Anemic</t>
  </si>
  <si>
    <t>Asthma</t>
  </si>
  <si>
    <t>Grahm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</si>
</sst>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8" fontId="0" fillId="9" borderId="0" xfId="0" applyNumberFormat="1" applyFill="1"/>
    <xf numFmtId="0" fontId="1" fillId="10" borderId="0" xfId="0" applyFont="1" applyFill="1"/>
    <xf numFmtId="0" fontId="0" fillId="11" borderId="0" xfId="0" applyFill="1"/>
    <xf numFmtId="0" fontId="1" fillId="12" borderId="0" xfId="0" applyFont="1" applyFill="1"/>
    <xf numFmtId="0" fontId="0" fillId="13" borderId="0" xfId="0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7" borderId="0" xfId="0" applyFont="1" applyFill="1"/>
    <xf numFmtId="0" fontId="0" fillId="19" borderId="0" xfId="0" applyFill="1"/>
    <xf numFmtId="2" fontId="0" fillId="1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66FF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abSelected="1" workbookViewId="0">
      <selection activeCell="H6" sqref="H6"/>
    </sheetView>
  </sheetViews>
  <sheetFormatPr defaultRowHeight="14.4" x14ac:dyDescent="0.3"/>
  <cols>
    <col min="1" max="1" width="15" bestFit="1" customWidth="1"/>
    <col min="2" max="2" width="10.6640625" customWidth="1"/>
    <col min="3" max="3" width="15.5546875" bestFit="1" customWidth="1"/>
    <col min="4" max="4" width="10" bestFit="1" customWidth="1"/>
    <col min="5" max="5" width="18.44140625" bestFit="1" customWidth="1"/>
    <col min="6" max="6" width="15.33203125" bestFit="1" customWidth="1"/>
    <col min="8" max="8" width="20.109375" bestFit="1" customWidth="1"/>
  </cols>
  <sheetData>
    <row r="3" spans="1:9" x14ac:dyDescent="0.3">
      <c r="A3" s="3" t="s">
        <v>0</v>
      </c>
      <c r="B3" s="6" t="s">
        <v>4</v>
      </c>
      <c r="C3" s="8" t="s">
        <v>5</v>
      </c>
      <c r="D3" s="11" t="s">
        <v>1</v>
      </c>
      <c r="E3" s="13" t="s">
        <v>2</v>
      </c>
      <c r="F3" s="15" t="s">
        <v>6</v>
      </c>
      <c r="G3" s="16" t="s">
        <v>7</v>
      </c>
      <c r="H3" s="18" t="s">
        <v>8</v>
      </c>
      <c r="I3" s="9" t="s">
        <v>9</v>
      </c>
    </row>
    <row r="4" spans="1:9" x14ac:dyDescent="0.3">
      <c r="A4" s="4" t="s">
        <v>10</v>
      </c>
      <c r="B4" s="5" t="s">
        <v>18</v>
      </c>
      <c r="C4" s="7" t="s">
        <v>26</v>
      </c>
      <c r="D4" s="10">
        <v>20</v>
      </c>
      <c r="E4" s="12" t="s">
        <v>3</v>
      </c>
      <c r="F4" s="14">
        <v>7</v>
      </c>
      <c r="G4" s="17" t="str">
        <f>IF(D4&lt;15,"1 Week","2 Weeks")</f>
        <v>2 Weeks</v>
      </c>
      <c r="H4" s="20">
        <f>VLOOKUP(D4,$E$19:$F$21,2)</f>
        <v>0.2</v>
      </c>
      <c r="I4" s="19" t="str">
        <f>IF(F4&gt;3,"1,000",0)</f>
        <v>1,000</v>
      </c>
    </row>
    <row r="5" spans="1:9" x14ac:dyDescent="0.3">
      <c r="A5" s="4" t="s">
        <v>11</v>
      </c>
      <c r="B5" s="5" t="s">
        <v>19</v>
      </c>
      <c r="C5" s="7" t="s">
        <v>27</v>
      </c>
      <c r="D5" s="10">
        <v>13</v>
      </c>
      <c r="E5" s="12" t="s">
        <v>37</v>
      </c>
      <c r="F5" s="14">
        <v>2</v>
      </c>
      <c r="G5" s="17" t="str">
        <f t="shared" ref="G5:G14" si="0">IF(D5&lt;15,"1 Week","2 Weeks")</f>
        <v>1 Week</v>
      </c>
      <c r="H5" s="20">
        <f>VLOOKUP(D5,$E$19:$F$21,2)</f>
        <v>0.1</v>
      </c>
      <c r="I5" s="19">
        <f t="shared" ref="I5:I14" si="1">IF(F5&gt;3,"1,000",0)</f>
        <v>0</v>
      </c>
    </row>
    <row r="6" spans="1:9" x14ac:dyDescent="0.3">
      <c r="A6" s="4" t="s">
        <v>12</v>
      </c>
      <c r="B6" s="5" t="s">
        <v>19</v>
      </c>
      <c r="C6" s="7" t="s">
        <v>28</v>
      </c>
      <c r="D6" s="10">
        <v>13</v>
      </c>
      <c r="E6" s="12" t="s">
        <v>3</v>
      </c>
      <c r="F6" s="14">
        <v>1</v>
      </c>
      <c r="G6" s="17" t="str">
        <f t="shared" si="0"/>
        <v>1 Week</v>
      </c>
      <c r="H6" s="20">
        <f t="shared" ref="H5:H14" si="2">VLOOKUP(D6,$E$19:$F$21,2)</f>
        <v>0.1</v>
      </c>
      <c r="I6" s="19">
        <f t="shared" si="1"/>
        <v>0</v>
      </c>
    </row>
    <row r="7" spans="1:9" x14ac:dyDescent="0.3">
      <c r="A7" s="4" t="s">
        <v>13</v>
      </c>
      <c r="B7" s="5" t="s">
        <v>20</v>
      </c>
      <c r="C7" s="7" t="s">
        <v>29</v>
      </c>
      <c r="D7" s="10">
        <v>20</v>
      </c>
      <c r="E7" s="12" t="s">
        <v>3</v>
      </c>
      <c r="F7" s="14">
        <v>4</v>
      </c>
      <c r="G7" s="17" t="str">
        <f t="shared" si="0"/>
        <v>2 Weeks</v>
      </c>
      <c r="H7" s="20">
        <f t="shared" si="2"/>
        <v>0.2</v>
      </c>
      <c r="I7" s="19" t="str">
        <f t="shared" si="1"/>
        <v>1,000</v>
      </c>
    </row>
    <row r="8" spans="1:9" x14ac:dyDescent="0.3">
      <c r="A8" s="4" t="s">
        <v>14</v>
      </c>
      <c r="B8" s="5" t="s">
        <v>21</v>
      </c>
      <c r="C8" s="7" t="s">
        <v>30</v>
      </c>
      <c r="D8" s="10">
        <v>13</v>
      </c>
      <c r="E8" s="12" t="s">
        <v>3</v>
      </c>
      <c r="F8" s="14">
        <v>5</v>
      </c>
      <c r="G8" s="17" t="str">
        <f t="shared" si="0"/>
        <v>1 Week</v>
      </c>
      <c r="H8" s="20">
        <f t="shared" si="2"/>
        <v>0.1</v>
      </c>
      <c r="I8" s="19" t="str">
        <f t="shared" si="1"/>
        <v>1,000</v>
      </c>
    </row>
    <row r="9" spans="1:9" x14ac:dyDescent="0.3">
      <c r="A9" s="4" t="s">
        <v>15</v>
      </c>
      <c r="B9" s="5" t="s">
        <v>22</v>
      </c>
      <c r="C9" s="7" t="s">
        <v>31</v>
      </c>
      <c r="D9" s="10">
        <v>13</v>
      </c>
      <c r="E9" s="12" t="s">
        <v>38</v>
      </c>
      <c r="F9" s="14">
        <v>3</v>
      </c>
      <c r="G9" s="17" t="str">
        <f t="shared" si="0"/>
        <v>1 Week</v>
      </c>
      <c r="H9" s="20">
        <f t="shared" si="2"/>
        <v>0.1</v>
      </c>
      <c r="I9" s="19">
        <f t="shared" si="1"/>
        <v>0</v>
      </c>
    </row>
    <row r="10" spans="1:9" x14ac:dyDescent="0.3">
      <c r="A10" s="4" t="s">
        <v>40</v>
      </c>
      <c r="B10" s="5" t="s">
        <v>24</v>
      </c>
      <c r="C10" s="7" t="s">
        <v>32</v>
      </c>
      <c r="D10" s="10">
        <v>11</v>
      </c>
      <c r="E10" s="12" t="s">
        <v>3</v>
      </c>
      <c r="F10" s="14">
        <v>3</v>
      </c>
      <c r="G10" s="17" t="str">
        <f t="shared" si="0"/>
        <v>1 Week</v>
      </c>
      <c r="H10" s="20">
        <f t="shared" si="2"/>
        <v>0.1</v>
      </c>
      <c r="I10" s="19">
        <f t="shared" si="1"/>
        <v>0</v>
      </c>
    </row>
    <row r="11" spans="1:9" x14ac:dyDescent="0.3">
      <c r="A11" s="4" t="s">
        <v>16</v>
      </c>
      <c r="B11" s="5" t="s">
        <v>20</v>
      </c>
      <c r="C11" s="7" t="s">
        <v>33</v>
      </c>
      <c r="D11" s="10">
        <v>20</v>
      </c>
      <c r="E11" s="12" t="s">
        <v>3</v>
      </c>
      <c r="F11" s="14">
        <v>2</v>
      </c>
      <c r="G11" s="17" t="str">
        <f t="shared" si="0"/>
        <v>2 Weeks</v>
      </c>
      <c r="H11" s="20">
        <f t="shared" si="2"/>
        <v>0.2</v>
      </c>
      <c r="I11" s="19">
        <f t="shared" si="1"/>
        <v>0</v>
      </c>
    </row>
    <row r="12" spans="1:9" x14ac:dyDescent="0.3">
      <c r="A12" s="4" t="s">
        <v>17</v>
      </c>
      <c r="B12" s="5" t="s">
        <v>19</v>
      </c>
      <c r="C12" s="7" t="s">
        <v>34</v>
      </c>
      <c r="D12" s="10">
        <v>13</v>
      </c>
      <c r="E12" s="12" t="s">
        <v>39</v>
      </c>
      <c r="F12" s="14">
        <v>2</v>
      </c>
      <c r="G12" s="17" t="str">
        <f t="shared" si="0"/>
        <v>1 Week</v>
      </c>
      <c r="H12" s="20">
        <f t="shared" si="2"/>
        <v>0.1</v>
      </c>
      <c r="I12" s="19">
        <f t="shared" si="1"/>
        <v>0</v>
      </c>
    </row>
    <row r="13" spans="1:9" x14ac:dyDescent="0.3">
      <c r="A13" s="4" t="s">
        <v>23</v>
      </c>
      <c r="B13" s="5" t="s">
        <v>24</v>
      </c>
      <c r="C13" s="7" t="s">
        <v>35</v>
      </c>
      <c r="D13" s="10">
        <v>11</v>
      </c>
      <c r="E13" s="12" t="s">
        <v>3</v>
      </c>
      <c r="F13" s="14">
        <v>1</v>
      </c>
      <c r="G13" s="17" t="str">
        <f t="shared" si="0"/>
        <v>1 Week</v>
      </c>
      <c r="H13" s="20">
        <f t="shared" si="2"/>
        <v>0.1</v>
      </c>
      <c r="I13" s="19">
        <f t="shared" si="1"/>
        <v>0</v>
      </c>
    </row>
    <row r="14" spans="1:9" x14ac:dyDescent="0.3">
      <c r="A14" s="4" t="s">
        <v>25</v>
      </c>
      <c r="B14" s="5" t="s">
        <v>24</v>
      </c>
      <c r="C14" s="7" t="s">
        <v>36</v>
      </c>
      <c r="D14" s="10">
        <v>11</v>
      </c>
      <c r="E14" s="12" t="s">
        <v>3</v>
      </c>
      <c r="F14" s="14">
        <v>3</v>
      </c>
      <c r="G14" s="17" t="str">
        <f t="shared" si="0"/>
        <v>1 Week</v>
      </c>
      <c r="H14" s="20">
        <f t="shared" si="2"/>
        <v>0.1</v>
      </c>
      <c r="I14" s="19">
        <f t="shared" si="1"/>
        <v>0</v>
      </c>
    </row>
    <row r="17" spans="3:7" x14ac:dyDescent="0.3">
      <c r="C17" s="1"/>
      <c r="D17" s="1"/>
      <c r="G17" s="2"/>
    </row>
    <row r="18" spans="3:7" x14ac:dyDescent="0.3">
      <c r="C18" s="1"/>
      <c r="D18" s="1"/>
      <c r="G18" s="2"/>
    </row>
    <row r="19" spans="3:7" x14ac:dyDescent="0.3">
      <c r="C19" s="1"/>
      <c r="D19" s="1"/>
      <c r="E19">
        <v>13</v>
      </c>
      <c r="F19">
        <v>0.15</v>
      </c>
      <c r="G19" s="2"/>
    </row>
    <row r="20" spans="3:7" x14ac:dyDescent="0.3">
      <c r="E20">
        <v>11</v>
      </c>
      <c r="F20">
        <v>0.1</v>
      </c>
      <c r="G20" s="2"/>
    </row>
    <row r="21" spans="3:7" x14ac:dyDescent="0.3">
      <c r="E21">
        <v>20</v>
      </c>
      <c r="F21">
        <v>0.2</v>
      </c>
    </row>
    <row r="22" spans="3:7" x14ac:dyDescent="0.3">
      <c r="G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Monmouth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hawklab</dc:creator>
  <cp:lastModifiedBy>Information Management</cp:lastModifiedBy>
  <cp:lastPrinted>2011-02-21T21:59:47Z</cp:lastPrinted>
  <dcterms:created xsi:type="dcterms:W3CDTF">2011-01-31T22:04:04Z</dcterms:created>
  <dcterms:modified xsi:type="dcterms:W3CDTF">2011-10-10T22:15:59Z</dcterms:modified>
</cp:coreProperties>
</file>