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Thamires.Marques\Documents\TCC\"/>
    </mc:Choice>
  </mc:AlternateContent>
  <xr:revisionPtr revIDLastSave="0" documentId="13_ncr:1_{0B7AA596-5CFB-4C5B-A829-C17E172199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I4" i="1"/>
  <c r="J3" i="1"/>
  <c r="K3" i="1"/>
  <c r="I3" i="1"/>
  <c r="J2" i="1"/>
  <c r="K2" i="1"/>
  <c r="I2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<sst xmlns="http://schemas.openxmlformats.org/spreadsheetml/2006/main" count="21" uniqueCount="18">
  <si>
    <t>Model</t>
  </si>
  <si>
    <t>Accuracy</t>
  </si>
  <si>
    <t>Sensitivity</t>
  </si>
  <si>
    <t>Specificity</t>
  </si>
  <si>
    <t>CART</t>
  </si>
  <si>
    <t>CART_b</t>
  </si>
  <si>
    <t>RF</t>
  </si>
  <si>
    <t>RF_b</t>
  </si>
  <si>
    <t>GBM</t>
  </si>
  <si>
    <t>GBM_b</t>
  </si>
  <si>
    <t>XGBOOST</t>
  </si>
  <si>
    <t>XGBOOST_b</t>
  </si>
  <si>
    <t>Pior</t>
  </si>
  <si>
    <t>Melhor</t>
  </si>
  <si>
    <t>Model Type</t>
  </si>
  <si>
    <t>Bagging</t>
  </si>
  <si>
    <t>Boosting</t>
  </si>
  <si>
    <t>Árvore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</si>
</sst>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Q10" sqref="Q10"/>
    </sheetView>
  </sheetViews>
  <sheetFormatPr defaultRowHeight="15" x14ac:dyDescent="0.25"/>
  <cols>
    <col min="1" max="1" width="11.5703125" bestFit="1" customWidth="1"/>
    <col min="2" max="4" width="12" style="1" bestFit="1" customWidth="1"/>
    <col min="8" max="8" width="11.5703125" bestFit="1" customWidth="1"/>
    <col min="9" max="9" width="8.7109375" bestFit="1" customWidth="1"/>
    <col min="10" max="10" width="10.28515625" bestFit="1" customWidth="1"/>
    <col min="11" max="11" width="10.1406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H1" s="3" t="s">
        <v>14</v>
      </c>
      <c r="I1" s="3" t="s">
        <v>1</v>
      </c>
      <c r="J1" s="3" t="s">
        <v>2</v>
      </c>
      <c r="K1" s="3" t="s">
        <v>3</v>
      </c>
    </row>
    <row r="2" spans="1:11" x14ac:dyDescent="0.25">
      <c r="A2" s="2" t="s">
        <v>4</v>
      </c>
      <c r="B2" s="4">
        <v>0.64000078218189604</v>
      </c>
      <c r="C2" s="4">
        <v>0.98771061737977395</v>
      </c>
      <c r="D2" s="4">
        <v>0.108220397665447</v>
      </c>
      <c r="H2" s="2" t="s">
        <v>17</v>
      </c>
      <c r="I2" s="10">
        <f>AVERAGE(B2:B3)</f>
        <v>0.63958035941258107</v>
      </c>
      <c r="J2" s="10">
        <f t="shared" ref="J2:K2" si="0">AVERAGE(C2:C3)</f>
        <v>0.98751657449629704</v>
      </c>
      <c r="K2" s="10">
        <f t="shared" si="0"/>
        <v>0.10745375408052249</v>
      </c>
    </row>
    <row r="3" spans="1:11" x14ac:dyDescent="0.25">
      <c r="A3" s="2" t="s">
        <v>5</v>
      </c>
      <c r="B3" s="4">
        <v>0.63915993664326598</v>
      </c>
      <c r="C3" s="4">
        <v>0.98732253161282002</v>
      </c>
      <c r="D3" s="4">
        <v>0.10668711049559799</v>
      </c>
      <c r="H3" s="2" t="s">
        <v>15</v>
      </c>
      <c r="I3" s="10">
        <f>AVERAGE(B4:B5)</f>
        <v>0.63659829093255604</v>
      </c>
      <c r="J3" s="10">
        <f t="shared" ref="J3:K3" si="1">AVERAGE(C4:C5)</f>
        <v>0.98693444584586554</v>
      </c>
      <c r="K3" s="10">
        <f t="shared" si="1"/>
        <v>0.10080126619843724</v>
      </c>
    </row>
    <row r="4" spans="1:11" x14ac:dyDescent="0.25">
      <c r="A4" s="2" t="s">
        <v>6</v>
      </c>
      <c r="B4" s="4">
        <v>0.63696982733334595</v>
      </c>
      <c r="C4" s="4">
        <v>0.98557614566152496</v>
      </c>
      <c r="D4" s="4">
        <v>0.103818379661688</v>
      </c>
      <c r="H4" s="2" t="s">
        <v>16</v>
      </c>
      <c r="I4" s="10">
        <f>AVERAGE(B6:B9)</f>
        <v>0.64558849410430352</v>
      </c>
      <c r="J4" s="10">
        <f t="shared" ref="J4:K4" si="2">AVERAGE(C6:C9)</f>
        <v>0.97252676174767938</v>
      </c>
      <c r="K4" s="10">
        <f t="shared" si="2"/>
        <v>0.14557572460184001</v>
      </c>
    </row>
    <row r="5" spans="1:11" x14ac:dyDescent="0.25">
      <c r="A5" s="2" t="s">
        <v>7</v>
      </c>
      <c r="B5" s="9">
        <v>0.63622675453176603</v>
      </c>
      <c r="C5" s="8">
        <v>0.988292746030206</v>
      </c>
      <c r="D5" s="9">
        <v>9.7784152735186494E-2</v>
      </c>
    </row>
    <row r="6" spans="1:11" x14ac:dyDescent="0.25">
      <c r="A6" s="2" t="s">
        <v>8</v>
      </c>
      <c r="B6" s="8">
        <v>0.646199573710866</v>
      </c>
      <c r="C6" s="4">
        <v>0.97723230167200303</v>
      </c>
      <c r="D6" s="4">
        <v>0.139924819467801</v>
      </c>
    </row>
    <row r="7" spans="1:11" x14ac:dyDescent="0.25">
      <c r="A7" s="2" t="s">
        <v>9</v>
      </c>
      <c r="B7" s="4">
        <v>0.64578892821525602</v>
      </c>
      <c r="C7" s="4">
        <v>0.97057016267261698</v>
      </c>
      <c r="D7" s="8">
        <v>0.149075081610446</v>
      </c>
    </row>
    <row r="8" spans="1:11" x14ac:dyDescent="0.25">
      <c r="A8" s="2" t="s">
        <v>10</v>
      </c>
      <c r="B8" s="4">
        <v>0.64530006453000599</v>
      </c>
      <c r="C8" s="4">
        <v>0.97176676045405996</v>
      </c>
      <c r="D8" s="4">
        <v>0.14600850727074899</v>
      </c>
    </row>
    <row r="9" spans="1:11" x14ac:dyDescent="0.25">
      <c r="A9" s="2" t="s">
        <v>11</v>
      </c>
      <c r="B9" s="4">
        <v>0.64506540996108597</v>
      </c>
      <c r="C9" s="9">
        <v>0.97053782219203799</v>
      </c>
      <c r="D9" s="4">
        <v>0.14729449005836401</v>
      </c>
    </row>
    <row r="12" spans="1:11" x14ac:dyDescent="0.25">
      <c r="A12" s="5" t="s">
        <v>12</v>
      </c>
      <c r="B12" s="6">
        <f>MIN(B2:B9)</f>
        <v>0.63622675453176603</v>
      </c>
      <c r="C12" s="6">
        <f t="shared" ref="C12:D12" si="3">MIN(C2:C9)</f>
        <v>0.97053782219203799</v>
      </c>
      <c r="D12" s="6">
        <f t="shared" si="3"/>
        <v>9.7784152735186494E-2</v>
      </c>
    </row>
    <row r="13" spans="1:11" x14ac:dyDescent="0.25">
      <c r="A13" s="7" t="s">
        <v>13</v>
      </c>
      <c r="B13" s="6">
        <f>MAX(B2:B9)</f>
        <v>0.646199573710866</v>
      </c>
      <c r="C13" s="6">
        <f t="shared" ref="C13:D13" si="4">MAX(C2:C9)</f>
        <v>0.988292746030206</v>
      </c>
      <c r="D13" s="6">
        <f t="shared" si="4"/>
        <v>0.149075081610446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thamires.marques</cp:lastModifiedBy>
  <dcterms:created xsi:type="dcterms:W3CDTF">2022-01-30T20:07:38Z</dcterms:created>
  <dcterms:modified xsi:type="dcterms:W3CDTF">2022-01-31T02:22:11Z</dcterms:modified>
</cp:coreProperties>
</file>