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930A321E-5C91-6C46-8CF7-9125947DC4A5}" xr6:coauthVersionLast="47" xr6:coauthVersionMax="47" xr10:uidLastSave="{00000000-0000-0000-0000-000000000000}"/>
  <bookViews>
    <workbookView xWindow="0" yWindow="760" windowWidth="30240" windowHeight="17480" activeTab="1" xr2:uid="{7775489A-32FA-7B4E-AD1E-32CB2ACF6ECA}"/>
  </bookViews>
  <sheets>
    <sheet name="ios_purposes" sheetId="1" r:id="rId1"/>
    <sheet name="ios_data types" sheetId="3" r:id="rId2"/>
    <sheet name="list of datatypes" sheetId="2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5" i="3" l="1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B165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B162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C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B151" i="3"/>
  <c r="B152" i="3"/>
  <c r="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D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D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B61" i="3" l="1"/>
  <c r="B30" i="3"/>
</calcChain>
</file>

<file path=xl/sharedStrings.xml><?xml version="1.0" encoding="utf-8"?>
<sst xmlns="http://schemas.openxmlformats.org/spreadsheetml/2006/main" count="740" uniqueCount="103">
  <si>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</si>
  <si>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</si>
  <si>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</si>
  <si>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</si>
  <si>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</si>
  <si>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</si>
  <si>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</si>
  <si>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</si>
  <si>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</si>
  <si>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</si>
  <si>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</si>
  <si>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</si>
  <si>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</si>
  <si>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</si>
  <si>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</si>
  <si>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</si>
  <si>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</si>
  <si>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</si>
  <si>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</si>
  <si>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</si>
  <si>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</si>
  <si>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</si>
  <si>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</si>
  <si>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</si>
  <si>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</si>
  <si>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</si>
  <si>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</si>
  <si>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</si>
  <si>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</si>
  <si>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</si>
  <si>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</si>
  <si>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</si>
  <si>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</si>
  <si>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</si>
  <si>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</si>
  <si>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</si>
  <si>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</si>
  <si>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</si>
  <si>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</si>
  <si>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</si>
  <si>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</si>
  <si>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</si>
  <si>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</si>
  <si>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</si>
  <si>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</si>
  <si>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</si>
  <si>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</si>
  <si>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</si>
  <si>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</si>
  <si>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</si>
  <si>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</si>
  <si>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</si>
  <si>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</si>
  <si>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</si>
  <si>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</si>
  <si>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</si>
  <si>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</si>
  <si>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</si>
  <si>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</si>
  <si>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</si>
  <si>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</si>
  <si>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</si>
  <si>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</si>
  <si>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</si>
  <si>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</si>
  <si>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</si>
  <si>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</si>
  <si>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</si>
  <si>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</si>
  <si>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</si>
  <si>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</si>
  <si>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</si>
  <si>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</si>
  <si>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</si>
  <si>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</si>
  <si>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</si>
  <si>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</si>
  <si>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</si>
  <si>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</si>
  <si>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</si>
  <si>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</si>
  <si>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</si>
  <si>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</si>
  <si>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</si>
  <si>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</si>
  <si>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</si>
  <si>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</si>
  <si>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</si>
  <si>
    <t>SD_all</t>
  </si>
  <si>
    <t>SD_top5 categories</t>
  </si>
  <si>
    <t>Third Party Advertising</t>
  </si>
  <si>
    <t>Developer Advertising or Marketing</t>
  </si>
  <si>
    <t>Standard Deviations</t>
  </si>
  <si>
    <t>Correl</t>
  </si>
  <si>
    <t>photo&amp;video, games similar trend</t>
  </si>
  <si>
    <t>food &amp; drink vs. finance very similar</t>
  </si>
  <si>
    <t>% of the apps that do collect at least some data for that purpose</t>
  </si>
  <si>
    <t>finance, food&amp;drink, shopping similar trend, pick one of the three?</t>
  </si>
  <si>
    <t>consider cutting out the 8 data types &lt;5%</t>
  </si>
  <si>
    <t>and the 4 &lt;10%</t>
  </si>
  <si>
    <t>26 --&gt; 14 data type checkboxes</t>
  </si>
  <si>
    <t>Average SD</t>
  </si>
  <si>
    <t>Average % of apps that collect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</si>
</sst>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9" fillId="0" borderId="0" xfId="0" applyFont="1"/>
    <xf numFmtId="9" fontId="0" fillId="0" borderId="0" xfId="42" applyFont="1"/>
    <xf numFmtId="10" fontId="0" fillId="0" borderId="0" xfId="42" applyNumberFormat="1" applyFont="1"/>
    <xf numFmtId="0" fontId="19" fillId="33" borderId="0" xfId="0" applyFont="1" applyFill="1"/>
    <xf numFmtId="0" fontId="0" fillId="34" borderId="0" xfId="0" applyFill="1"/>
    <xf numFmtId="9" fontId="0" fillId="0" borderId="0" xfId="42" applyFont="1" applyFill="1"/>
    <xf numFmtId="9" fontId="19" fillId="0" borderId="0" xfId="42" applyFont="1"/>
    <xf numFmtId="9" fontId="19" fillId="33" borderId="0" xfId="42" applyFont="1" applyFill="1"/>
    <xf numFmtId="9" fontId="0" fillId="0" borderId="0" xfId="0" applyNumberFormat="1"/>
    <xf numFmtId="9" fontId="20" fillId="0" borderId="0" xfId="0" applyNumberFormat="1" applyFont="1"/>
    <xf numFmtId="0" fontId="20" fillId="0" borderId="0" xfId="0" applyFont="1"/>
    <xf numFmtId="9" fontId="0" fillId="34" borderId="0" xfId="0" applyNumberFormat="1" applyFill="1"/>
    <xf numFmtId="9" fontId="0" fillId="35" borderId="0" xfId="0" applyNumberFormat="1" applyFill="1"/>
    <xf numFmtId="0" fontId="0" fillId="0" borderId="0" xfId="0" applyFill="1"/>
    <xf numFmtId="9" fontId="0" fillId="36" borderId="0" xfId="0" applyNumberFormat="1" applyFill="1"/>
    <xf numFmtId="0" fontId="19" fillId="35" borderId="0" xfId="0" applyFont="1" applyFill="1"/>
    <xf numFmtId="0" fontId="19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Standard Deviation between Categories</a:t>
            </a:r>
            <a:r>
              <a:rPr lang="en-US" baseline="0"/>
              <a:t> for each Data Type and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types'!$A$157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types'!$B$157:$AG$157</c:f>
              <c:numCache>
                <c:formatCode>0%</c:formatCode>
                <c:ptCount val="32"/>
                <c:pt idx="0">
                  <c:v>0.13605933632059208</c:v>
                </c:pt>
                <c:pt idx="1">
                  <c:v>2.3097553983051976E-2</c:v>
                </c:pt>
                <c:pt idx="2">
                  <c:v>8.008433055223722E-3</c:v>
                </c:pt>
                <c:pt idx="3">
                  <c:v>6.2299333864817508E-2</c:v>
                </c:pt>
                <c:pt idx="4">
                  <c:v>6.7347494385463225E-2</c:v>
                </c:pt>
                <c:pt idx="5">
                  <c:v>0.10912255495542629</c:v>
                </c:pt>
                <c:pt idx="6">
                  <c:v>9.3248581758651958E-2</c:v>
                </c:pt>
                <c:pt idx="7">
                  <c:v>8.3244921767036434E-2</c:v>
                </c:pt>
                <c:pt idx="8">
                  <c:v>0.16184702654049579</c:v>
                </c:pt>
                <c:pt idx="9">
                  <c:v>0.27840213181655088</c:v>
                </c:pt>
                <c:pt idx="10">
                  <c:v>5.2368883891104829E-3</c:v>
                </c:pt>
                <c:pt idx="11">
                  <c:v>2.85534586346383E-3</c:v>
                </c:pt>
                <c:pt idx="12">
                  <c:v>7.3218938806841508E-2</c:v>
                </c:pt>
                <c:pt idx="13">
                  <c:v>2.6975915183733794E-3</c:v>
                </c:pt>
                <c:pt idx="14">
                  <c:v>0.3031714564400812</c:v>
                </c:pt>
                <c:pt idx="15">
                  <c:v>9.2749948787047856E-2</c:v>
                </c:pt>
                <c:pt idx="16">
                  <c:v>7.1611891470620997E-2</c:v>
                </c:pt>
                <c:pt idx="17">
                  <c:v>0.13776043699117682</c:v>
                </c:pt>
                <c:pt idx="18">
                  <c:v>4.9614393072978318E-2</c:v>
                </c:pt>
                <c:pt idx="19">
                  <c:v>6.1706377304132844E-2</c:v>
                </c:pt>
                <c:pt idx="20">
                  <c:v>3.4701181536080282E-2</c:v>
                </c:pt>
                <c:pt idx="21">
                  <c:v>0.19847670644183915</c:v>
                </c:pt>
                <c:pt idx="22">
                  <c:v>0.14581820188165806</c:v>
                </c:pt>
                <c:pt idx="23">
                  <c:v>0.3352230048788416</c:v>
                </c:pt>
                <c:pt idx="24">
                  <c:v>9.5162361256959163E-2</c:v>
                </c:pt>
                <c:pt idx="25">
                  <c:v>0.29310199248725699</c:v>
                </c:pt>
                <c:pt idx="26">
                  <c:v>0.13573806761553664</c:v>
                </c:pt>
                <c:pt idx="27">
                  <c:v>0.12370660047062962</c:v>
                </c:pt>
                <c:pt idx="28">
                  <c:v>0.10403701264453925</c:v>
                </c:pt>
                <c:pt idx="29">
                  <c:v>3.2060988755807263E-2</c:v>
                </c:pt>
                <c:pt idx="30">
                  <c:v>2.0316987965739403E-2</c:v>
                </c:pt>
                <c:pt idx="31">
                  <c:v>7.3204781264613605E-2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F74A-A2A8-D4107B876F21}"/>
            </c:ext>
          </c:extLst>
        </c:ser>
        <c:ser>
          <c:idx val="1"/>
          <c:order val="1"/>
          <c:tx>
            <c:strRef>
              <c:f>'ios_data types'!$A$158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types'!$B$158:$AG$158</c:f>
              <c:numCache>
                <c:formatCode>0%</c:formatCode>
                <c:ptCount val="32"/>
                <c:pt idx="0">
                  <c:v>0.17755197267279238</c:v>
                </c:pt>
                <c:pt idx="1">
                  <c:v>3.7598758844763287E-3</c:v>
                </c:pt>
                <c:pt idx="2">
                  <c:v>1.3481728375842619E-2</c:v>
                </c:pt>
                <c:pt idx="3">
                  <c:v>8.812299926806845E-2</c:v>
                </c:pt>
                <c:pt idx="4">
                  <c:v>2.8409100654543794E-2</c:v>
                </c:pt>
                <c:pt idx="5">
                  <c:v>6.7264938861192766E-2</c:v>
                </c:pt>
                <c:pt idx="6">
                  <c:v>0.12607713908556145</c:v>
                </c:pt>
                <c:pt idx="7">
                  <c:v>3.369366409282315E-2</c:v>
                </c:pt>
                <c:pt idx="8">
                  <c:v>0.19947479038715649</c:v>
                </c:pt>
                <c:pt idx="9">
                  <c:v>0.20072075876699955</c:v>
                </c:pt>
                <c:pt idx="10">
                  <c:v>2.3043437243605827E-3</c:v>
                </c:pt>
                <c:pt idx="11">
                  <c:v>3.3941125496954288E-3</c:v>
                </c:pt>
                <c:pt idx="12">
                  <c:v>4.8476726374622289E-2</c:v>
                </c:pt>
                <c:pt idx="13">
                  <c:v>1.8929694486000915E-3</c:v>
                </c:pt>
                <c:pt idx="14">
                  <c:v>0.2674451308212582</c:v>
                </c:pt>
                <c:pt idx="15">
                  <c:v>5.0957649082350738E-2</c:v>
                </c:pt>
                <c:pt idx="16">
                  <c:v>3.5715374840536114E-2</c:v>
                </c:pt>
                <c:pt idx="17">
                  <c:v>0.14266502432855316</c:v>
                </c:pt>
                <c:pt idx="18">
                  <c:v>8.5960153559658109E-2</c:v>
                </c:pt>
                <c:pt idx="19">
                  <c:v>2.7208969109468309E-2</c:v>
                </c:pt>
                <c:pt idx="20">
                  <c:v>2.8987324816202007E-2</c:v>
                </c:pt>
                <c:pt idx="21">
                  <c:v>0.1029193980744155</c:v>
                </c:pt>
                <c:pt idx="22">
                  <c:v>9.4319732824049082E-2</c:v>
                </c:pt>
                <c:pt idx="23">
                  <c:v>9.689704845866047E-2</c:v>
                </c:pt>
                <c:pt idx="24">
                  <c:v>6.5382008228563923E-2</c:v>
                </c:pt>
                <c:pt idx="25">
                  <c:v>0.10775466579225236</c:v>
                </c:pt>
                <c:pt idx="26">
                  <c:v>0.18037011116035825</c:v>
                </c:pt>
                <c:pt idx="27">
                  <c:v>0.20138794154566464</c:v>
                </c:pt>
                <c:pt idx="28">
                  <c:v>0.14812860290976901</c:v>
                </c:pt>
                <c:pt idx="29">
                  <c:v>6.5360477354437993E-2</c:v>
                </c:pt>
                <c:pt idx="30">
                  <c:v>4.8807786264078801E-3</c:v>
                </c:pt>
                <c:pt idx="31">
                  <c:v>0.14529180293464589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5-F74A-A2A8-D4107B876F21}"/>
            </c:ext>
          </c:extLst>
        </c:ser>
        <c:ser>
          <c:idx val="2"/>
          <c:order val="2"/>
          <c:tx>
            <c:strRef>
              <c:f>'ios_data types'!$A$159</c:f>
              <c:strCache>
                <c:ptCount val="1"/>
                <c:pt idx="0">
                  <c:v>Third Party 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types'!$B$159:$AG$159</c:f>
              <c:numCache>
                <c:formatCode>0%</c:formatCode>
                <c:ptCount val="32"/>
                <c:pt idx="0">
                  <c:v>0.20948273675890342</c:v>
                </c:pt>
                <c:pt idx="1">
                  <c:v>0</c:v>
                </c:pt>
                <c:pt idx="2">
                  <c:v>1.3610731060453731E-2</c:v>
                </c:pt>
                <c:pt idx="3">
                  <c:v>0.14765911756474781</c:v>
                </c:pt>
                <c:pt idx="4">
                  <c:v>6.4838260309789302E-3</c:v>
                </c:pt>
                <c:pt idx="5">
                  <c:v>6.4119240482089293E-2</c:v>
                </c:pt>
                <c:pt idx="6">
                  <c:v>5.7346897620243311E-3</c:v>
                </c:pt>
                <c:pt idx="7">
                  <c:v>5.5560777532356392E-3</c:v>
                </c:pt>
                <c:pt idx="8">
                  <c:v>0.22531766020443228</c:v>
                </c:pt>
                <c:pt idx="9">
                  <c:v>0.21270676293902832</c:v>
                </c:pt>
                <c:pt idx="10">
                  <c:v>2.302896726588784E-3</c:v>
                </c:pt>
                <c:pt idx="11">
                  <c:v>0</c:v>
                </c:pt>
                <c:pt idx="12">
                  <c:v>1.2332882874656679E-2</c:v>
                </c:pt>
                <c:pt idx="13">
                  <c:v>1.5556349186104043E-3</c:v>
                </c:pt>
                <c:pt idx="14">
                  <c:v>0.17427094709101687</c:v>
                </c:pt>
                <c:pt idx="15">
                  <c:v>9.229330961667806E-2</c:v>
                </c:pt>
                <c:pt idx="16">
                  <c:v>2.3601440633995208E-2</c:v>
                </c:pt>
                <c:pt idx="17">
                  <c:v>7.4011260404526717E-3</c:v>
                </c:pt>
                <c:pt idx="18">
                  <c:v>5.7639248780670282E-2</c:v>
                </c:pt>
                <c:pt idx="19">
                  <c:v>1.5000399994666807E-2</c:v>
                </c:pt>
                <c:pt idx="20">
                  <c:v>4.6991488591020423E-3</c:v>
                </c:pt>
                <c:pt idx="21">
                  <c:v>6.3872607587290506E-2</c:v>
                </c:pt>
                <c:pt idx="22">
                  <c:v>0.13257780734346156</c:v>
                </c:pt>
                <c:pt idx="23">
                  <c:v>4.1716387667198616E-2</c:v>
                </c:pt>
                <c:pt idx="24">
                  <c:v>6.3908137197073757E-3</c:v>
                </c:pt>
                <c:pt idx="25">
                  <c:v>4.3187532923287024E-2</c:v>
                </c:pt>
                <c:pt idx="26">
                  <c:v>2.5062481920192978E-2</c:v>
                </c:pt>
                <c:pt idx="27">
                  <c:v>0.14251907942447553</c:v>
                </c:pt>
                <c:pt idx="28">
                  <c:v>0.10553428352909776</c:v>
                </c:pt>
                <c:pt idx="29">
                  <c:v>3.4182890457069307E-2</c:v>
                </c:pt>
                <c:pt idx="30">
                  <c:v>2.1213203435596419E-4</c:v>
                </c:pt>
                <c:pt idx="31">
                  <c:v>8.3870095981821671E-2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5-F74A-A2A8-D4107B876F21}"/>
            </c:ext>
          </c:extLst>
        </c:ser>
        <c:ser>
          <c:idx val="3"/>
          <c:order val="3"/>
          <c:tx>
            <c:strRef>
              <c:f>'ios_data types'!$A$160</c:f>
              <c:strCache>
                <c:ptCount val="1"/>
                <c:pt idx="0">
                  <c:v>Developer Advertising or 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types'!$B$160:$AG$160</c:f>
              <c:numCache>
                <c:formatCode>0%</c:formatCode>
                <c:ptCount val="32"/>
                <c:pt idx="0">
                  <c:v>0.20127042753469779</c:v>
                </c:pt>
                <c:pt idx="1">
                  <c:v>1.510794492973813E-3</c:v>
                </c:pt>
                <c:pt idx="2">
                  <c:v>1.7961848457216198E-2</c:v>
                </c:pt>
                <c:pt idx="3">
                  <c:v>0.10866306640252706</c:v>
                </c:pt>
                <c:pt idx="4">
                  <c:v>4.3815522363655525E-3</c:v>
                </c:pt>
                <c:pt idx="5">
                  <c:v>6.3514384197597321E-2</c:v>
                </c:pt>
                <c:pt idx="6">
                  <c:v>0.10571666535288243</c:v>
                </c:pt>
                <c:pt idx="7">
                  <c:v>4.4254943226717707E-3</c:v>
                </c:pt>
                <c:pt idx="8">
                  <c:v>0.22864781214785315</c:v>
                </c:pt>
                <c:pt idx="9">
                  <c:v>0.26371344675613345</c:v>
                </c:pt>
                <c:pt idx="10">
                  <c:v>2.1054690688775269E-3</c:v>
                </c:pt>
                <c:pt idx="11">
                  <c:v>0</c:v>
                </c:pt>
                <c:pt idx="12">
                  <c:v>2.9666928837792875E-2</c:v>
                </c:pt>
                <c:pt idx="13">
                  <c:v>5.6568542494923803E-4</c:v>
                </c:pt>
                <c:pt idx="14">
                  <c:v>0.26463155140685701</c:v>
                </c:pt>
                <c:pt idx="15">
                  <c:v>4.3086389962492797E-2</c:v>
                </c:pt>
                <c:pt idx="16">
                  <c:v>3.140323231770896E-2</c:v>
                </c:pt>
                <c:pt idx="17">
                  <c:v>9.4485708795916154E-2</c:v>
                </c:pt>
                <c:pt idx="18">
                  <c:v>5.8324634589511148E-2</c:v>
                </c:pt>
                <c:pt idx="19">
                  <c:v>8.6442466415529735E-3</c:v>
                </c:pt>
                <c:pt idx="20">
                  <c:v>9.1958142651969652E-3</c:v>
                </c:pt>
                <c:pt idx="21">
                  <c:v>0.10514190411058762</c:v>
                </c:pt>
                <c:pt idx="22">
                  <c:v>8.8745574537550886E-2</c:v>
                </c:pt>
                <c:pt idx="23">
                  <c:v>0.24324712331289752</c:v>
                </c:pt>
                <c:pt idx="24">
                  <c:v>1.3157013338900287E-2</c:v>
                </c:pt>
                <c:pt idx="25">
                  <c:v>0.10067369567071628</c:v>
                </c:pt>
                <c:pt idx="26">
                  <c:v>7.2025585731738381E-2</c:v>
                </c:pt>
                <c:pt idx="27">
                  <c:v>0.15995465607477652</c:v>
                </c:pt>
                <c:pt idx="28">
                  <c:v>0.10149548265809671</c:v>
                </c:pt>
                <c:pt idx="29">
                  <c:v>9.8989408524346678E-2</c:v>
                </c:pt>
                <c:pt idx="30">
                  <c:v>3.3501243758005937E-3</c:v>
                </c:pt>
                <c:pt idx="31">
                  <c:v>0.13031309220488929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5-F74A-A2A8-D4107B876F21}"/>
            </c:ext>
          </c:extLst>
        </c:ser>
        <c:ser>
          <c:idx val="4"/>
          <c:order val="4"/>
          <c:tx>
            <c:strRef>
              <c:f>'ios_data types'!$A$161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types'!$B$161:$AG$161</c:f>
              <c:numCache>
                <c:formatCode>0%</c:formatCode>
                <c:ptCount val="32"/>
                <c:pt idx="0">
                  <c:v>0.21370727175274121</c:v>
                </c:pt>
                <c:pt idx="1">
                  <c:v>9.1043487777362018E-3</c:v>
                </c:pt>
                <c:pt idx="2">
                  <c:v>1.2188314075375638E-2</c:v>
                </c:pt>
                <c:pt idx="3">
                  <c:v>0.15282125833796811</c:v>
                </c:pt>
                <c:pt idx="4">
                  <c:v>5.1086201659547963E-3</c:v>
                </c:pt>
                <c:pt idx="5">
                  <c:v>7.6789081255084657E-2</c:v>
                </c:pt>
                <c:pt idx="6">
                  <c:v>0.13920935073957258</c:v>
                </c:pt>
                <c:pt idx="7">
                  <c:v>3.3637137214691748E-2</c:v>
                </c:pt>
                <c:pt idx="8">
                  <c:v>0.23604408486551817</c:v>
                </c:pt>
                <c:pt idx="9">
                  <c:v>0.13331967971758704</c:v>
                </c:pt>
                <c:pt idx="10">
                  <c:v>1.9155068954891984E-3</c:v>
                </c:pt>
                <c:pt idx="11">
                  <c:v>2.6564387187862377E-3</c:v>
                </c:pt>
                <c:pt idx="12">
                  <c:v>4.6754571968952947E-2</c:v>
                </c:pt>
                <c:pt idx="13">
                  <c:v>2.5073226092121982E-3</c:v>
                </c:pt>
                <c:pt idx="14">
                  <c:v>0.13024942226359396</c:v>
                </c:pt>
                <c:pt idx="15">
                  <c:v>8.4404845832452058E-2</c:v>
                </c:pt>
                <c:pt idx="16">
                  <c:v>5.8261505301528189E-2</c:v>
                </c:pt>
                <c:pt idx="17">
                  <c:v>9.8120792903441223E-2</c:v>
                </c:pt>
                <c:pt idx="18">
                  <c:v>8.096372644585971E-2</c:v>
                </c:pt>
                <c:pt idx="19">
                  <c:v>9.0168176204246196E-3</c:v>
                </c:pt>
                <c:pt idx="20">
                  <c:v>1.5464410755020704E-2</c:v>
                </c:pt>
                <c:pt idx="21">
                  <c:v>0.15268713763771985</c:v>
                </c:pt>
                <c:pt idx="22">
                  <c:v>0.17611889450027779</c:v>
                </c:pt>
                <c:pt idx="23">
                  <c:v>5.8819529069859128E-2</c:v>
                </c:pt>
                <c:pt idx="24">
                  <c:v>2.335654083977334E-2</c:v>
                </c:pt>
                <c:pt idx="25">
                  <c:v>5.3073420843205495E-2</c:v>
                </c:pt>
                <c:pt idx="26">
                  <c:v>0.13630035583225744</c:v>
                </c:pt>
                <c:pt idx="27">
                  <c:v>5.8719460147382128E-2</c:v>
                </c:pt>
                <c:pt idx="28">
                  <c:v>0.15499603220727942</c:v>
                </c:pt>
                <c:pt idx="29">
                  <c:v>6.4177698618756968E-2</c:v>
                </c:pt>
                <c:pt idx="30">
                  <c:v>3.3694707794152644E-3</c:v>
                </c:pt>
                <c:pt idx="31">
                  <c:v>0.13916708662611263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5-F74A-A2A8-D4107B87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25712"/>
        <c:axId val="590069216"/>
      </c:lineChart>
      <c:catAx>
        <c:axId val="3275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9216"/>
        <c:crosses val="autoZero"/>
        <c:auto val="1"/>
        <c:lblAlgn val="ctr"/>
        <c:lblOffset val="100"/>
        <c:noMultiLvlLbl val="0"/>
      </c:catAx>
      <c:valAx>
        <c:axId val="590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Purposes</a:t>
            </a:r>
            <a:r>
              <a:rPr lang="en-US" baseline="0"/>
              <a:t> x Category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% of Apps that Collect</a:t>
            </a:r>
            <a:r>
              <a:rPr lang="en-US" baseline="0"/>
              <a:t> Data for Each Purpose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ios_purposes!$AE$2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(ios_purposes!$AF$2:$AH$2,ios_purposes!$AK$2:$AL$2)</c:f>
              <c:numCache>
                <c:formatCode>0.00%</c:formatCode>
                <c:ptCount val="5"/>
                <c:pt idx="0">
                  <c:v>0.1981</c:v>
                </c:pt>
                <c:pt idx="1">
                  <c:v>0.33400000000000002</c:v>
                </c:pt>
                <c:pt idx="2">
                  <c:v>0.29620000000000002</c:v>
                </c:pt>
                <c:pt idx="3">
                  <c:v>0.30940000000000001</c:v>
                </c:pt>
                <c:pt idx="4">
                  <c:v>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D-664A-92D1-10C818707DE9}"/>
            </c:ext>
          </c:extLst>
        </c:ser>
        <c:ser>
          <c:idx val="1"/>
          <c:order val="1"/>
          <c:tx>
            <c:strRef>
              <c:f>ios_purposes!$AE$3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(ios_purposes!$AF$3:$AH$3,ios_purposes!$AK$3:$AL$3)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0.3291</c:v>
                </c:pt>
                <c:pt idx="2">
                  <c:v>0.45029999999999998</c:v>
                </c:pt>
                <c:pt idx="3">
                  <c:v>8.1299999999999997E-2</c:v>
                </c:pt>
                <c:pt idx="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D-664A-92D1-10C818707DE9}"/>
            </c:ext>
          </c:extLst>
        </c:ser>
        <c:ser>
          <c:idx val="2"/>
          <c:order val="2"/>
          <c:tx>
            <c:strRef>
              <c:f>ios_purposes!$AE$4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(ios_purposes!$AF$4:$AH$4,ios_purposes!$AK$4:$AL$4)</c:f>
              <c:numCache>
                <c:formatCode>0.00%</c:formatCode>
                <c:ptCount val="5"/>
                <c:pt idx="0">
                  <c:v>0.23880000000000001</c:v>
                </c:pt>
                <c:pt idx="1">
                  <c:v>0.48080000000000001</c:v>
                </c:pt>
                <c:pt idx="2">
                  <c:v>0.66110000000000002</c:v>
                </c:pt>
                <c:pt idx="3">
                  <c:v>0.12939999999999999</c:v>
                </c:pt>
                <c:pt idx="4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D-664A-92D1-10C818707DE9}"/>
            </c:ext>
          </c:extLst>
        </c:ser>
        <c:ser>
          <c:idx val="3"/>
          <c:order val="3"/>
          <c:tx>
            <c:strRef>
              <c:f>ios_purposes!$AE$5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(ios_purposes!$AF$5:$AH$5,ios_purposes!$AK$5:$AL$5)</c:f>
              <c:numCache>
                <c:formatCode>0.00%</c:formatCode>
                <c:ptCount val="5"/>
                <c:pt idx="0">
                  <c:v>8.8900000000000007E-2</c:v>
                </c:pt>
                <c:pt idx="1">
                  <c:v>0.1845</c:v>
                </c:pt>
                <c:pt idx="2">
                  <c:v>0.187</c:v>
                </c:pt>
                <c:pt idx="3">
                  <c:v>0.1153</c:v>
                </c:pt>
                <c:pt idx="4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D-664A-92D1-10C818707DE9}"/>
            </c:ext>
          </c:extLst>
        </c:ser>
        <c:ser>
          <c:idx val="4"/>
          <c:order val="4"/>
          <c:tx>
            <c:strRef>
              <c:f>ios_purposes!$AE$6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(ios_purposes!$AF$6:$AH$6,ios_purposes!$AK$6:$AL$6)</c:f>
              <c:numCache>
                <c:formatCode>0.00%</c:formatCode>
                <c:ptCount val="5"/>
                <c:pt idx="0">
                  <c:v>0.28360000000000002</c:v>
                </c:pt>
                <c:pt idx="1">
                  <c:v>0.37809999999999999</c:v>
                </c:pt>
                <c:pt idx="2">
                  <c:v>0.53510000000000002</c:v>
                </c:pt>
                <c:pt idx="3">
                  <c:v>6.6900000000000001E-2</c:v>
                </c:pt>
                <c:pt idx="4">
                  <c:v>0.34760000000000002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D-664A-92D1-10C81870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00160"/>
        <c:axId val="386522416"/>
      </c:lineChart>
      <c:catAx>
        <c:axId val="3866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2416"/>
        <c:crosses val="autoZero"/>
        <c:auto val="1"/>
        <c:lblAlgn val="ctr"/>
        <c:lblOffset val="100"/>
        <c:noMultiLvlLbl val="0"/>
      </c:catAx>
      <c:valAx>
        <c:axId val="386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of </a:t>
            </a:r>
            <a:r>
              <a:rPr lang="en-US" b="1"/>
              <a:t>Analytics </a:t>
            </a:r>
            <a:r>
              <a:rPr lang="en-US"/>
              <a:t>by Category </a:t>
            </a:r>
          </a:p>
        </c:rich>
      </c:tx>
      <c:layout>
        <c:manualLayout>
          <c:xMode val="edge"/>
          <c:yMode val="edge"/>
          <c:x val="0.27265620704641097"/>
          <c:y val="1.939056818334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types'!$A$126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types'!$B$126:$AG$126</c:f>
              <c:numCache>
                <c:formatCode>0%</c:formatCode>
                <c:ptCount val="32"/>
                <c:pt idx="0">
                  <c:v>0.61229999999999996</c:v>
                </c:pt>
                <c:pt idx="1">
                  <c:v>2.9999999999999997E-4</c:v>
                </c:pt>
                <c:pt idx="2">
                  <c:v>4.0000000000000001E-3</c:v>
                </c:pt>
                <c:pt idx="3">
                  <c:v>0.46589999999999998</c:v>
                </c:pt>
                <c:pt idx="4">
                  <c:v>8.8999999999999999E-3</c:v>
                </c:pt>
                <c:pt idx="5">
                  <c:v>0.41310000000000002</c:v>
                </c:pt>
                <c:pt idx="6">
                  <c:v>2.9999999999999997E-4</c:v>
                </c:pt>
                <c:pt idx="7">
                  <c:v>0.1111</c:v>
                </c:pt>
                <c:pt idx="8">
                  <c:v>0.79620000000000002</c:v>
                </c:pt>
                <c:pt idx="9">
                  <c:v>5.3100000000000001E-2</c:v>
                </c:pt>
                <c:pt idx="10">
                  <c:v>4.8999999999999998E-3</c:v>
                </c:pt>
                <c:pt idx="11">
                  <c:v>5.9999999999999995E-4</c:v>
                </c:pt>
                <c:pt idx="12">
                  <c:v>0.1077</c:v>
                </c:pt>
                <c:pt idx="14">
                  <c:v>2.3699999999999999E-2</c:v>
                </c:pt>
                <c:pt idx="15">
                  <c:v>0.22689999999999999</c:v>
                </c:pt>
                <c:pt idx="16">
                  <c:v>0.19</c:v>
                </c:pt>
                <c:pt idx="18">
                  <c:v>0.25380000000000003</c:v>
                </c:pt>
                <c:pt idx="19">
                  <c:v>1.2999999999999999E-2</c:v>
                </c:pt>
                <c:pt idx="20">
                  <c:v>1.3599999999999999E-2</c:v>
                </c:pt>
                <c:pt idx="21">
                  <c:v>6.4000000000000003E-3</c:v>
                </c:pt>
                <c:pt idx="22">
                  <c:v>0.5655</c:v>
                </c:pt>
                <c:pt idx="23">
                  <c:v>1.0699999999999999E-2</c:v>
                </c:pt>
                <c:pt idx="24">
                  <c:v>2E-3</c:v>
                </c:pt>
                <c:pt idx="25">
                  <c:v>9.1999999999999998E-3</c:v>
                </c:pt>
                <c:pt idx="26">
                  <c:v>3.4099999999999998E-2</c:v>
                </c:pt>
                <c:pt idx="27">
                  <c:v>0.72719999999999996</c:v>
                </c:pt>
                <c:pt idx="28">
                  <c:v>0.4758</c:v>
                </c:pt>
                <c:pt idx="29">
                  <c:v>3.2000000000000002E-3</c:v>
                </c:pt>
                <c:pt idx="31">
                  <c:v>0.57509999999999994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774F-886B-FD57C276D462}"/>
            </c:ext>
          </c:extLst>
        </c:ser>
        <c:ser>
          <c:idx val="1"/>
          <c:order val="1"/>
          <c:tx>
            <c:strRef>
              <c:f>'ios_data types'!$A$127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types'!$B$127:$AG$127</c:f>
              <c:numCache>
                <c:formatCode>0%</c:formatCode>
                <c:ptCount val="32"/>
                <c:pt idx="0">
                  <c:v>0.22140000000000001</c:v>
                </c:pt>
                <c:pt idx="1">
                  <c:v>2.5000000000000001E-3</c:v>
                </c:pt>
                <c:pt idx="2">
                  <c:v>2.4899999999999999E-2</c:v>
                </c:pt>
                <c:pt idx="3">
                  <c:v>0.20649999999999999</c:v>
                </c:pt>
                <c:pt idx="4">
                  <c:v>1.3299999999999999E-2</c:v>
                </c:pt>
                <c:pt idx="5">
                  <c:v>0.34160000000000001</c:v>
                </c:pt>
                <c:pt idx="6">
                  <c:v>0.11360000000000001</c:v>
                </c:pt>
                <c:pt idx="7">
                  <c:v>0.1227</c:v>
                </c:pt>
                <c:pt idx="8">
                  <c:v>0.48509999999999998</c:v>
                </c:pt>
                <c:pt idx="9">
                  <c:v>0.22220000000000001</c:v>
                </c:pt>
                <c:pt idx="10">
                  <c:v>7.4999999999999997E-3</c:v>
                </c:pt>
                <c:pt idx="11">
                  <c:v>4.1000000000000003E-3</c:v>
                </c:pt>
                <c:pt idx="12">
                  <c:v>2.5000000000000001E-3</c:v>
                </c:pt>
                <c:pt idx="13">
                  <c:v>1.6999999999999999E-3</c:v>
                </c:pt>
                <c:pt idx="14">
                  <c:v>0.15840000000000001</c:v>
                </c:pt>
                <c:pt idx="15">
                  <c:v>4.0599999999999997E-2</c:v>
                </c:pt>
                <c:pt idx="16">
                  <c:v>0.18909999999999999</c:v>
                </c:pt>
                <c:pt idx="17">
                  <c:v>0.17580000000000001</c:v>
                </c:pt>
                <c:pt idx="18">
                  <c:v>0.1086</c:v>
                </c:pt>
                <c:pt idx="19">
                  <c:v>2.9000000000000001E-2</c:v>
                </c:pt>
                <c:pt idx="20">
                  <c:v>4.48E-2</c:v>
                </c:pt>
                <c:pt idx="21">
                  <c:v>0.14680000000000001</c:v>
                </c:pt>
                <c:pt idx="22">
                  <c:v>0.31840000000000002</c:v>
                </c:pt>
                <c:pt idx="23">
                  <c:v>0.1177</c:v>
                </c:pt>
                <c:pt idx="24">
                  <c:v>1.5800000000000002E-2</c:v>
                </c:pt>
                <c:pt idx="25">
                  <c:v>8.4599999999999995E-2</c:v>
                </c:pt>
                <c:pt idx="26">
                  <c:v>0.13100000000000001</c:v>
                </c:pt>
                <c:pt idx="27">
                  <c:v>0.65510000000000002</c:v>
                </c:pt>
                <c:pt idx="28">
                  <c:v>0.16089999999999999</c:v>
                </c:pt>
                <c:pt idx="29">
                  <c:v>3.73E-2</c:v>
                </c:pt>
                <c:pt idx="30">
                  <c:v>1.1599999999999999E-2</c:v>
                </c:pt>
                <c:pt idx="31">
                  <c:v>0.55889999999999995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5-774F-886B-FD57C276D462}"/>
            </c:ext>
          </c:extLst>
        </c:ser>
        <c:ser>
          <c:idx val="2"/>
          <c:order val="2"/>
          <c:tx>
            <c:strRef>
              <c:f>'ios_data types'!$A$128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types'!$B$128:$AG$128</c:f>
              <c:numCache>
                <c:formatCode>0%</c:formatCode>
                <c:ptCount val="32"/>
                <c:pt idx="0">
                  <c:v>9.9400000000000002E-2</c:v>
                </c:pt>
                <c:pt idx="1">
                  <c:v>2.3E-3</c:v>
                </c:pt>
                <c:pt idx="2">
                  <c:v>3.6400000000000002E-2</c:v>
                </c:pt>
                <c:pt idx="3">
                  <c:v>8.0799999999999997E-2</c:v>
                </c:pt>
                <c:pt idx="4">
                  <c:v>2.3E-3</c:v>
                </c:pt>
                <c:pt idx="5">
                  <c:v>0.38190000000000002</c:v>
                </c:pt>
                <c:pt idx="6">
                  <c:v>0.2772</c:v>
                </c:pt>
                <c:pt idx="7">
                  <c:v>4.7E-2</c:v>
                </c:pt>
                <c:pt idx="8">
                  <c:v>0.1991</c:v>
                </c:pt>
                <c:pt idx="9">
                  <c:v>0.40839999999999999</c:v>
                </c:pt>
                <c:pt idx="10">
                  <c:v>8.0000000000000002E-3</c:v>
                </c:pt>
                <c:pt idx="12">
                  <c:v>1.5E-3</c:v>
                </c:pt>
                <c:pt idx="13">
                  <c:v>8.0000000000000004E-4</c:v>
                </c:pt>
                <c:pt idx="14">
                  <c:v>0.35649999999999998</c:v>
                </c:pt>
                <c:pt idx="15">
                  <c:v>2.8400000000000002E-2</c:v>
                </c:pt>
                <c:pt idx="16">
                  <c:v>6.1400000000000003E-2</c:v>
                </c:pt>
                <c:pt idx="17">
                  <c:v>5.7000000000000002E-3</c:v>
                </c:pt>
                <c:pt idx="18">
                  <c:v>5.4199999999999998E-2</c:v>
                </c:pt>
                <c:pt idx="19">
                  <c:v>2.6200000000000001E-2</c:v>
                </c:pt>
                <c:pt idx="20">
                  <c:v>2.5000000000000001E-2</c:v>
                </c:pt>
                <c:pt idx="21">
                  <c:v>0.32200000000000001</c:v>
                </c:pt>
                <c:pt idx="22">
                  <c:v>7.85E-2</c:v>
                </c:pt>
                <c:pt idx="23">
                  <c:v>0.13800000000000001</c:v>
                </c:pt>
                <c:pt idx="24">
                  <c:v>1.8200000000000001E-2</c:v>
                </c:pt>
                <c:pt idx="25">
                  <c:v>0.1138</c:v>
                </c:pt>
                <c:pt idx="26">
                  <c:v>9.4399999999999998E-2</c:v>
                </c:pt>
                <c:pt idx="27">
                  <c:v>0.56540000000000001</c:v>
                </c:pt>
                <c:pt idx="28">
                  <c:v>0.51759999999999995</c:v>
                </c:pt>
                <c:pt idx="29">
                  <c:v>0.1714</c:v>
                </c:pt>
                <c:pt idx="30">
                  <c:v>8.3000000000000001E-3</c:v>
                </c:pt>
                <c:pt idx="31">
                  <c:v>0.29120000000000001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5-774F-886B-FD57C276D462}"/>
            </c:ext>
          </c:extLst>
        </c:ser>
        <c:ser>
          <c:idx val="3"/>
          <c:order val="3"/>
          <c:tx>
            <c:strRef>
              <c:f>'ios_data types'!$A$129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types'!$B$129:$AG$129</c:f>
              <c:numCache>
                <c:formatCode>0%</c:formatCode>
                <c:ptCount val="32"/>
                <c:pt idx="0">
                  <c:v>0.31940000000000002</c:v>
                </c:pt>
                <c:pt idx="1">
                  <c:v>1.9800000000000002E-2</c:v>
                </c:pt>
                <c:pt idx="2">
                  <c:v>1.5900000000000001E-2</c:v>
                </c:pt>
                <c:pt idx="3">
                  <c:v>0.246</c:v>
                </c:pt>
                <c:pt idx="4">
                  <c:v>1.3899999999999999E-2</c:v>
                </c:pt>
                <c:pt idx="5">
                  <c:v>0.254</c:v>
                </c:pt>
                <c:pt idx="7">
                  <c:v>8.9300000000000004E-2</c:v>
                </c:pt>
                <c:pt idx="8">
                  <c:v>0.59330000000000005</c:v>
                </c:pt>
                <c:pt idx="9">
                  <c:v>0.1389</c:v>
                </c:pt>
                <c:pt idx="11">
                  <c:v>6.0000000000000001E-3</c:v>
                </c:pt>
                <c:pt idx="12">
                  <c:v>7.9000000000000008E-3</c:v>
                </c:pt>
                <c:pt idx="13">
                  <c:v>6.0000000000000001E-3</c:v>
                </c:pt>
                <c:pt idx="14">
                  <c:v>6.1499999999999999E-2</c:v>
                </c:pt>
                <c:pt idx="15">
                  <c:v>7.9399999999999998E-2</c:v>
                </c:pt>
                <c:pt idx="16">
                  <c:v>0.14680000000000001</c:v>
                </c:pt>
                <c:pt idx="17">
                  <c:v>6.0000000000000001E-3</c:v>
                </c:pt>
                <c:pt idx="18">
                  <c:v>0.1429</c:v>
                </c:pt>
                <c:pt idx="19">
                  <c:v>1.1900000000000001E-2</c:v>
                </c:pt>
                <c:pt idx="20">
                  <c:v>5.16E-2</c:v>
                </c:pt>
                <c:pt idx="21">
                  <c:v>9.9000000000000008E-3</c:v>
                </c:pt>
                <c:pt idx="22">
                  <c:v>0.32140000000000002</c:v>
                </c:pt>
                <c:pt idx="23">
                  <c:v>3.1699999999999999E-2</c:v>
                </c:pt>
                <c:pt idx="24">
                  <c:v>6.3500000000000001E-2</c:v>
                </c:pt>
                <c:pt idx="25">
                  <c:v>1.5900000000000001E-2</c:v>
                </c:pt>
                <c:pt idx="26">
                  <c:v>2.3800000000000002E-2</c:v>
                </c:pt>
                <c:pt idx="27">
                  <c:v>0.621</c:v>
                </c:pt>
                <c:pt idx="28">
                  <c:v>0.29959999999999998</c:v>
                </c:pt>
                <c:pt idx="29">
                  <c:v>4.5600000000000002E-2</c:v>
                </c:pt>
                <c:pt idx="30">
                  <c:v>7.9000000000000008E-3</c:v>
                </c:pt>
                <c:pt idx="31">
                  <c:v>0.46829999999999999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5-774F-886B-FD57C276D462}"/>
            </c:ext>
          </c:extLst>
        </c:ser>
        <c:ser>
          <c:idx val="4"/>
          <c:order val="4"/>
          <c:tx>
            <c:strRef>
              <c:f>'ios_data types'!$A$130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types'!$B$130:$AG$130</c:f>
              <c:numCache>
                <c:formatCode>0%</c:formatCode>
                <c:ptCount val="32"/>
                <c:pt idx="0">
                  <c:v>9.2200000000000004E-2</c:v>
                </c:pt>
                <c:pt idx="2">
                  <c:v>1.43E-2</c:v>
                </c:pt>
                <c:pt idx="3">
                  <c:v>0.1072</c:v>
                </c:pt>
                <c:pt idx="4">
                  <c:v>4.7999999999999996E-3</c:v>
                </c:pt>
                <c:pt idx="5">
                  <c:v>0.4556</c:v>
                </c:pt>
                <c:pt idx="7">
                  <c:v>5.3999999999999999E-2</c:v>
                </c:pt>
                <c:pt idx="8">
                  <c:v>0.30330000000000001</c:v>
                </c:pt>
                <c:pt idx="9">
                  <c:v>0.2555</c:v>
                </c:pt>
                <c:pt idx="10">
                  <c:v>4.1000000000000003E-3</c:v>
                </c:pt>
                <c:pt idx="11">
                  <c:v>6.9999999999999999E-4</c:v>
                </c:pt>
                <c:pt idx="12">
                  <c:v>1.4E-3</c:v>
                </c:pt>
                <c:pt idx="13">
                  <c:v>6.9999999999999999E-4</c:v>
                </c:pt>
                <c:pt idx="14">
                  <c:v>0.1913</c:v>
                </c:pt>
                <c:pt idx="15">
                  <c:v>2.8000000000000001E-2</c:v>
                </c:pt>
                <c:pt idx="16">
                  <c:v>8.9499999999999996E-2</c:v>
                </c:pt>
                <c:pt idx="18">
                  <c:v>6.1499999999999999E-2</c:v>
                </c:pt>
                <c:pt idx="19">
                  <c:v>3.0700000000000002E-2</c:v>
                </c:pt>
                <c:pt idx="20">
                  <c:v>2.7300000000000001E-2</c:v>
                </c:pt>
                <c:pt idx="21">
                  <c:v>0.30399999999999999</c:v>
                </c:pt>
                <c:pt idx="22">
                  <c:v>0.4037</c:v>
                </c:pt>
                <c:pt idx="23">
                  <c:v>0.125</c:v>
                </c:pt>
                <c:pt idx="24">
                  <c:v>1.78E-2</c:v>
                </c:pt>
                <c:pt idx="25">
                  <c:v>0.1202</c:v>
                </c:pt>
                <c:pt idx="26">
                  <c:v>0.35930000000000001</c:v>
                </c:pt>
                <c:pt idx="27">
                  <c:v>0.65029999999999999</c:v>
                </c:pt>
                <c:pt idx="28">
                  <c:v>0.49859999999999999</c:v>
                </c:pt>
                <c:pt idx="29">
                  <c:v>7.9899999999999999E-2</c:v>
                </c:pt>
                <c:pt idx="30">
                  <c:v>3.3999999999999998E-3</c:v>
                </c:pt>
                <c:pt idx="31">
                  <c:v>0.65569999999999995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5-774F-886B-FD57C276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39520"/>
        <c:axId val="359364160"/>
      </c:lineChart>
      <c:catAx>
        <c:axId val="325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60"/>
        <c:crosses val="autoZero"/>
        <c:auto val="1"/>
        <c:lblAlgn val="ctr"/>
        <c:lblOffset val="100"/>
        <c:noMultiLvlLbl val="0"/>
      </c:catAx>
      <c:valAx>
        <c:axId val="359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Functionality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types'!$B$3:$AG$3</c:f>
              <c:numCache>
                <c:formatCode>0%</c:formatCode>
                <c:ptCount val="32"/>
                <c:pt idx="0">
                  <c:v>0.34339999999999998</c:v>
                </c:pt>
                <c:pt idx="1">
                  <c:v>8.8000000000000005E-3</c:v>
                </c:pt>
                <c:pt idx="2">
                  <c:v>1.2999999999999999E-3</c:v>
                </c:pt>
                <c:pt idx="3">
                  <c:v>0.24540000000000001</c:v>
                </c:pt>
                <c:pt idx="4">
                  <c:v>3.7100000000000001E-2</c:v>
                </c:pt>
                <c:pt idx="5">
                  <c:v>0.3906</c:v>
                </c:pt>
                <c:pt idx="6">
                  <c:v>2.9999999999999997E-4</c:v>
                </c:pt>
                <c:pt idx="7">
                  <c:v>0.31409999999999999</c:v>
                </c:pt>
                <c:pt idx="8">
                  <c:v>0.57909999999999995</c:v>
                </c:pt>
                <c:pt idx="9">
                  <c:v>0.25259999999999999</c:v>
                </c:pt>
                <c:pt idx="10">
                  <c:v>2.5100000000000001E-2</c:v>
                </c:pt>
                <c:pt idx="11">
                  <c:v>2E-3</c:v>
                </c:pt>
                <c:pt idx="12">
                  <c:v>0.16800000000000001</c:v>
                </c:pt>
                <c:pt idx="13">
                  <c:v>2.9999999999999997E-4</c:v>
                </c:pt>
                <c:pt idx="14">
                  <c:v>0.12570000000000001</c:v>
                </c:pt>
                <c:pt idx="15">
                  <c:v>0.24579999999999999</c:v>
                </c:pt>
                <c:pt idx="16">
                  <c:v>0.18329999999999999</c:v>
                </c:pt>
                <c:pt idx="17">
                  <c:v>1.2999999999999999E-3</c:v>
                </c:pt>
                <c:pt idx="18">
                  <c:v>0.15559999999999999</c:v>
                </c:pt>
                <c:pt idx="19">
                  <c:v>2.18E-2</c:v>
                </c:pt>
                <c:pt idx="20">
                  <c:v>4.07E-2</c:v>
                </c:pt>
                <c:pt idx="21">
                  <c:v>2.0500000000000001E-2</c:v>
                </c:pt>
                <c:pt idx="22">
                  <c:v>0.46610000000000001</c:v>
                </c:pt>
                <c:pt idx="23">
                  <c:v>3.9100000000000003E-2</c:v>
                </c:pt>
                <c:pt idx="24">
                  <c:v>5.96E-2</c:v>
                </c:pt>
                <c:pt idx="25">
                  <c:v>2.6700000000000002E-2</c:v>
                </c:pt>
                <c:pt idx="26">
                  <c:v>0.04</c:v>
                </c:pt>
                <c:pt idx="27">
                  <c:v>0.53090000000000004</c:v>
                </c:pt>
                <c:pt idx="28">
                  <c:v>0.39710000000000001</c:v>
                </c:pt>
                <c:pt idx="29">
                  <c:v>6.1999999999999998E-3</c:v>
                </c:pt>
                <c:pt idx="30">
                  <c:v>2.9999999999999997E-4</c:v>
                </c:pt>
                <c:pt idx="31">
                  <c:v>0.69010000000000005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8D44-879A-AA05FFC0EC17}"/>
            </c:ext>
          </c:extLst>
        </c:ser>
        <c:ser>
          <c:idx val="1"/>
          <c:order val="1"/>
          <c:tx>
            <c:strRef>
              <c:f>'ios_data types'!$A$4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types'!$B$4:$AG$4</c:f>
              <c:numCache>
                <c:formatCode>0%</c:formatCode>
                <c:ptCount val="32"/>
                <c:pt idx="0">
                  <c:v>3.27E-2</c:v>
                </c:pt>
                <c:pt idx="1">
                  <c:v>1.9400000000000001E-2</c:v>
                </c:pt>
                <c:pt idx="2">
                  <c:v>1.52E-2</c:v>
                </c:pt>
                <c:pt idx="3">
                  <c:v>0.15090000000000001</c:v>
                </c:pt>
                <c:pt idx="4">
                  <c:v>0.1709</c:v>
                </c:pt>
                <c:pt idx="5">
                  <c:v>0.32179999999999997</c:v>
                </c:pt>
                <c:pt idx="6">
                  <c:v>0.1182</c:v>
                </c:pt>
                <c:pt idx="7">
                  <c:v>0.27329999999999999</c:v>
                </c:pt>
                <c:pt idx="8">
                  <c:v>0.51880000000000004</c:v>
                </c:pt>
                <c:pt idx="9">
                  <c:v>0.74970000000000003</c:v>
                </c:pt>
                <c:pt idx="10">
                  <c:v>3.4500000000000003E-2</c:v>
                </c:pt>
                <c:pt idx="11">
                  <c:v>6.7000000000000002E-3</c:v>
                </c:pt>
                <c:pt idx="12">
                  <c:v>3.0000000000000001E-3</c:v>
                </c:pt>
                <c:pt idx="13">
                  <c:v>3.5999999999999999E-3</c:v>
                </c:pt>
                <c:pt idx="14">
                  <c:v>0.59150000000000003</c:v>
                </c:pt>
                <c:pt idx="15">
                  <c:v>0.04</c:v>
                </c:pt>
                <c:pt idx="16">
                  <c:v>0.20669999999999999</c:v>
                </c:pt>
                <c:pt idx="17">
                  <c:v>0.31269999999999998</c:v>
                </c:pt>
                <c:pt idx="18">
                  <c:v>7.6399999999999996E-2</c:v>
                </c:pt>
                <c:pt idx="19">
                  <c:v>0.1721</c:v>
                </c:pt>
                <c:pt idx="20">
                  <c:v>0.1048</c:v>
                </c:pt>
                <c:pt idx="21">
                  <c:v>0.39700000000000002</c:v>
                </c:pt>
                <c:pt idx="22">
                  <c:v>0.26669999999999999</c:v>
                </c:pt>
                <c:pt idx="23">
                  <c:v>0.57210000000000005</c:v>
                </c:pt>
                <c:pt idx="24">
                  <c:v>0.23449999999999999</c:v>
                </c:pt>
                <c:pt idx="25">
                  <c:v>0.36549999999999999</c:v>
                </c:pt>
                <c:pt idx="26">
                  <c:v>0.19819999999999999</c:v>
                </c:pt>
                <c:pt idx="27">
                  <c:v>0.33760000000000001</c:v>
                </c:pt>
                <c:pt idx="28">
                  <c:v>0.1709</c:v>
                </c:pt>
                <c:pt idx="29">
                  <c:v>3.2099999999999997E-2</c:v>
                </c:pt>
                <c:pt idx="30">
                  <c:v>5.2699999999999997E-2</c:v>
                </c:pt>
                <c:pt idx="31">
                  <c:v>0.72850000000000004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8D44-879A-AA05FFC0EC17}"/>
            </c:ext>
          </c:extLst>
        </c:ser>
        <c:ser>
          <c:idx val="2"/>
          <c:order val="2"/>
          <c:tx>
            <c:strRef>
              <c:f>'ios_data types'!$A$5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types'!$B$5:$AG$5</c:f>
              <c:numCache>
                <c:formatCode>0%</c:formatCode>
                <c:ptCount val="32"/>
                <c:pt idx="0">
                  <c:v>3.1699999999999999E-2</c:v>
                </c:pt>
                <c:pt idx="1">
                  <c:v>6.3E-3</c:v>
                </c:pt>
                <c:pt idx="2">
                  <c:v>2.0400000000000001E-2</c:v>
                </c:pt>
                <c:pt idx="3">
                  <c:v>7.6899999999999996E-2</c:v>
                </c:pt>
                <c:pt idx="4">
                  <c:v>1.54E-2</c:v>
                </c:pt>
                <c:pt idx="5">
                  <c:v>0.104</c:v>
                </c:pt>
                <c:pt idx="6">
                  <c:v>0.20899999999999999</c:v>
                </c:pt>
                <c:pt idx="7">
                  <c:v>0.28349999999999997</c:v>
                </c:pt>
                <c:pt idx="8">
                  <c:v>0.21429999999999999</c:v>
                </c:pt>
                <c:pt idx="9">
                  <c:v>0.90510000000000002</c:v>
                </c:pt>
                <c:pt idx="10">
                  <c:v>2.23E-2</c:v>
                </c:pt>
                <c:pt idx="11">
                  <c:v>2.9999999999999997E-4</c:v>
                </c:pt>
                <c:pt idx="12">
                  <c:v>1.1000000000000001E-3</c:v>
                </c:pt>
                <c:pt idx="13">
                  <c:v>3.3E-3</c:v>
                </c:pt>
                <c:pt idx="14">
                  <c:v>0.84060000000000001</c:v>
                </c:pt>
                <c:pt idx="15">
                  <c:v>2.5899999999999999E-2</c:v>
                </c:pt>
                <c:pt idx="16">
                  <c:v>5.16E-2</c:v>
                </c:pt>
                <c:pt idx="17">
                  <c:v>1.0500000000000001E-2</c:v>
                </c:pt>
                <c:pt idx="18">
                  <c:v>3.6400000000000002E-2</c:v>
                </c:pt>
                <c:pt idx="19">
                  <c:v>8.8300000000000003E-2</c:v>
                </c:pt>
                <c:pt idx="20">
                  <c:v>3.7199999999999997E-2</c:v>
                </c:pt>
                <c:pt idx="21">
                  <c:v>0.40820000000000001</c:v>
                </c:pt>
                <c:pt idx="22">
                  <c:v>6.0699999999999997E-2</c:v>
                </c:pt>
                <c:pt idx="23">
                  <c:v>0.81359999999999999</c:v>
                </c:pt>
                <c:pt idx="24">
                  <c:v>0.11890000000000001</c:v>
                </c:pt>
                <c:pt idx="25">
                  <c:v>0.73609999999999998</c:v>
                </c:pt>
                <c:pt idx="26">
                  <c:v>0.1167</c:v>
                </c:pt>
                <c:pt idx="27">
                  <c:v>0.3508</c:v>
                </c:pt>
                <c:pt idx="28">
                  <c:v>0.4073</c:v>
                </c:pt>
                <c:pt idx="29">
                  <c:v>9.2399999999999996E-2</c:v>
                </c:pt>
                <c:pt idx="30">
                  <c:v>9.7000000000000003E-3</c:v>
                </c:pt>
                <c:pt idx="31">
                  <c:v>0.59509999999999996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8D44-879A-AA05FFC0EC17}"/>
            </c:ext>
          </c:extLst>
        </c:ser>
        <c:ser>
          <c:idx val="3"/>
          <c:order val="3"/>
          <c:tx>
            <c:strRef>
              <c:f>'ios_data types'!$A$6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types'!$B$6:$AG$6</c:f>
              <c:numCache>
                <c:formatCode>0%</c:formatCode>
                <c:ptCount val="32"/>
                <c:pt idx="0">
                  <c:v>0.11940000000000001</c:v>
                </c:pt>
                <c:pt idx="1">
                  <c:v>5.8700000000000002E-2</c:v>
                </c:pt>
                <c:pt idx="2">
                  <c:v>1.17E-2</c:v>
                </c:pt>
                <c:pt idx="3">
                  <c:v>0.1389</c:v>
                </c:pt>
                <c:pt idx="4">
                  <c:v>2.35E-2</c:v>
                </c:pt>
                <c:pt idx="5">
                  <c:v>0.29749999999999999</c:v>
                </c:pt>
                <c:pt idx="6">
                  <c:v>7.7999999999999996E-3</c:v>
                </c:pt>
                <c:pt idx="7">
                  <c:v>0.23480000000000001</c:v>
                </c:pt>
                <c:pt idx="8">
                  <c:v>0.40310000000000001</c:v>
                </c:pt>
                <c:pt idx="9">
                  <c:v>0.44419999999999998</c:v>
                </c:pt>
                <c:pt idx="10">
                  <c:v>2.5399999999999999E-2</c:v>
                </c:pt>
                <c:pt idx="11">
                  <c:v>5.8999999999999999E-3</c:v>
                </c:pt>
                <c:pt idx="12">
                  <c:v>1.37E-2</c:v>
                </c:pt>
                <c:pt idx="13">
                  <c:v>7.7999999999999996E-3</c:v>
                </c:pt>
                <c:pt idx="14">
                  <c:v>0.26029999999999998</c:v>
                </c:pt>
                <c:pt idx="15">
                  <c:v>8.6099999999999996E-2</c:v>
                </c:pt>
                <c:pt idx="16">
                  <c:v>0.16439999999999999</c:v>
                </c:pt>
                <c:pt idx="17">
                  <c:v>5.8999999999999999E-3</c:v>
                </c:pt>
                <c:pt idx="18">
                  <c:v>0.1018</c:v>
                </c:pt>
                <c:pt idx="19">
                  <c:v>2.5399999999999999E-2</c:v>
                </c:pt>
                <c:pt idx="20">
                  <c:v>0.1096</c:v>
                </c:pt>
                <c:pt idx="21">
                  <c:v>5.0900000000000001E-2</c:v>
                </c:pt>
                <c:pt idx="22">
                  <c:v>0.20349999999999999</c:v>
                </c:pt>
                <c:pt idx="23">
                  <c:v>0.1585</c:v>
                </c:pt>
                <c:pt idx="24">
                  <c:v>0.27979999999999999</c:v>
                </c:pt>
                <c:pt idx="25">
                  <c:v>9.1999999999999998E-2</c:v>
                </c:pt>
                <c:pt idx="26">
                  <c:v>5.28E-2</c:v>
                </c:pt>
                <c:pt idx="27">
                  <c:v>0.34050000000000002</c:v>
                </c:pt>
                <c:pt idx="28">
                  <c:v>0.29549999999999998</c:v>
                </c:pt>
                <c:pt idx="29">
                  <c:v>3.7199999999999997E-2</c:v>
                </c:pt>
                <c:pt idx="30">
                  <c:v>1.37E-2</c:v>
                </c:pt>
                <c:pt idx="31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8D44-879A-AA05FFC0EC17}"/>
            </c:ext>
          </c:extLst>
        </c:ser>
        <c:ser>
          <c:idx val="4"/>
          <c:order val="4"/>
          <c:tx>
            <c:strRef>
              <c:f>'ios_data types'!$A$7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types'!$B$7:$AG$7</c:f>
              <c:numCache>
                <c:formatCode>0%</c:formatCode>
                <c:ptCount val="32"/>
                <c:pt idx="0">
                  <c:v>2.41E-2</c:v>
                </c:pt>
                <c:pt idx="1">
                  <c:v>1.9E-3</c:v>
                </c:pt>
                <c:pt idx="2">
                  <c:v>3.3999999999999998E-3</c:v>
                </c:pt>
                <c:pt idx="3">
                  <c:v>0.1178</c:v>
                </c:pt>
                <c:pt idx="4">
                  <c:v>1.1599999999999999E-2</c:v>
                </c:pt>
                <c:pt idx="5">
                  <c:v>0.33300000000000002</c:v>
                </c:pt>
                <c:pt idx="6">
                  <c:v>3.3999999999999998E-3</c:v>
                </c:pt>
                <c:pt idx="7">
                  <c:v>0.1014</c:v>
                </c:pt>
                <c:pt idx="8">
                  <c:v>0.2437</c:v>
                </c:pt>
                <c:pt idx="9">
                  <c:v>0.83830000000000005</c:v>
                </c:pt>
                <c:pt idx="10">
                  <c:v>2.12E-2</c:v>
                </c:pt>
                <c:pt idx="11">
                  <c:v>1.4E-3</c:v>
                </c:pt>
                <c:pt idx="12">
                  <c:v>1E-3</c:v>
                </c:pt>
                <c:pt idx="13">
                  <c:v>2.8999999999999998E-3</c:v>
                </c:pt>
                <c:pt idx="14">
                  <c:v>0.71430000000000005</c:v>
                </c:pt>
                <c:pt idx="15">
                  <c:v>2.9899999999999999E-2</c:v>
                </c:pt>
                <c:pt idx="16">
                  <c:v>6.2700000000000006E-2</c:v>
                </c:pt>
                <c:pt idx="17">
                  <c:v>1.4E-3</c:v>
                </c:pt>
                <c:pt idx="18">
                  <c:v>3.8100000000000002E-2</c:v>
                </c:pt>
                <c:pt idx="19">
                  <c:v>5.6000000000000001E-2</c:v>
                </c:pt>
                <c:pt idx="20">
                  <c:v>5.9799999999999999E-2</c:v>
                </c:pt>
                <c:pt idx="21">
                  <c:v>0.3866</c:v>
                </c:pt>
                <c:pt idx="22">
                  <c:v>0.25919999999999999</c:v>
                </c:pt>
                <c:pt idx="23">
                  <c:v>0.6704</c:v>
                </c:pt>
                <c:pt idx="24">
                  <c:v>9.2200000000000004E-2</c:v>
                </c:pt>
                <c:pt idx="25">
                  <c:v>0.50290000000000001</c:v>
                </c:pt>
                <c:pt idx="26">
                  <c:v>0.37109999999999999</c:v>
                </c:pt>
                <c:pt idx="27">
                  <c:v>0.18190000000000001</c:v>
                </c:pt>
                <c:pt idx="28">
                  <c:v>0.41070000000000001</c:v>
                </c:pt>
                <c:pt idx="29">
                  <c:v>5.6500000000000002E-2</c:v>
                </c:pt>
                <c:pt idx="30">
                  <c:v>1.11E-2</c:v>
                </c:pt>
                <c:pt idx="31">
                  <c:v>0.6573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3-8D44-879A-AA05FFC0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27376"/>
        <c:axId val="359145856"/>
      </c:lineChart>
      <c:catAx>
        <c:axId val="359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5856"/>
        <c:crosses val="autoZero"/>
        <c:auto val="1"/>
        <c:lblAlgn val="ctr"/>
        <c:lblOffset val="100"/>
        <c:noMultiLvlLbl val="0"/>
      </c:catAx>
      <c:valAx>
        <c:axId val="359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Third-Party Advertising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types'!$A$64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types'!$B$64:$AG$64</c:f>
              <c:numCache>
                <c:formatCode>0%</c:formatCode>
                <c:ptCount val="32"/>
                <c:pt idx="0">
                  <c:v>0.80020000000000002</c:v>
                </c:pt>
                <c:pt idx="2">
                  <c:v>7.1999999999999998E-3</c:v>
                </c:pt>
                <c:pt idx="3">
                  <c:v>0.50409999999999999</c:v>
                </c:pt>
                <c:pt idx="4">
                  <c:v>3.0999999999999999E-3</c:v>
                </c:pt>
                <c:pt idx="5">
                  <c:v>0.19359999999999999</c:v>
                </c:pt>
                <c:pt idx="6">
                  <c:v>2.9999999999999997E-4</c:v>
                </c:pt>
                <c:pt idx="7">
                  <c:v>1.5599999999999999E-2</c:v>
                </c:pt>
                <c:pt idx="8">
                  <c:v>0.85099999999999998</c:v>
                </c:pt>
                <c:pt idx="9">
                  <c:v>1.7100000000000001E-2</c:v>
                </c:pt>
                <c:pt idx="10">
                  <c:v>2.5000000000000001E-3</c:v>
                </c:pt>
                <c:pt idx="11">
                  <c:v>2.9999999999999997E-4</c:v>
                </c:pt>
                <c:pt idx="12">
                  <c:v>2.9600000000000001E-2</c:v>
                </c:pt>
                <c:pt idx="13">
                  <c:v>1.1999999999999999E-3</c:v>
                </c:pt>
                <c:pt idx="14">
                  <c:v>1.3100000000000001E-2</c:v>
                </c:pt>
                <c:pt idx="15">
                  <c:v>0.24660000000000001</c:v>
                </c:pt>
                <c:pt idx="16">
                  <c:v>7.9200000000000007E-2</c:v>
                </c:pt>
                <c:pt idx="17">
                  <c:v>2.9999999999999997E-4</c:v>
                </c:pt>
                <c:pt idx="18">
                  <c:v>0.1898</c:v>
                </c:pt>
                <c:pt idx="19">
                  <c:v>3.0999999999999999E-3</c:v>
                </c:pt>
                <c:pt idx="20">
                  <c:v>4.1000000000000003E-3</c:v>
                </c:pt>
                <c:pt idx="21">
                  <c:v>3.3999999999999998E-3</c:v>
                </c:pt>
                <c:pt idx="22">
                  <c:v>0.36630000000000001</c:v>
                </c:pt>
                <c:pt idx="23">
                  <c:v>5.3E-3</c:v>
                </c:pt>
                <c:pt idx="24">
                  <c:v>2.9999999999999997E-4</c:v>
                </c:pt>
                <c:pt idx="25">
                  <c:v>5.0000000000000001E-3</c:v>
                </c:pt>
                <c:pt idx="26">
                  <c:v>3.7100000000000001E-2</c:v>
                </c:pt>
                <c:pt idx="27">
                  <c:v>0.60009999999999997</c:v>
                </c:pt>
                <c:pt idx="28">
                  <c:v>0.31019999999999998</c:v>
                </c:pt>
                <c:pt idx="29">
                  <c:v>2.2000000000000001E-3</c:v>
                </c:pt>
                <c:pt idx="30">
                  <c:v>2.5000000000000001E-3</c:v>
                </c:pt>
                <c:pt idx="31">
                  <c:v>0.41120000000000001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3E40-883C-BF88A3380B9B}"/>
            </c:ext>
          </c:extLst>
        </c:ser>
        <c:ser>
          <c:idx val="1"/>
          <c:order val="1"/>
          <c:tx>
            <c:strRef>
              <c:f>'ios_data types'!$A$65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types'!$B$65:$AG$65</c:f>
              <c:numCache>
                <c:formatCode>0%</c:formatCode>
                <c:ptCount val="32"/>
                <c:pt idx="0">
                  <c:v>0.59730000000000005</c:v>
                </c:pt>
                <c:pt idx="2">
                  <c:v>1.6799999999999999E-2</c:v>
                </c:pt>
                <c:pt idx="3">
                  <c:v>0.26850000000000002</c:v>
                </c:pt>
                <c:pt idx="5">
                  <c:v>0.1174</c:v>
                </c:pt>
                <c:pt idx="6">
                  <c:v>1.34E-2</c:v>
                </c:pt>
                <c:pt idx="7">
                  <c:v>1.01E-2</c:v>
                </c:pt>
                <c:pt idx="8">
                  <c:v>0.66110000000000002</c:v>
                </c:pt>
                <c:pt idx="9">
                  <c:v>9.4E-2</c:v>
                </c:pt>
                <c:pt idx="12">
                  <c:v>6.7000000000000002E-3</c:v>
                </c:pt>
                <c:pt idx="13">
                  <c:v>3.3999999999999998E-3</c:v>
                </c:pt>
                <c:pt idx="14">
                  <c:v>5.3699999999999998E-2</c:v>
                </c:pt>
                <c:pt idx="15">
                  <c:v>3.6900000000000002E-2</c:v>
                </c:pt>
                <c:pt idx="16">
                  <c:v>3.6900000000000002E-2</c:v>
                </c:pt>
                <c:pt idx="17">
                  <c:v>1.6799999999999999E-2</c:v>
                </c:pt>
                <c:pt idx="18">
                  <c:v>6.0400000000000002E-2</c:v>
                </c:pt>
                <c:pt idx="19">
                  <c:v>1.34E-2</c:v>
                </c:pt>
                <c:pt idx="20">
                  <c:v>1.34E-2</c:v>
                </c:pt>
                <c:pt idx="21">
                  <c:v>0.13420000000000001</c:v>
                </c:pt>
                <c:pt idx="22">
                  <c:v>0.245</c:v>
                </c:pt>
                <c:pt idx="23">
                  <c:v>3.6900000000000002E-2</c:v>
                </c:pt>
                <c:pt idx="24">
                  <c:v>3.3999999999999998E-3</c:v>
                </c:pt>
                <c:pt idx="25">
                  <c:v>3.0200000000000001E-2</c:v>
                </c:pt>
                <c:pt idx="26">
                  <c:v>3.3599999999999998E-2</c:v>
                </c:pt>
                <c:pt idx="27">
                  <c:v>0.35570000000000002</c:v>
                </c:pt>
                <c:pt idx="28">
                  <c:v>4.36E-2</c:v>
                </c:pt>
                <c:pt idx="29">
                  <c:v>3.3999999999999998E-3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3E40-883C-BF88A3380B9B}"/>
            </c:ext>
          </c:extLst>
        </c:ser>
        <c:ser>
          <c:idx val="2"/>
          <c:order val="2"/>
          <c:tx>
            <c:strRef>
              <c:f>'ios_data types'!$A$66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types'!$B$66:$AG$66</c:f>
              <c:numCache>
                <c:formatCode>0%</c:formatCode>
                <c:ptCount val="32"/>
                <c:pt idx="0">
                  <c:v>0.27039999999999997</c:v>
                </c:pt>
                <c:pt idx="1">
                  <c:v>2.8E-3</c:v>
                </c:pt>
                <c:pt idx="2">
                  <c:v>4.2299999999999997E-2</c:v>
                </c:pt>
                <c:pt idx="3">
                  <c:v>9.5799999999999996E-2</c:v>
                </c:pt>
                <c:pt idx="5">
                  <c:v>2.8199999999999999E-2</c:v>
                </c:pt>
                <c:pt idx="6">
                  <c:v>2.8E-3</c:v>
                </c:pt>
                <c:pt idx="7">
                  <c:v>4.1999999999999997E-3</c:v>
                </c:pt>
                <c:pt idx="8">
                  <c:v>0.25490000000000002</c:v>
                </c:pt>
                <c:pt idx="9">
                  <c:v>0.49719999999999998</c:v>
                </c:pt>
                <c:pt idx="10">
                  <c:v>7.0000000000000001E-3</c:v>
                </c:pt>
                <c:pt idx="12">
                  <c:v>1.4E-3</c:v>
                </c:pt>
                <c:pt idx="14">
                  <c:v>0.43240000000000001</c:v>
                </c:pt>
                <c:pt idx="15">
                  <c:v>3.1E-2</c:v>
                </c:pt>
                <c:pt idx="16">
                  <c:v>1.55E-2</c:v>
                </c:pt>
                <c:pt idx="17">
                  <c:v>2.8E-3</c:v>
                </c:pt>
                <c:pt idx="18">
                  <c:v>4.9299999999999997E-2</c:v>
                </c:pt>
                <c:pt idx="19">
                  <c:v>2.3900000000000001E-2</c:v>
                </c:pt>
                <c:pt idx="20">
                  <c:v>1.1299999999999999E-2</c:v>
                </c:pt>
                <c:pt idx="21">
                  <c:v>8.5000000000000006E-3</c:v>
                </c:pt>
                <c:pt idx="22">
                  <c:v>4.5100000000000001E-2</c:v>
                </c:pt>
                <c:pt idx="23">
                  <c:v>5.7700000000000001E-2</c:v>
                </c:pt>
                <c:pt idx="24">
                  <c:v>1.2699999999999999E-2</c:v>
                </c:pt>
                <c:pt idx="25">
                  <c:v>4.5100000000000001E-2</c:v>
                </c:pt>
                <c:pt idx="26">
                  <c:v>4.0800000000000003E-2</c:v>
                </c:pt>
                <c:pt idx="27">
                  <c:v>0.21690000000000001</c:v>
                </c:pt>
                <c:pt idx="28">
                  <c:v>0.1507</c:v>
                </c:pt>
                <c:pt idx="29">
                  <c:v>8.1699999999999995E-2</c:v>
                </c:pt>
                <c:pt idx="30">
                  <c:v>2.8E-3</c:v>
                </c:pt>
                <c:pt idx="31">
                  <c:v>0.28170000000000001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3E40-883C-BF88A3380B9B}"/>
            </c:ext>
          </c:extLst>
        </c:ser>
        <c:ser>
          <c:idx val="3"/>
          <c:order val="3"/>
          <c:tx>
            <c:strRef>
              <c:f>'ios_data types'!$A$67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types'!$B$67:$AG$67</c:f>
              <c:numCache>
                <c:formatCode>0%</c:formatCode>
                <c:ptCount val="32"/>
                <c:pt idx="0">
                  <c:v>0.70789999999999997</c:v>
                </c:pt>
                <c:pt idx="2">
                  <c:v>1.9E-2</c:v>
                </c:pt>
                <c:pt idx="3">
                  <c:v>0.32700000000000001</c:v>
                </c:pt>
                <c:pt idx="4">
                  <c:v>1.5900000000000001E-2</c:v>
                </c:pt>
                <c:pt idx="5">
                  <c:v>0.1111</c:v>
                </c:pt>
                <c:pt idx="8">
                  <c:v>0.68569999999999998</c:v>
                </c:pt>
                <c:pt idx="9">
                  <c:v>3.8100000000000002E-2</c:v>
                </c:pt>
                <c:pt idx="12">
                  <c:v>9.4999999999999998E-3</c:v>
                </c:pt>
                <c:pt idx="14">
                  <c:v>3.49E-2</c:v>
                </c:pt>
                <c:pt idx="15">
                  <c:v>5.3999999999999999E-2</c:v>
                </c:pt>
                <c:pt idx="16">
                  <c:v>4.1300000000000003E-2</c:v>
                </c:pt>
                <c:pt idx="17">
                  <c:v>9.4999999999999998E-3</c:v>
                </c:pt>
                <c:pt idx="18">
                  <c:v>8.8900000000000007E-2</c:v>
                </c:pt>
                <c:pt idx="19">
                  <c:v>1.2699999999999999E-2</c:v>
                </c:pt>
                <c:pt idx="20">
                  <c:v>1.2699999999999999E-2</c:v>
                </c:pt>
                <c:pt idx="22">
                  <c:v>0.34289999999999998</c:v>
                </c:pt>
                <c:pt idx="23">
                  <c:v>1.9E-2</c:v>
                </c:pt>
                <c:pt idx="24">
                  <c:v>1.2699999999999999E-2</c:v>
                </c:pt>
                <c:pt idx="25">
                  <c:v>9.4999999999999998E-3</c:v>
                </c:pt>
                <c:pt idx="26">
                  <c:v>2.5399999999999999E-2</c:v>
                </c:pt>
                <c:pt idx="27">
                  <c:v>0.43169999999999997</c:v>
                </c:pt>
                <c:pt idx="28">
                  <c:v>8.2500000000000004E-2</c:v>
                </c:pt>
                <c:pt idx="29">
                  <c:v>1.9E-2</c:v>
                </c:pt>
                <c:pt idx="31">
                  <c:v>0.17460000000000001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3E40-883C-BF88A3380B9B}"/>
            </c:ext>
          </c:extLst>
        </c:ser>
        <c:ser>
          <c:idx val="4"/>
          <c:order val="4"/>
          <c:tx>
            <c:strRef>
              <c:f>'ios_data types'!$A$68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types'!$B$68:$AG$68</c:f>
              <c:numCache>
                <c:formatCode>0%</c:formatCode>
                <c:ptCount val="32"/>
                <c:pt idx="0">
                  <c:v>0.4556</c:v>
                </c:pt>
                <c:pt idx="2">
                  <c:v>1.1599999999999999E-2</c:v>
                </c:pt>
                <c:pt idx="3">
                  <c:v>0.24709999999999999</c:v>
                </c:pt>
                <c:pt idx="4">
                  <c:v>7.7000000000000002E-3</c:v>
                </c:pt>
                <c:pt idx="5">
                  <c:v>5.4100000000000002E-2</c:v>
                </c:pt>
                <c:pt idx="6">
                  <c:v>3.8999999999999998E-3</c:v>
                </c:pt>
                <c:pt idx="7">
                  <c:v>3.8999999999999998E-3</c:v>
                </c:pt>
                <c:pt idx="8">
                  <c:v>0.49809999999999999</c:v>
                </c:pt>
                <c:pt idx="9">
                  <c:v>0.34749999999999998</c:v>
                </c:pt>
                <c:pt idx="10">
                  <c:v>3.8999999999999998E-3</c:v>
                </c:pt>
                <c:pt idx="14">
                  <c:v>0.17760000000000001</c:v>
                </c:pt>
                <c:pt idx="15">
                  <c:v>4.2500000000000003E-2</c:v>
                </c:pt>
                <c:pt idx="16">
                  <c:v>3.09E-2</c:v>
                </c:pt>
                <c:pt idx="18">
                  <c:v>6.1800000000000001E-2</c:v>
                </c:pt>
                <c:pt idx="19">
                  <c:v>4.2500000000000003E-2</c:v>
                </c:pt>
                <c:pt idx="20">
                  <c:v>3.8999999999999998E-3</c:v>
                </c:pt>
                <c:pt idx="21">
                  <c:v>7.7000000000000002E-3</c:v>
                </c:pt>
                <c:pt idx="22">
                  <c:v>0.16220000000000001</c:v>
                </c:pt>
                <c:pt idx="23">
                  <c:v>0.112</c:v>
                </c:pt>
                <c:pt idx="25">
                  <c:v>0.112</c:v>
                </c:pt>
                <c:pt idx="26">
                  <c:v>8.8800000000000004E-2</c:v>
                </c:pt>
                <c:pt idx="27">
                  <c:v>0.32429999999999998</c:v>
                </c:pt>
                <c:pt idx="28">
                  <c:v>0.20849999999999999</c:v>
                </c:pt>
                <c:pt idx="29">
                  <c:v>5.0200000000000002E-2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3E40-883C-BF88A338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3008"/>
        <c:axId val="325285648"/>
      </c:lineChart>
      <c:catAx>
        <c:axId val="19808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5648"/>
        <c:crosses val="autoZero"/>
        <c:auto val="1"/>
        <c:lblAlgn val="ctr"/>
        <c:lblOffset val="100"/>
        <c:noMultiLvlLbl val="0"/>
      </c:catAx>
      <c:valAx>
        <c:axId val="325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</a:t>
            </a:r>
            <a:r>
              <a:rPr lang="en-US" b="1"/>
              <a:t>Developer</a:t>
            </a:r>
            <a:r>
              <a:rPr lang="en-US" b="1" baseline="0"/>
              <a:t> Advertising or Marketing</a:t>
            </a:r>
            <a:r>
              <a:rPr lang="en-US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types'!$A$95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types'!$B$95:$AG$95</c:f>
              <c:numCache>
                <c:formatCode>0%</c:formatCode>
                <c:ptCount val="32"/>
                <c:pt idx="0">
                  <c:v>0.59150000000000003</c:v>
                </c:pt>
                <c:pt idx="1">
                  <c:v>5.0000000000000001E-4</c:v>
                </c:pt>
                <c:pt idx="2">
                  <c:v>6.7999999999999996E-3</c:v>
                </c:pt>
                <c:pt idx="3">
                  <c:v>0.36659999999999998</c:v>
                </c:pt>
                <c:pt idx="4">
                  <c:v>6.7999999999999996E-3</c:v>
                </c:pt>
                <c:pt idx="5">
                  <c:v>0.16309999999999999</c:v>
                </c:pt>
                <c:pt idx="6">
                  <c:v>5.0000000000000001E-4</c:v>
                </c:pt>
                <c:pt idx="7">
                  <c:v>1.5100000000000001E-2</c:v>
                </c:pt>
                <c:pt idx="8">
                  <c:v>0.76580000000000004</c:v>
                </c:pt>
                <c:pt idx="9">
                  <c:v>0.1787</c:v>
                </c:pt>
                <c:pt idx="10">
                  <c:v>6.3E-3</c:v>
                </c:pt>
                <c:pt idx="11">
                  <c:v>5.0000000000000001E-4</c:v>
                </c:pt>
                <c:pt idx="12">
                  <c:v>6.3299999999999995E-2</c:v>
                </c:pt>
                <c:pt idx="14">
                  <c:v>4.7699999999999999E-2</c:v>
                </c:pt>
                <c:pt idx="15">
                  <c:v>0.1232</c:v>
                </c:pt>
                <c:pt idx="16">
                  <c:v>8.7099999999999997E-2</c:v>
                </c:pt>
                <c:pt idx="17">
                  <c:v>5.0000000000000001E-4</c:v>
                </c:pt>
                <c:pt idx="18">
                  <c:v>0.1714</c:v>
                </c:pt>
                <c:pt idx="19">
                  <c:v>2.0400000000000001E-2</c:v>
                </c:pt>
                <c:pt idx="20">
                  <c:v>6.3E-3</c:v>
                </c:pt>
                <c:pt idx="21">
                  <c:v>3.8999999999999998E-3</c:v>
                </c:pt>
                <c:pt idx="22">
                  <c:v>0.2235</c:v>
                </c:pt>
                <c:pt idx="23">
                  <c:v>0.02</c:v>
                </c:pt>
                <c:pt idx="24">
                  <c:v>1E-3</c:v>
                </c:pt>
                <c:pt idx="25">
                  <c:v>1.2699999999999999E-2</c:v>
                </c:pt>
                <c:pt idx="26">
                  <c:v>2.0400000000000001E-2</c:v>
                </c:pt>
                <c:pt idx="27">
                  <c:v>0.59150000000000003</c:v>
                </c:pt>
                <c:pt idx="28">
                  <c:v>0.43140000000000001</c:v>
                </c:pt>
                <c:pt idx="29">
                  <c:v>3.3999999999999998E-3</c:v>
                </c:pt>
                <c:pt idx="31">
                  <c:v>0.61439999999999995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6A4F-9C38-A00D7679DC38}"/>
            </c:ext>
          </c:extLst>
        </c:ser>
        <c:ser>
          <c:idx val="1"/>
          <c:order val="1"/>
          <c:tx>
            <c:strRef>
              <c:f>'ios_data types'!$A$96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types'!$B$96:$AG$96</c:f>
              <c:numCache>
                <c:formatCode>0%</c:formatCode>
                <c:ptCount val="32"/>
                <c:pt idx="0">
                  <c:v>0.3407</c:v>
                </c:pt>
                <c:pt idx="1">
                  <c:v>1.6000000000000001E-3</c:v>
                </c:pt>
                <c:pt idx="2">
                  <c:v>1.4200000000000001E-2</c:v>
                </c:pt>
                <c:pt idx="3">
                  <c:v>0.19719999999999999</c:v>
                </c:pt>
                <c:pt idx="4">
                  <c:v>6.3E-3</c:v>
                </c:pt>
                <c:pt idx="5">
                  <c:v>1.4200000000000001E-2</c:v>
                </c:pt>
                <c:pt idx="6">
                  <c:v>0.1845</c:v>
                </c:pt>
                <c:pt idx="7">
                  <c:v>1.5800000000000002E-2</c:v>
                </c:pt>
                <c:pt idx="8">
                  <c:v>0.47320000000000001</c:v>
                </c:pt>
                <c:pt idx="9">
                  <c:v>0.61829999999999996</c:v>
                </c:pt>
                <c:pt idx="10">
                  <c:v>7.9000000000000008E-3</c:v>
                </c:pt>
                <c:pt idx="12">
                  <c:v>1.6000000000000001E-3</c:v>
                </c:pt>
                <c:pt idx="13">
                  <c:v>1.6000000000000001E-3</c:v>
                </c:pt>
                <c:pt idx="14">
                  <c:v>0.45900000000000002</c:v>
                </c:pt>
                <c:pt idx="15">
                  <c:v>3.15E-2</c:v>
                </c:pt>
                <c:pt idx="16">
                  <c:v>1.5800000000000002E-2</c:v>
                </c:pt>
                <c:pt idx="17">
                  <c:v>0.19400000000000001</c:v>
                </c:pt>
                <c:pt idx="18">
                  <c:v>5.0500000000000003E-2</c:v>
                </c:pt>
                <c:pt idx="19">
                  <c:v>3.15E-2</c:v>
                </c:pt>
                <c:pt idx="20">
                  <c:v>1.7399999999999999E-2</c:v>
                </c:pt>
                <c:pt idx="21">
                  <c:v>0.2208</c:v>
                </c:pt>
                <c:pt idx="22">
                  <c:v>2.0500000000000001E-2</c:v>
                </c:pt>
                <c:pt idx="23">
                  <c:v>0.34229999999999999</c:v>
                </c:pt>
                <c:pt idx="24">
                  <c:v>4.7000000000000002E-3</c:v>
                </c:pt>
                <c:pt idx="25">
                  <c:v>0.2697</c:v>
                </c:pt>
                <c:pt idx="26">
                  <c:v>0.183</c:v>
                </c:pt>
                <c:pt idx="27">
                  <c:v>0.38490000000000002</c:v>
                </c:pt>
                <c:pt idx="28">
                  <c:v>0.1782</c:v>
                </c:pt>
                <c:pt idx="29">
                  <c:v>1.4200000000000001E-2</c:v>
                </c:pt>
                <c:pt idx="31">
                  <c:v>0.55210000000000004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C-6A4F-9C38-A00D7679DC38}"/>
            </c:ext>
          </c:extLst>
        </c:ser>
        <c:ser>
          <c:idx val="2"/>
          <c:order val="2"/>
          <c:tx>
            <c:strRef>
              <c:f>'ios_data types'!$A$97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types'!$B$97:$AG$97</c:f>
              <c:numCache>
                <c:formatCode>0%</c:formatCode>
                <c:ptCount val="32"/>
                <c:pt idx="0">
                  <c:v>0.15110000000000001</c:v>
                </c:pt>
                <c:pt idx="1">
                  <c:v>2.3E-3</c:v>
                </c:pt>
                <c:pt idx="2">
                  <c:v>4.9599999999999998E-2</c:v>
                </c:pt>
                <c:pt idx="3">
                  <c:v>9.9199999999999997E-2</c:v>
                </c:pt>
                <c:pt idx="4">
                  <c:v>6.1000000000000004E-3</c:v>
                </c:pt>
                <c:pt idx="5">
                  <c:v>1.37E-2</c:v>
                </c:pt>
                <c:pt idx="6">
                  <c:v>2.3E-3</c:v>
                </c:pt>
                <c:pt idx="7">
                  <c:v>1.5299999999999999E-2</c:v>
                </c:pt>
                <c:pt idx="8">
                  <c:v>0.26640000000000003</c:v>
                </c:pt>
                <c:pt idx="9">
                  <c:v>0.75109999999999999</c:v>
                </c:pt>
                <c:pt idx="10">
                  <c:v>1.15E-2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0.61599999999999999</c:v>
                </c:pt>
                <c:pt idx="15">
                  <c:v>2.98E-2</c:v>
                </c:pt>
                <c:pt idx="16">
                  <c:v>1.15E-2</c:v>
                </c:pt>
                <c:pt idx="17">
                  <c:v>3.0999999999999999E-3</c:v>
                </c:pt>
                <c:pt idx="18">
                  <c:v>5.1900000000000002E-2</c:v>
                </c:pt>
                <c:pt idx="19">
                  <c:v>4.4299999999999999E-2</c:v>
                </c:pt>
                <c:pt idx="20">
                  <c:v>2.6700000000000002E-2</c:v>
                </c:pt>
                <c:pt idx="21">
                  <c:v>1.9800000000000002E-2</c:v>
                </c:pt>
                <c:pt idx="22">
                  <c:v>1.2999999999999999E-2</c:v>
                </c:pt>
                <c:pt idx="23">
                  <c:v>0.34889999999999999</c:v>
                </c:pt>
                <c:pt idx="24">
                  <c:v>2.6700000000000002E-2</c:v>
                </c:pt>
                <c:pt idx="25">
                  <c:v>0.1588</c:v>
                </c:pt>
                <c:pt idx="26">
                  <c:v>6.4100000000000004E-2</c:v>
                </c:pt>
                <c:pt idx="27">
                  <c:v>0.25569999999999998</c:v>
                </c:pt>
                <c:pt idx="28">
                  <c:v>0.35110000000000002</c:v>
                </c:pt>
                <c:pt idx="29">
                  <c:v>0.2389</c:v>
                </c:pt>
                <c:pt idx="30">
                  <c:v>1.0699999999999999E-2</c:v>
                </c:pt>
                <c:pt idx="31">
                  <c:v>0.33360000000000001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C-6A4F-9C38-A00D7679DC38}"/>
            </c:ext>
          </c:extLst>
        </c:ser>
        <c:ser>
          <c:idx val="3"/>
          <c:order val="3"/>
          <c:tx>
            <c:strRef>
              <c:f>'ios_data types'!$A$98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types'!$B$98:$AG$98</c:f>
              <c:numCache>
                <c:formatCode>0%</c:formatCode>
                <c:ptCount val="32"/>
                <c:pt idx="0">
                  <c:v>0.32919999999999999</c:v>
                </c:pt>
                <c:pt idx="1">
                  <c:v>4.1000000000000003E-3</c:v>
                </c:pt>
                <c:pt idx="2">
                  <c:v>2.47E-2</c:v>
                </c:pt>
                <c:pt idx="3">
                  <c:v>0.1605</c:v>
                </c:pt>
                <c:pt idx="4">
                  <c:v>1.6500000000000001E-2</c:v>
                </c:pt>
                <c:pt idx="5">
                  <c:v>4.53E-2</c:v>
                </c:pt>
                <c:pt idx="7">
                  <c:v>2.06E-2</c:v>
                </c:pt>
                <c:pt idx="8">
                  <c:v>0.50209999999999999</c:v>
                </c:pt>
                <c:pt idx="9">
                  <c:v>0.48149999999999998</c:v>
                </c:pt>
                <c:pt idx="10">
                  <c:v>8.2000000000000007E-3</c:v>
                </c:pt>
                <c:pt idx="12">
                  <c:v>1.23E-2</c:v>
                </c:pt>
                <c:pt idx="14">
                  <c:v>0.24279999999999999</c:v>
                </c:pt>
                <c:pt idx="15">
                  <c:v>7.4099999999999999E-2</c:v>
                </c:pt>
                <c:pt idx="16">
                  <c:v>3.6999999999999998E-2</c:v>
                </c:pt>
                <c:pt idx="17">
                  <c:v>1.23E-2</c:v>
                </c:pt>
                <c:pt idx="18">
                  <c:v>0.10290000000000001</c:v>
                </c:pt>
                <c:pt idx="19">
                  <c:v>2.8799999999999999E-2</c:v>
                </c:pt>
                <c:pt idx="20">
                  <c:v>2.8799999999999999E-2</c:v>
                </c:pt>
                <c:pt idx="22">
                  <c:v>7.4099999999999999E-2</c:v>
                </c:pt>
                <c:pt idx="23">
                  <c:v>7.0000000000000007E-2</c:v>
                </c:pt>
                <c:pt idx="24">
                  <c:v>2.8799999999999999E-2</c:v>
                </c:pt>
                <c:pt idx="25">
                  <c:v>4.9399999999999999E-2</c:v>
                </c:pt>
                <c:pt idx="26">
                  <c:v>2.06E-2</c:v>
                </c:pt>
                <c:pt idx="27">
                  <c:v>0.41560000000000002</c:v>
                </c:pt>
                <c:pt idx="28">
                  <c:v>0.33739999999999998</c:v>
                </c:pt>
                <c:pt idx="29">
                  <c:v>2.06E-2</c:v>
                </c:pt>
                <c:pt idx="30">
                  <c:v>4.1000000000000003E-3</c:v>
                </c:pt>
                <c:pt idx="31">
                  <c:v>0.43619999999999998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C-6A4F-9C38-A00D7679DC38}"/>
            </c:ext>
          </c:extLst>
        </c:ser>
        <c:ser>
          <c:idx val="4"/>
          <c:order val="4"/>
          <c:tx>
            <c:strRef>
              <c:f>'ios_data types'!$A$99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types'!$B$99:$AG$99</c:f>
              <c:numCache>
                <c:formatCode>0%</c:formatCode>
                <c:ptCount val="32"/>
                <c:pt idx="0">
                  <c:v>7.0999999999999994E-2</c:v>
                </c:pt>
                <c:pt idx="2">
                  <c:v>6.4000000000000003E-3</c:v>
                </c:pt>
                <c:pt idx="3">
                  <c:v>0.1066</c:v>
                </c:pt>
                <c:pt idx="4">
                  <c:v>9.1000000000000004E-3</c:v>
                </c:pt>
                <c:pt idx="5">
                  <c:v>2.2800000000000001E-2</c:v>
                </c:pt>
                <c:pt idx="7">
                  <c:v>8.2000000000000007E-3</c:v>
                </c:pt>
                <c:pt idx="8">
                  <c:v>0.1794</c:v>
                </c:pt>
                <c:pt idx="9">
                  <c:v>0.85699999999999998</c:v>
                </c:pt>
                <c:pt idx="10">
                  <c:v>6.4000000000000003E-3</c:v>
                </c:pt>
                <c:pt idx="14">
                  <c:v>0.68579999999999997</c:v>
                </c:pt>
                <c:pt idx="15">
                  <c:v>0.02</c:v>
                </c:pt>
                <c:pt idx="16">
                  <c:v>1.7299999999999999E-2</c:v>
                </c:pt>
                <c:pt idx="18">
                  <c:v>2.46E-2</c:v>
                </c:pt>
                <c:pt idx="19">
                  <c:v>3.3700000000000001E-2</c:v>
                </c:pt>
                <c:pt idx="20">
                  <c:v>1.46E-2</c:v>
                </c:pt>
                <c:pt idx="21">
                  <c:v>9.1000000000000004E-3</c:v>
                </c:pt>
                <c:pt idx="22">
                  <c:v>2.2800000000000001E-2</c:v>
                </c:pt>
                <c:pt idx="23">
                  <c:v>0.62109999999999999</c:v>
                </c:pt>
                <c:pt idx="24">
                  <c:v>6.4000000000000003E-3</c:v>
                </c:pt>
                <c:pt idx="25">
                  <c:v>0.1366</c:v>
                </c:pt>
                <c:pt idx="26">
                  <c:v>0.13389999999999999</c:v>
                </c:pt>
                <c:pt idx="27">
                  <c:v>0.1749</c:v>
                </c:pt>
                <c:pt idx="28">
                  <c:v>0.22770000000000001</c:v>
                </c:pt>
                <c:pt idx="29">
                  <c:v>4.0099999999999997E-2</c:v>
                </c:pt>
                <c:pt idx="30">
                  <c:v>6.4000000000000003E-3</c:v>
                </c:pt>
                <c:pt idx="31">
                  <c:v>0.3206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C-6A4F-9C38-A00D7679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53344"/>
        <c:axId val="663472639"/>
      </c:lineChart>
      <c:catAx>
        <c:axId val="326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2639"/>
        <c:crosses val="autoZero"/>
        <c:auto val="1"/>
        <c:lblAlgn val="ctr"/>
        <c:lblOffset val="100"/>
        <c:noMultiLvlLbl val="0"/>
      </c:catAx>
      <c:valAx>
        <c:axId val="6634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Personalization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types'!$B$34:$AG$34</c:f>
              <c:numCache>
                <c:formatCode>0%</c:formatCode>
                <c:ptCount val="32"/>
                <c:pt idx="0">
                  <c:v>0.48170000000000002</c:v>
                </c:pt>
                <c:pt idx="1">
                  <c:v>5.0000000000000001E-4</c:v>
                </c:pt>
                <c:pt idx="2">
                  <c:v>1.6000000000000001E-3</c:v>
                </c:pt>
                <c:pt idx="3">
                  <c:v>0.3075</c:v>
                </c:pt>
                <c:pt idx="4">
                  <c:v>1.9099999999999999E-2</c:v>
                </c:pt>
                <c:pt idx="5">
                  <c:v>0.17910000000000001</c:v>
                </c:pt>
                <c:pt idx="7">
                  <c:v>4.9200000000000001E-2</c:v>
                </c:pt>
                <c:pt idx="8">
                  <c:v>0.59370000000000001</c:v>
                </c:pt>
                <c:pt idx="9">
                  <c:v>6.7199999999999996E-2</c:v>
                </c:pt>
                <c:pt idx="10">
                  <c:v>8.2000000000000007E-3</c:v>
                </c:pt>
                <c:pt idx="12">
                  <c:v>0.11310000000000001</c:v>
                </c:pt>
                <c:pt idx="14">
                  <c:v>7.2099999999999997E-2</c:v>
                </c:pt>
                <c:pt idx="15">
                  <c:v>0.13869999999999999</c:v>
                </c:pt>
                <c:pt idx="16">
                  <c:v>9.9900000000000003E-2</c:v>
                </c:pt>
                <c:pt idx="17">
                  <c:v>5.0000000000000001E-4</c:v>
                </c:pt>
                <c:pt idx="18">
                  <c:v>0.2419</c:v>
                </c:pt>
                <c:pt idx="19">
                  <c:v>8.2000000000000007E-3</c:v>
                </c:pt>
                <c:pt idx="20">
                  <c:v>1.9699999999999999E-2</c:v>
                </c:pt>
                <c:pt idx="21">
                  <c:v>5.4999999999999997E-3</c:v>
                </c:pt>
                <c:pt idx="22">
                  <c:v>0.2419</c:v>
                </c:pt>
                <c:pt idx="23">
                  <c:v>2.0199999999999999E-2</c:v>
                </c:pt>
                <c:pt idx="24">
                  <c:v>1.7500000000000002E-2</c:v>
                </c:pt>
                <c:pt idx="25">
                  <c:v>1.2E-2</c:v>
                </c:pt>
                <c:pt idx="26">
                  <c:v>1.7500000000000002E-2</c:v>
                </c:pt>
                <c:pt idx="27">
                  <c:v>0.6794</c:v>
                </c:pt>
                <c:pt idx="28">
                  <c:v>0.51339999999999997</c:v>
                </c:pt>
                <c:pt idx="29">
                  <c:v>9.2999999999999992E-3</c:v>
                </c:pt>
                <c:pt idx="30">
                  <c:v>5.0000000000000001E-4</c:v>
                </c:pt>
                <c:pt idx="31">
                  <c:v>0.57889999999999997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B04A-A893-5E4BB9A2FF15}"/>
            </c:ext>
          </c:extLst>
        </c:ser>
        <c:ser>
          <c:idx val="1"/>
          <c:order val="1"/>
          <c:tx>
            <c:strRef>
              <c:f>'ios_data types'!$A$35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types'!$B$35:$AG$35</c:f>
              <c:numCache>
                <c:formatCode>0%</c:formatCode>
                <c:ptCount val="32"/>
                <c:pt idx="0">
                  <c:v>0.188</c:v>
                </c:pt>
                <c:pt idx="1">
                  <c:v>2.8E-3</c:v>
                </c:pt>
                <c:pt idx="2">
                  <c:v>2.23E-2</c:v>
                </c:pt>
                <c:pt idx="3">
                  <c:v>0.1769</c:v>
                </c:pt>
                <c:pt idx="4">
                  <c:v>6.4100000000000004E-2</c:v>
                </c:pt>
                <c:pt idx="5">
                  <c:v>5.2900000000000003E-2</c:v>
                </c:pt>
                <c:pt idx="6">
                  <c:v>0.18110000000000001</c:v>
                </c:pt>
                <c:pt idx="7">
                  <c:v>8.77E-2</c:v>
                </c:pt>
                <c:pt idx="8">
                  <c:v>0.2994</c:v>
                </c:pt>
                <c:pt idx="9">
                  <c:v>0.312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4.1999999999999997E-3</c:v>
                </c:pt>
                <c:pt idx="13">
                  <c:v>4.1999999999999997E-3</c:v>
                </c:pt>
                <c:pt idx="14">
                  <c:v>0.55289999999999995</c:v>
                </c:pt>
                <c:pt idx="15">
                  <c:v>3.3399999999999999E-2</c:v>
                </c:pt>
                <c:pt idx="16">
                  <c:v>5.1499999999999997E-2</c:v>
                </c:pt>
                <c:pt idx="17">
                  <c:v>0.29110000000000003</c:v>
                </c:pt>
                <c:pt idx="18">
                  <c:v>6.5500000000000003E-2</c:v>
                </c:pt>
                <c:pt idx="19">
                  <c:v>8.2199999999999995E-2</c:v>
                </c:pt>
                <c:pt idx="20">
                  <c:v>5.9900000000000002E-2</c:v>
                </c:pt>
                <c:pt idx="21">
                  <c:v>0.2228</c:v>
                </c:pt>
                <c:pt idx="22">
                  <c:v>5.0099999999999999E-2</c:v>
                </c:pt>
                <c:pt idx="23">
                  <c:v>0.26179999999999998</c:v>
                </c:pt>
                <c:pt idx="24">
                  <c:v>8.5000000000000006E-2</c:v>
                </c:pt>
                <c:pt idx="25">
                  <c:v>0.2646</c:v>
                </c:pt>
                <c:pt idx="26">
                  <c:v>0.1671</c:v>
                </c:pt>
                <c:pt idx="27">
                  <c:v>0.4234</c:v>
                </c:pt>
                <c:pt idx="28">
                  <c:v>0.22420000000000001</c:v>
                </c:pt>
                <c:pt idx="29">
                  <c:v>4.1799999999999997E-2</c:v>
                </c:pt>
                <c:pt idx="30">
                  <c:v>8.3999999999999995E-3</c:v>
                </c:pt>
                <c:pt idx="31">
                  <c:v>0.44990000000000002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D-B04A-A893-5E4BB9A2FF15}"/>
            </c:ext>
          </c:extLst>
        </c:ser>
        <c:ser>
          <c:idx val="2"/>
          <c:order val="2"/>
          <c:tx>
            <c:strRef>
              <c:f>'ios_data types'!$A$36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types'!$B$36:$AG$36</c:f>
              <c:numCache>
                <c:formatCode>0%</c:formatCode>
                <c:ptCount val="32"/>
                <c:pt idx="0">
                  <c:v>5.8500000000000003E-2</c:v>
                </c:pt>
                <c:pt idx="1">
                  <c:v>3.2000000000000002E-3</c:v>
                </c:pt>
                <c:pt idx="2">
                  <c:v>3.27E-2</c:v>
                </c:pt>
                <c:pt idx="3">
                  <c:v>7.2999999999999995E-2</c:v>
                </c:pt>
                <c:pt idx="4">
                  <c:v>4.7999999999999996E-3</c:v>
                </c:pt>
                <c:pt idx="5">
                  <c:v>1.09E-2</c:v>
                </c:pt>
                <c:pt idx="6">
                  <c:v>2.8E-3</c:v>
                </c:pt>
                <c:pt idx="7">
                  <c:v>1.6500000000000001E-2</c:v>
                </c:pt>
                <c:pt idx="8">
                  <c:v>0.1138</c:v>
                </c:pt>
                <c:pt idx="9">
                  <c:v>0.41670000000000001</c:v>
                </c:pt>
                <c:pt idx="10">
                  <c:v>8.8999999999999999E-3</c:v>
                </c:pt>
                <c:pt idx="12">
                  <c:v>1.6000000000000001E-3</c:v>
                </c:pt>
                <c:pt idx="13">
                  <c:v>4.0000000000000002E-4</c:v>
                </c:pt>
                <c:pt idx="14">
                  <c:v>0.6825</c:v>
                </c:pt>
                <c:pt idx="15">
                  <c:v>1.8599999999999998E-2</c:v>
                </c:pt>
                <c:pt idx="16">
                  <c:v>1.1299999999999999E-2</c:v>
                </c:pt>
                <c:pt idx="17">
                  <c:v>3.5999999999999999E-3</c:v>
                </c:pt>
                <c:pt idx="18">
                  <c:v>3.5099999999999999E-2</c:v>
                </c:pt>
                <c:pt idx="19">
                  <c:v>2.86E-2</c:v>
                </c:pt>
                <c:pt idx="20">
                  <c:v>2.1000000000000001E-2</c:v>
                </c:pt>
                <c:pt idx="21">
                  <c:v>1.6899999999999998E-2</c:v>
                </c:pt>
                <c:pt idx="22">
                  <c:v>9.7000000000000003E-3</c:v>
                </c:pt>
                <c:pt idx="23">
                  <c:v>0.1174</c:v>
                </c:pt>
                <c:pt idx="24">
                  <c:v>3.0300000000000001E-2</c:v>
                </c:pt>
                <c:pt idx="25">
                  <c:v>9.2799999999999994E-2</c:v>
                </c:pt>
                <c:pt idx="26">
                  <c:v>7.4999999999999997E-2</c:v>
                </c:pt>
                <c:pt idx="27">
                  <c:v>0.18229999999999999</c:v>
                </c:pt>
                <c:pt idx="28">
                  <c:v>0.51549999999999996</c:v>
                </c:pt>
                <c:pt idx="29">
                  <c:v>0.18310000000000001</c:v>
                </c:pt>
                <c:pt idx="30">
                  <c:v>8.8999999999999999E-3</c:v>
                </c:pt>
                <c:pt idx="31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D-B04A-A893-5E4BB9A2FF15}"/>
            </c:ext>
          </c:extLst>
        </c:ser>
        <c:ser>
          <c:idx val="3"/>
          <c:order val="3"/>
          <c:tx>
            <c:strRef>
              <c:f>'ios_data types'!$A$37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types'!$B$37:$AG$37</c:f>
              <c:numCache>
                <c:formatCode>0%</c:formatCode>
                <c:ptCount val="32"/>
                <c:pt idx="0">
                  <c:v>0.20369999999999999</c:v>
                </c:pt>
                <c:pt idx="1">
                  <c:v>9.2999999999999992E-3</c:v>
                </c:pt>
                <c:pt idx="2">
                  <c:v>2.7799999999999998E-2</c:v>
                </c:pt>
                <c:pt idx="3">
                  <c:v>0.14810000000000001</c:v>
                </c:pt>
                <c:pt idx="4">
                  <c:v>6.0199999999999997E-2</c:v>
                </c:pt>
                <c:pt idx="5">
                  <c:v>5.0900000000000001E-2</c:v>
                </c:pt>
                <c:pt idx="7">
                  <c:v>4.5999999999999999E-3</c:v>
                </c:pt>
                <c:pt idx="8">
                  <c:v>0.33800000000000002</c:v>
                </c:pt>
                <c:pt idx="9">
                  <c:v>0.2407</c:v>
                </c:pt>
                <c:pt idx="12">
                  <c:v>1.3899999999999999E-2</c:v>
                </c:pt>
                <c:pt idx="13">
                  <c:v>4.5999999999999999E-3</c:v>
                </c:pt>
                <c:pt idx="14">
                  <c:v>0.25929999999999997</c:v>
                </c:pt>
                <c:pt idx="15">
                  <c:v>6.9400000000000003E-2</c:v>
                </c:pt>
                <c:pt idx="16">
                  <c:v>4.1700000000000001E-2</c:v>
                </c:pt>
                <c:pt idx="17">
                  <c:v>1.3899999999999999E-2</c:v>
                </c:pt>
                <c:pt idx="18">
                  <c:v>9.2600000000000002E-2</c:v>
                </c:pt>
                <c:pt idx="19">
                  <c:v>3.2399999999999998E-2</c:v>
                </c:pt>
                <c:pt idx="20">
                  <c:v>8.7999999999999995E-2</c:v>
                </c:pt>
                <c:pt idx="22">
                  <c:v>7.4099999999999999E-2</c:v>
                </c:pt>
                <c:pt idx="23">
                  <c:v>6.0199999999999997E-2</c:v>
                </c:pt>
                <c:pt idx="24">
                  <c:v>0.1759</c:v>
                </c:pt>
                <c:pt idx="25">
                  <c:v>3.2399999999999998E-2</c:v>
                </c:pt>
                <c:pt idx="26">
                  <c:v>5.5599999999999997E-2</c:v>
                </c:pt>
                <c:pt idx="27">
                  <c:v>0.40739999999999998</c:v>
                </c:pt>
                <c:pt idx="28">
                  <c:v>0.36109999999999998</c:v>
                </c:pt>
                <c:pt idx="29">
                  <c:v>7.4099999999999999E-2</c:v>
                </c:pt>
                <c:pt idx="30">
                  <c:v>1.3899999999999999E-2</c:v>
                </c:pt>
                <c:pt idx="31">
                  <c:v>0.52780000000000005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D-B04A-A893-5E4BB9A2FF15}"/>
            </c:ext>
          </c:extLst>
        </c:ser>
        <c:ser>
          <c:idx val="4"/>
          <c:order val="4"/>
          <c:tx>
            <c:strRef>
              <c:f>'ios_data types'!$A$38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types'!$B$38:$AG$38</c:f>
              <c:numCache>
                <c:formatCode>0%</c:formatCode>
                <c:ptCount val="32"/>
                <c:pt idx="0">
                  <c:v>3.6400000000000002E-2</c:v>
                </c:pt>
                <c:pt idx="2">
                  <c:v>6.7000000000000002E-3</c:v>
                </c:pt>
                <c:pt idx="3">
                  <c:v>0.12180000000000001</c:v>
                </c:pt>
                <c:pt idx="4">
                  <c:v>9.7000000000000003E-3</c:v>
                </c:pt>
                <c:pt idx="5">
                  <c:v>2.23E-2</c:v>
                </c:pt>
                <c:pt idx="7">
                  <c:v>1.78E-2</c:v>
                </c:pt>
                <c:pt idx="8">
                  <c:v>0.107</c:v>
                </c:pt>
                <c:pt idx="9">
                  <c:v>0.60619999999999996</c:v>
                </c:pt>
                <c:pt idx="10">
                  <c:v>3.7000000000000002E-3</c:v>
                </c:pt>
                <c:pt idx="11">
                  <c:v>2.2000000000000001E-3</c:v>
                </c:pt>
                <c:pt idx="12">
                  <c:v>1.5E-3</c:v>
                </c:pt>
                <c:pt idx="13">
                  <c:v>3.0000000000000001E-3</c:v>
                </c:pt>
                <c:pt idx="14">
                  <c:v>0.65600000000000003</c:v>
                </c:pt>
                <c:pt idx="15">
                  <c:v>1.78E-2</c:v>
                </c:pt>
                <c:pt idx="16">
                  <c:v>1.49E-2</c:v>
                </c:pt>
                <c:pt idx="18">
                  <c:v>3.5700000000000003E-2</c:v>
                </c:pt>
                <c:pt idx="19">
                  <c:v>3.7900000000000003E-2</c:v>
                </c:pt>
                <c:pt idx="20">
                  <c:v>3.6400000000000002E-2</c:v>
                </c:pt>
                <c:pt idx="21">
                  <c:v>3.1899999999999998E-2</c:v>
                </c:pt>
                <c:pt idx="22">
                  <c:v>2.0799999999999999E-2</c:v>
                </c:pt>
                <c:pt idx="23">
                  <c:v>0.1857</c:v>
                </c:pt>
                <c:pt idx="24">
                  <c:v>3.3399999999999999E-2</c:v>
                </c:pt>
                <c:pt idx="25">
                  <c:v>0.19389999999999999</c:v>
                </c:pt>
                <c:pt idx="26">
                  <c:v>0.46289999999999998</c:v>
                </c:pt>
                <c:pt idx="27">
                  <c:v>0.20430000000000001</c:v>
                </c:pt>
                <c:pt idx="28">
                  <c:v>0.21249999999999999</c:v>
                </c:pt>
                <c:pt idx="29">
                  <c:v>7.7299999999999994E-2</c:v>
                </c:pt>
                <c:pt idx="30">
                  <c:v>5.8999999999999999E-3</c:v>
                </c:pt>
                <c:pt idx="31">
                  <c:v>0.28449999999999998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D-B04A-A893-5E4BB9A2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59264"/>
        <c:axId val="325917872"/>
      </c:lineChart>
      <c:catAx>
        <c:axId val="325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7872"/>
        <c:crosses val="autoZero"/>
        <c:auto val="1"/>
        <c:lblAlgn val="ctr"/>
        <c:lblOffset val="100"/>
        <c:noMultiLvlLbl val="0"/>
      </c:catAx>
      <c:valAx>
        <c:axId val="325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28</xdr:col>
      <xdr:colOff>16282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814966</xdr:colOff>
      <xdr:row>27</xdr:row>
      <xdr:rowOff>111001</xdr:rowOff>
    </xdr:from>
    <xdr:to>
      <xdr:col>37</xdr:col>
      <xdr:colOff>87272</xdr:colOff>
      <xdr:row>47</xdr:row>
      <xdr:rowOff>102716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B345D-7DD2-0757-D4FC-4A36CB43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491497</xdr:colOff>
      <xdr:row>124</xdr:row>
      <xdr:rowOff>268</xdr:rowOff>
    </xdr:from>
    <xdr:to>
      <xdr:col>46</xdr:col>
      <xdr:colOff>490176</xdr:colOff>
      <xdr:row>151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FB30-1413-72BF-E9FF-80402B7C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406399</xdr:colOff>
      <xdr:row>1</xdr:row>
      <xdr:rowOff>25400</xdr:rowOff>
    </xdr:from>
    <xdr:to>
      <xdr:col>46</xdr:col>
      <xdr:colOff>804332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3A5C0-2761-C9C2-C32C-5E6075E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303575</xdr:colOff>
      <xdr:row>61</xdr:row>
      <xdr:rowOff>174680</xdr:rowOff>
    </xdr:from>
    <xdr:to>
      <xdr:col>46</xdr:col>
      <xdr:colOff>737491</xdr:colOff>
      <xdr:row>90</xdr:row>
      <xdr:rowOff>43448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B68AF-96BF-C4E1-3D3B-AD4DFCE1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331981</xdr:colOff>
      <xdr:row>93</xdr:row>
      <xdr:rowOff>32083</xdr:rowOff>
    </xdr:from>
    <xdr:to>
      <xdr:col>46</xdr:col>
      <xdr:colOff>735263</xdr:colOff>
      <xdr:row>121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9E45-8156-F293-767A-10CEAFEC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421105</xdr:colOff>
      <xdr:row>32</xdr:row>
      <xdr:rowOff>9802</xdr:rowOff>
    </xdr:from>
    <xdr:to>
      <xdr:col>46</xdr:col>
      <xdr:colOff>757544</xdr:colOff>
      <xdr:row>59</xdr:row>
      <xdr:rowOff>66841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58D73-53E6-FC1A-718E-F693C61D5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521899</xdr:colOff>
      <xdr:row>154</xdr:row>
      <xdr:rowOff>52431</xdr:rowOff>
    </xdr:from>
    <xdr:to>
      <xdr:col>46</xdr:col>
      <xdr:colOff>489639</xdr:colOff>
      <xdr:row>172</xdr:row>
      <xdr:rowOff>61203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9012F-8245-8AD6-8DC5-32C77DAF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M32"/>
  <sheetViews>
    <sheetView topLeftCell="AA24" zoomScale="125" zoomScaleNormal="117" workbookViewId="0">
      <selection activeCell="AM42" sqref="AM42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  <c r="AE1" s="4" t="s">
        <v>14</v>
      </c>
      <c r="AF1" s="4" t="s">
        <v>19</v>
      </c>
      <c r="AG1" s="4" t="s">
        <v>17</v>
      </c>
      <c r="AH1" s="4" t="s">
        <v>15</v>
      </c>
      <c r="AI1" s="4" t="s">
        <v>7</v>
      </c>
      <c r="AJ1" s="4" t="s">
        <v>16</v>
      </c>
      <c r="AK1" s="4" t="s">
        <v>20</v>
      </c>
      <c r="AL1" s="4" t="s">
        <v>18</v>
      </c>
    </row>
    <row r="2" spans="1:3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s="1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  <c r="AE2" s="4" t="s">
        <v>22</v>
      </c>
      <c r="AF2" s="4">
        <v>0.1981</v>
      </c>
      <c r="AG2" s="4">
        <v>0.33400000000000002</v>
      </c>
      <c r="AH2" s="4">
        <v>0.29620000000000002</v>
      </c>
      <c r="AI2" s="4">
        <v>6.4899999999999999E-2</v>
      </c>
      <c r="AJ2" s="4">
        <v>0.57589999999999997</v>
      </c>
      <c r="AK2" s="4">
        <v>0.30940000000000001</v>
      </c>
      <c r="AL2" s="4">
        <v>0.17660000000000001</v>
      </c>
    </row>
    <row r="3" spans="1:3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s="1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  <c r="AE3" s="4" t="s">
        <v>23</v>
      </c>
      <c r="AF3" s="4">
        <v>0.17299999999999999</v>
      </c>
      <c r="AG3" s="4">
        <v>0.3291</v>
      </c>
      <c r="AH3" s="4">
        <v>0.45029999999999998</v>
      </c>
      <c r="AI3" s="4">
        <v>6.3299999999999995E-2</v>
      </c>
      <c r="AJ3" s="4">
        <v>0.20580000000000001</v>
      </c>
      <c r="AK3" s="4">
        <v>8.1299999999999997E-2</v>
      </c>
      <c r="AL3" s="4">
        <v>0.19600000000000001</v>
      </c>
    </row>
    <row r="4" spans="1:3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s="1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  <c r="AE4" s="4" t="s">
        <v>24</v>
      </c>
      <c r="AF4" s="4">
        <v>0.23880000000000001</v>
      </c>
      <c r="AG4" s="4">
        <v>0.48080000000000001</v>
      </c>
      <c r="AH4" s="4">
        <v>0.66110000000000002</v>
      </c>
      <c r="AI4" s="4">
        <v>7.2700000000000001E-2</v>
      </c>
      <c r="AJ4" s="4">
        <v>0.45979999999999999</v>
      </c>
      <c r="AK4" s="4">
        <v>0.12939999999999999</v>
      </c>
      <c r="AL4" s="4">
        <v>0.45200000000000001</v>
      </c>
    </row>
    <row r="5" spans="1:3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s="1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  <c r="AE5" s="4" t="s">
        <v>25</v>
      </c>
      <c r="AF5" s="4">
        <v>8.8900000000000007E-2</v>
      </c>
      <c r="AG5" s="4">
        <v>0.1845</v>
      </c>
      <c r="AH5" s="4">
        <v>0.187</v>
      </c>
      <c r="AI5" s="4">
        <v>2.75E-2</v>
      </c>
      <c r="AJ5" s="4">
        <v>0.38579999999999998</v>
      </c>
      <c r="AK5" s="4">
        <v>0.1153</v>
      </c>
      <c r="AL5" s="4">
        <v>7.9100000000000004E-2</v>
      </c>
    </row>
    <row r="6" spans="1:3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s="1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  <c r="AE6" s="4" t="s">
        <v>26</v>
      </c>
      <c r="AF6" s="4">
        <v>0.28360000000000002</v>
      </c>
      <c r="AG6" s="4">
        <v>0.37809999999999999</v>
      </c>
      <c r="AH6" s="4">
        <v>0.53510000000000002</v>
      </c>
      <c r="AI6" s="4">
        <v>6.0699999999999997E-2</v>
      </c>
      <c r="AJ6" s="4">
        <v>0.23449999999999999</v>
      </c>
      <c r="AK6" s="4">
        <v>6.6900000000000001E-2</v>
      </c>
      <c r="AL6" s="4">
        <v>0.34760000000000002</v>
      </c>
    </row>
    <row r="7" spans="1:3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  <c r="AE7" s="4" t="s">
        <v>27</v>
      </c>
      <c r="AF7" s="4">
        <v>0.1424</v>
      </c>
      <c r="AG7" s="4">
        <v>0.27929999999999999</v>
      </c>
      <c r="AH7" s="4">
        <v>0.42480000000000001</v>
      </c>
      <c r="AI7" s="4">
        <v>4.8099999999999997E-2</v>
      </c>
      <c r="AJ7" s="4">
        <v>0.20949999999999999</v>
      </c>
      <c r="AK7" s="4">
        <v>7.1199999999999999E-2</v>
      </c>
      <c r="AL7" s="4">
        <v>0.19639999999999999</v>
      </c>
    </row>
    <row r="8" spans="1:3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  <c r="AE8" s="4" t="s">
        <v>28</v>
      </c>
      <c r="AF8" s="4">
        <v>0.09</v>
      </c>
      <c r="AG8" s="4">
        <v>0.16139999999999999</v>
      </c>
      <c r="AH8" s="4">
        <v>0.1741</v>
      </c>
      <c r="AI8" s="4">
        <v>2.1899999999999999E-2</v>
      </c>
      <c r="AJ8" s="4">
        <v>0.21790000000000001</v>
      </c>
      <c r="AK8" s="4">
        <v>9.8500000000000004E-2</v>
      </c>
      <c r="AL8" s="4">
        <v>8.9300000000000004E-2</v>
      </c>
    </row>
    <row r="9" spans="1:3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  <c r="AE9" s="4" t="s">
        <v>29</v>
      </c>
      <c r="AF9" s="4">
        <v>0.1489</v>
      </c>
      <c r="AG9" s="4">
        <v>0.2656</v>
      </c>
      <c r="AH9" s="4">
        <v>0.2974</v>
      </c>
      <c r="AI9" s="4">
        <v>3.8699999999999998E-2</v>
      </c>
      <c r="AJ9" s="4">
        <v>0.38969999999999999</v>
      </c>
      <c r="AK9" s="4">
        <v>0.16589999999999999</v>
      </c>
      <c r="AL9" s="4">
        <v>0.1721</v>
      </c>
    </row>
    <row r="10" spans="1:3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  <c r="AE10" s="4" t="s">
        <v>30</v>
      </c>
      <c r="AF10" s="4">
        <v>0.14710000000000001</v>
      </c>
      <c r="AG10" s="4">
        <v>0.31119999999999998</v>
      </c>
      <c r="AH10" s="4">
        <v>0.42470000000000002</v>
      </c>
      <c r="AI10" s="4">
        <v>4.8300000000000003E-2</v>
      </c>
      <c r="AJ10" s="4">
        <v>0.2135</v>
      </c>
      <c r="AK10" s="4">
        <v>7.4999999999999997E-2</v>
      </c>
      <c r="AL10" s="4">
        <v>0.23860000000000001</v>
      </c>
    </row>
    <row r="11" spans="1:3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  <c r="AE11" s="4" t="s">
        <v>31</v>
      </c>
      <c r="AF11" s="4">
        <v>7.46E-2</v>
      </c>
      <c r="AG11" s="4">
        <v>0.19650000000000001</v>
      </c>
      <c r="AH11" s="4">
        <v>0.27160000000000001</v>
      </c>
      <c r="AI11" s="4">
        <v>3.1800000000000002E-2</v>
      </c>
      <c r="AJ11" s="4">
        <v>0.19289999999999999</v>
      </c>
      <c r="AK11" s="4">
        <v>5.8799999999999998E-2</v>
      </c>
      <c r="AL11" s="4">
        <v>8.9899999999999994E-2</v>
      </c>
    </row>
    <row r="12" spans="1:3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  <c r="AE12" s="4" t="s">
        <v>32</v>
      </c>
      <c r="AF12" s="4">
        <v>0.12770000000000001</v>
      </c>
      <c r="AG12" s="4">
        <v>0.29399999999999998</v>
      </c>
      <c r="AH12" s="4">
        <v>0.47499999999999998</v>
      </c>
      <c r="AI12" s="4">
        <v>6.1499999999999999E-2</v>
      </c>
      <c r="AJ12" s="4">
        <v>0.28499999999999998</v>
      </c>
      <c r="AK12" s="4">
        <v>0.10920000000000001</v>
      </c>
      <c r="AL12" s="4">
        <v>0.2452</v>
      </c>
    </row>
    <row r="13" spans="1:3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  <c r="AE13" s="4" t="s">
        <v>33</v>
      </c>
      <c r="AF13" s="4">
        <v>5.4899999999999997E-2</v>
      </c>
      <c r="AG13" s="4">
        <v>0.16220000000000001</v>
      </c>
      <c r="AH13" s="4">
        <v>0.18529999999999999</v>
      </c>
      <c r="AI13" s="4">
        <v>2.5100000000000001E-2</v>
      </c>
      <c r="AJ13" s="4">
        <v>0.27779999999999999</v>
      </c>
      <c r="AK13" s="4">
        <v>0.09</v>
      </c>
      <c r="AL13" s="4">
        <v>5.4199999999999998E-2</v>
      </c>
    </row>
    <row r="14" spans="1:3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  <c r="AE14" s="4" t="s">
        <v>34</v>
      </c>
      <c r="AF14" s="4">
        <v>0.17949999999999999</v>
      </c>
      <c r="AG14" s="4">
        <v>0.34539999999999998</v>
      </c>
      <c r="AH14" s="4">
        <v>0.4551</v>
      </c>
      <c r="AI14" s="4">
        <v>5.6300000000000003E-2</v>
      </c>
      <c r="AJ14" s="4">
        <v>0.2427</v>
      </c>
      <c r="AK14" s="4">
        <v>8.2199999999999995E-2</v>
      </c>
      <c r="AL14" s="4">
        <v>0.24199999999999999</v>
      </c>
    </row>
    <row r="15" spans="1:3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  <c r="AE15" s="4" t="s">
        <v>35</v>
      </c>
      <c r="AF15" s="4">
        <v>0.13489999999999999</v>
      </c>
      <c r="AG15" s="4">
        <v>0.32879999999999998</v>
      </c>
      <c r="AH15" s="4">
        <v>0.4405</v>
      </c>
      <c r="AI15" s="4">
        <v>6.7400000000000002E-2</v>
      </c>
      <c r="AJ15" s="4">
        <v>0.1391</v>
      </c>
      <c r="AK15" s="4">
        <v>3.9E-2</v>
      </c>
      <c r="AL15" s="4">
        <v>0.19700000000000001</v>
      </c>
    </row>
    <row r="16" spans="1:3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  <c r="AE16" s="4" t="s">
        <v>36</v>
      </c>
      <c r="AF16" s="4">
        <v>8.1100000000000005E-2</v>
      </c>
      <c r="AG16" s="4">
        <v>0.185</v>
      </c>
      <c r="AH16" s="4">
        <v>0.24299999999999999</v>
      </c>
      <c r="AI16" s="4">
        <v>3.6799999999999999E-2</v>
      </c>
      <c r="AJ16" s="4">
        <v>0.1905</v>
      </c>
      <c r="AK16" s="4">
        <v>6.5799999999999997E-2</v>
      </c>
      <c r="AL16" s="4">
        <v>0.10299999999999999</v>
      </c>
    </row>
    <row r="17" spans="21:39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  <c r="AE17" s="4" t="s">
        <v>37</v>
      </c>
      <c r="AF17" s="4">
        <v>0.28420000000000001</v>
      </c>
      <c r="AG17" s="4">
        <v>0.2848</v>
      </c>
      <c r="AH17" s="4">
        <v>0.4143</v>
      </c>
      <c r="AI17" s="4">
        <v>5.45E-2</v>
      </c>
      <c r="AJ17" s="4">
        <v>0.53300000000000003</v>
      </c>
      <c r="AK17" s="4">
        <v>0.22889999999999999</v>
      </c>
      <c r="AL17" s="4">
        <v>0.2024</v>
      </c>
    </row>
    <row r="18" spans="21:39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  <c r="AE18" s="4" t="s">
        <v>38</v>
      </c>
      <c r="AF18" s="4">
        <v>0.1729</v>
      </c>
      <c r="AG18" s="4">
        <v>0.27739999999999998</v>
      </c>
      <c r="AH18" s="4">
        <v>0.40660000000000002</v>
      </c>
      <c r="AI18" s="4">
        <v>8.0100000000000005E-2</v>
      </c>
      <c r="AJ18" s="4">
        <v>0.2044</v>
      </c>
      <c r="AK18" s="4">
        <v>8.4900000000000003E-2</v>
      </c>
      <c r="AL18" s="4">
        <v>0.20979999999999999</v>
      </c>
    </row>
    <row r="19" spans="21:39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  <c r="AE19" s="4" t="s">
        <v>39</v>
      </c>
      <c r="AF19" s="4">
        <v>7.0499999999999993E-2</v>
      </c>
      <c r="AG19" s="4">
        <v>0.15040000000000001</v>
      </c>
      <c r="AH19" s="4">
        <v>0.1661</v>
      </c>
      <c r="AI19" s="4">
        <v>1.6799999999999999E-2</v>
      </c>
      <c r="AJ19" s="4">
        <v>0.23499999999999999</v>
      </c>
      <c r="AK19" s="4">
        <v>9.9900000000000003E-2</v>
      </c>
      <c r="AL19" s="4">
        <v>8.1500000000000003E-2</v>
      </c>
    </row>
    <row r="20" spans="21:39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  <c r="AE20" s="4" t="s">
        <v>40</v>
      </c>
      <c r="AF20" s="4">
        <v>0.1239</v>
      </c>
      <c r="AG20" s="4">
        <v>0.22320000000000001</v>
      </c>
      <c r="AH20" s="4">
        <v>0.2712</v>
      </c>
      <c r="AI20" s="4">
        <v>3.4599999999999999E-2</v>
      </c>
      <c r="AJ20" s="4">
        <v>0.34489999999999998</v>
      </c>
      <c r="AK20" s="4">
        <v>0.125</v>
      </c>
      <c r="AL20" s="4">
        <v>0.17749999999999999</v>
      </c>
    </row>
    <row r="21" spans="21:39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  <c r="AE21" s="4" t="s">
        <v>41</v>
      </c>
      <c r="AF21" s="4">
        <v>5.3499999999999999E-2</v>
      </c>
      <c r="AG21" s="4">
        <v>0.14799999999999999</v>
      </c>
      <c r="AH21" s="4">
        <v>0.20649999999999999</v>
      </c>
      <c r="AI21" s="4">
        <v>4.9099999999999998E-2</v>
      </c>
      <c r="AJ21" s="4">
        <v>0.41689999999999999</v>
      </c>
      <c r="AK21" s="4">
        <v>0.15740000000000001</v>
      </c>
      <c r="AL21" s="4">
        <v>5.67E-2</v>
      </c>
    </row>
    <row r="22" spans="21:39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  <c r="AE22" s="4" t="s">
        <v>42</v>
      </c>
      <c r="AF22" s="4">
        <v>0.1032</v>
      </c>
      <c r="AG22" s="4">
        <v>0.19320000000000001</v>
      </c>
      <c r="AH22" s="4">
        <v>0.2848</v>
      </c>
      <c r="AI22" s="4">
        <v>2.8799999999999999E-2</v>
      </c>
      <c r="AJ22" s="4">
        <v>0.2074</v>
      </c>
      <c r="AK22" s="4">
        <v>8.4000000000000005E-2</v>
      </c>
      <c r="AL22" s="4">
        <v>0.1007</v>
      </c>
    </row>
    <row r="23" spans="21:39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  <c r="AE23" s="4" t="s">
        <v>43</v>
      </c>
      <c r="AF23" s="4">
        <v>0.1009</v>
      </c>
      <c r="AG23" s="4">
        <v>0.2422</v>
      </c>
      <c r="AH23" s="4">
        <v>0.34639999999999999</v>
      </c>
      <c r="AI23" s="4">
        <v>5.6500000000000002E-2</v>
      </c>
      <c r="AJ23" s="4">
        <v>0.1042</v>
      </c>
      <c r="AK23" s="4">
        <v>3.8199999999999998E-2</v>
      </c>
      <c r="AL23" s="4">
        <v>0.16880000000000001</v>
      </c>
    </row>
    <row r="24" spans="21:39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  <c r="AE24" s="4" t="s">
        <v>44</v>
      </c>
      <c r="AF24" s="4">
        <v>5.7099999999999998E-2</v>
      </c>
      <c r="AG24" s="4">
        <v>0.13719999999999999</v>
      </c>
      <c r="AH24" s="4">
        <v>0.14419999999999999</v>
      </c>
      <c r="AI24" s="4">
        <v>1.9900000000000001E-2</v>
      </c>
      <c r="AJ24" s="4">
        <v>0.33139999999999997</v>
      </c>
      <c r="AK24" s="4">
        <v>9.1700000000000004E-2</v>
      </c>
      <c r="AL24" s="4">
        <v>5.1299999999999998E-2</v>
      </c>
    </row>
    <row r="25" spans="21:39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  <c r="AE25" s="4" t="s">
        <v>45</v>
      </c>
      <c r="AF25" s="4">
        <v>0.22370000000000001</v>
      </c>
      <c r="AG25" s="4">
        <v>0.43859999999999999</v>
      </c>
      <c r="AH25" s="4">
        <v>0.49120000000000003</v>
      </c>
      <c r="AI25" s="4">
        <v>1.32E-2</v>
      </c>
      <c r="AJ25" s="4">
        <v>0.36399999999999999</v>
      </c>
      <c r="AK25" s="4">
        <v>8.77E-2</v>
      </c>
      <c r="AL25" s="4">
        <v>0.29820000000000002</v>
      </c>
    </row>
    <row r="26" spans="21:39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  <c r="AE26" s="4" t="s">
        <v>46</v>
      </c>
      <c r="AF26" s="4">
        <v>1.18E-2</v>
      </c>
      <c r="AG26" s="4">
        <v>5.0999999999999997E-2</v>
      </c>
      <c r="AH26" s="4">
        <v>5.8799999999999998E-2</v>
      </c>
      <c r="AI26" s="4">
        <v>7.7999999999999996E-3</v>
      </c>
      <c r="AJ26" s="4">
        <v>0.10199999999999999</v>
      </c>
      <c r="AK26" s="4">
        <v>3.5299999999999998E-2</v>
      </c>
      <c r="AL26" s="4">
        <v>1.7600000000000001E-2</v>
      </c>
    </row>
    <row r="29" spans="21:39" x14ac:dyDescent="0.2">
      <c r="AM29" t="s">
        <v>95</v>
      </c>
    </row>
    <row r="31" spans="21:39" x14ac:dyDescent="0.2">
      <c r="AM31" t="s">
        <v>97</v>
      </c>
    </row>
    <row r="32" spans="21:39" x14ac:dyDescent="0.2">
      <c r="AM32" t="s">
        <v>94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92C-F034-424F-B202-201D0919AD64}">
  <dimension ref="A1:AW169"/>
  <sheetViews>
    <sheetView tabSelected="1" topLeftCell="A134" zoomScale="89" zoomScaleNormal="50" workbookViewId="0">
      <selection activeCell="A163" sqref="A163"/>
    </sheetView>
  </sheetViews>
  <sheetFormatPr baseColWidth="10" defaultRowHeight="16" x14ac:dyDescent="0.2"/>
  <cols>
    <col min="1" max="1" width="26.5" customWidth="1"/>
  </cols>
  <sheetData>
    <row r="1" spans="1:49" x14ac:dyDescent="0.2">
      <c r="A1" s="5" t="s">
        <v>15</v>
      </c>
    </row>
    <row r="2" spans="1:49" x14ac:dyDescent="0.2">
      <c r="A2" s="3" t="s">
        <v>14</v>
      </c>
      <c r="B2" s="3" t="s">
        <v>78</v>
      </c>
      <c r="C2" s="3" t="s">
        <v>77</v>
      </c>
      <c r="D2" s="3" t="s">
        <v>76</v>
      </c>
      <c r="E2" s="3" t="s">
        <v>75</v>
      </c>
      <c r="F2" s="3" t="s">
        <v>74</v>
      </c>
      <c r="G2" s="3" t="s">
        <v>73</v>
      </c>
      <c r="H2" s="3" t="s">
        <v>72</v>
      </c>
      <c r="I2" s="3" t="s">
        <v>71</v>
      </c>
      <c r="J2" s="3" t="s">
        <v>70</v>
      </c>
      <c r="K2" s="3" t="s">
        <v>69</v>
      </c>
      <c r="L2" s="3" t="s">
        <v>68</v>
      </c>
      <c r="M2" s="3" t="s">
        <v>67</v>
      </c>
      <c r="N2" s="3" t="s">
        <v>66</v>
      </c>
      <c r="O2" s="3" t="s">
        <v>65</v>
      </c>
      <c r="P2" s="3" t="s">
        <v>64</v>
      </c>
      <c r="Q2" s="3" t="s">
        <v>63</v>
      </c>
      <c r="R2" s="3" t="s">
        <v>62</v>
      </c>
      <c r="S2" s="3" t="s">
        <v>61</v>
      </c>
      <c r="T2" s="3" t="s">
        <v>60</v>
      </c>
      <c r="U2" s="3" t="s">
        <v>59</v>
      </c>
      <c r="V2" s="3" t="s">
        <v>58</v>
      </c>
      <c r="W2" s="3" t="s">
        <v>57</v>
      </c>
      <c r="X2" s="3" t="s">
        <v>56</v>
      </c>
      <c r="Y2" s="3" t="s">
        <v>55</v>
      </c>
      <c r="Z2" s="3" t="s">
        <v>54</v>
      </c>
      <c r="AA2" s="3" t="s">
        <v>53</v>
      </c>
      <c r="AB2" s="3" t="s">
        <v>52</v>
      </c>
      <c r="AC2" s="3" t="s">
        <v>51</v>
      </c>
      <c r="AD2" s="3" t="s">
        <v>50</v>
      </c>
      <c r="AE2" s="3" t="s">
        <v>49</v>
      </c>
      <c r="AF2" s="3" t="s">
        <v>48</v>
      </c>
      <c r="AG2" s="3" t="s">
        <v>47</v>
      </c>
      <c r="AW2" t="s">
        <v>96</v>
      </c>
    </row>
    <row r="3" spans="1:49" x14ac:dyDescent="0.2">
      <c r="A3" s="3" t="s">
        <v>22</v>
      </c>
      <c r="B3" s="3">
        <v>0.34339999999999998</v>
      </c>
      <c r="C3" s="3">
        <v>8.8000000000000005E-3</v>
      </c>
      <c r="D3" s="3">
        <v>1.2999999999999999E-3</v>
      </c>
      <c r="E3" s="3">
        <v>0.24540000000000001</v>
      </c>
      <c r="F3" s="3">
        <v>3.7100000000000001E-2</v>
      </c>
      <c r="G3" s="3">
        <v>0.3906</v>
      </c>
      <c r="H3" s="3">
        <v>2.9999999999999997E-4</v>
      </c>
      <c r="I3" s="3">
        <v>0.31409999999999999</v>
      </c>
      <c r="J3" s="3">
        <v>0.57909999999999995</v>
      </c>
      <c r="K3" s="3">
        <v>0.25259999999999999</v>
      </c>
      <c r="L3" s="3">
        <v>2.5100000000000001E-2</v>
      </c>
      <c r="M3" s="3">
        <v>2E-3</v>
      </c>
      <c r="N3" s="3">
        <v>0.16800000000000001</v>
      </c>
      <c r="O3" s="3">
        <v>2.9999999999999997E-4</v>
      </c>
      <c r="P3" s="3">
        <v>0.12570000000000001</v>
      </c>
      <c r="Q3" s="3">
        <v>0.24579999999999999</v>
      </c>
      <c r="R3" s="3">
        <v>0.18329999999999999</v>
      </c>
      <c r="S3" s="3">
        <v>1.2999999999999999E-3</v>
      </c>
      <c r="T3" s="3">
        <v>0.15559999999999999</v>
      </c>
      <c r="U3" s="3">
        <v>2.18E-2</v>
      </c>
      <c r="V3" s="3">
        <v>4.07E-2</v>
      </c>
      <c r="W3" s="3">
        <v>2.0500000000000001E-2</v>
      </c>
      <c r="X3" s="3">
        <v>0.46610000000000001</v>
      </c>
      <c r="Y3" s="3">
        <v>3.9100000000000003E-2</v>
      </c>
      <c r="Z3" s="3">
        <v>5.96E-2</v>
      </c>
      <c r="AA3" s="3">
        <v>2.6700000000000002E-2</v>
      </c>
      <c r="AB3" s="3">
        <v>0.04</v>
      </c>
      <c r="AC3" s="3">
        <v>0.53090000000000004</v>
      </c>
      <c r="AD3" s="3">
        <v>0.39710000000000001</v>
      </c>
      <c r="AE3" s="3">
        <v>6.1999999999999998E-3</v>
      </c>
      <c r="AF3" s="3">
        <v>2.9999999999999997E-4</v>
      </c>
      <c r="AG3" s="3">
        <v>0.69010000000000005</v>
      </c>
    </row>
    <row r="4" spans="1:49" x14ac:dyDescent="0.2">
      <c r="A4" s="3" t="s">
        <v>23</v>
      </c>
      <c r="B4" s="3">
        <v>3.27E-2</v>
      </c>
      <c r="C4" s="3">
        <v>1.9400000000000001E-2</v>
      </c>
      <c r="D4" s="3">
        <v>1.52E-2</v>
      </c>
      <c r="E4" s="3">
        <v>0.15090000000000001</v>
      </c>
      <c r="F4" s="3">
        <v>0.1709</v>
      </c>
      <c r="G4" s="3">
        <v>0.32179999999999997</v>
      </c>
      <c r="H4" s="3">
        <v>0.1182</v>
      </c>
      <c r="I4" s="3">
        <v>0.27329999999999999</v>
      </c>
      <c r="J4" s="3">
        <v>0.51880000000000004</v>
      </c>
      <c r="K4" s="3">
        <v>0.74970000000000003</v>
      </c>
      <c r="L4" s="3">
        <v>3.4500000000000003E-2</v>
      </c>
      <c r="M4" s="3">
        <v>6.7000000000000002E-3</v>
      </c>
      <c r="N4" s="3">
        <v>3.0000000000000001E-3</v>
      </c>
      <c r="O4" s="3">
        <v>3.5999999999999999E-3</v>
      </c>
      <c r="P4" s="3">
        <v>0.59150000000000003</v>
      </c>
      <c r="Q4" s="3">
        <v>0.04</v>
      </c>
      <c r="R4" s="3">
        <v>0.20669999999999999</v>
      </c>
      <c r="S4" s="3">
        <v>0.31269999999999998</v>
      </c>
      <c r="T4" s="3">
        <v>7.6399999999999996E-2</v>
      </c>
      <c r="U4" s="3">
        <v>0.1721</v>
      </c>
      <c r="V4" s="3">
        <v>0.1048</v>
      </c>
      <c r="W4" s="3">
        <v>0.39700000000000002</v>
      </c>
      <c r="X4" s="3">
        <v>0.26669999999999999</v>
      </c>
      <c r="Y4" s="3">
        <v>0.57210000000000005</v>
      </c>
      <c r="Z4" s="3">
        <v>0.23449999999999999</v>
      </c>
      <c r="AA4" s="3">
        <v>0.36549999999999999</v>
      </c>
      <c r="AB4" s="3">
        <v>0.19819999999999999</v>
      </c>
      <c r="AC4" s="3">
        <v>0.33760000000000001</v>
      </c>
      <c r="AD4" s="3">
        <v>0.1709</v>
      </c>
      <c r="AE4" s="3">
        <v>3.2099999999999997E-2</v>
      </c>
      <c r="AF4" s="3">
        <v>5.2699999999999997E-2</v>
      </c>
      <c r="AG4" s="3">
        <v>0.72850000000000004</v>
      </c>
    </row>
    <row r="5" spans="1:49" x14ac:dyDescent="0.2">
      <c r="A5" s="3" t="s">
        <v>24</v>
      </c>
      <c r="B5" s="3">
        <v>3.1699999999999999E-2</v>
      </c>
      <c r="C5" s="3">
        <v>6.3E-3</v>
      </c>
      <c r="D5" s="3">
        <v>2.0400000000000001E-2</v>
      </c>
      <c r="E5" s="3">
        <v>7.6899999999999996E-2</v>
      </c>
      <c r="F5" s="3">
        <v>1.54E-2</v>
      </c>
      <c r="G5" s="3">
        <v>0.104</v>
      </c>
      <c r="H5" s="3">
        <v>0.20899999999999999</v>
      </c>
      <c r="I5" s="3">
        <v>0.28349999999999997</v>
      </c>
      <c r="J5" s="3">
        <v>0.21429999999999999</v>
      </c>
      <c r="K5" s="3">
        <v>0.90510000000000002</v>
      </c>
      <c r="L5" s="3">
        <v>2.23E-2</v>
      </c>
      <c r="M5" s="3">
        <v>2.9999999999999997E-4</v>
      </c>
      <c r="N5" s="3">
        <v>1.1000000000000001E-3</v>
      </c>
      <c r="O5" s="3">
        <v>3.3E-3</v>
      </c>
      <c r="P5" s="3">
        <v>0.84060000000000001</v>
      </c>
      <c r="Q5" s="3">
        <v>2.5899999999999999E-2</v>
      </c>
      <c r="R5" s="3">
        <v>5.16E-2</v>
      </c>
      <c r="S5" s="3">
        <v>1.0500000000000001E-2</v>
      </c>
      <c r="T5" s="3">
        <v>3.6400000000000002E-2</v>
      </c>
      <c r="U5" s="3">
        <v>8.8300000000000003E-2</v>
      </c>
      <c r="V5" s="3">
        <v>3.7199999999999997E-2</v>
      </c>
      <c r="W5" s="3">
        <v>0.40820000000000001</v>
      </c>
      <c r="X5" s="3">
        <v>6.0699999999999997E-2</v>
      </c>
      <c r="Y5" s="3">
        <v>0.81359999999999999</v>
      </c>
      <c r="Z5" s="3">
        <v>0.11890000000000001</v>
      </c>
      <c r="AA5" s="3">
        <v>0.73609999999999998</v>
      </c>
      <c r="AB5" s="3">
        <v>0.1167</v>
      </c>
      <c r="AC5" s="3">
        <v>0.3508</v>
      </c>
      <c r="AD5" s="3">
        <v>0.4073</v>
      </c>
      <c r="AE5" s="3">
        <v>9.2399999999999996E-2</v>
      </c>
      <c r="AF5" s="3">
        <v>9.7000000000000003E-3</v>
      </c>
      <c r="AG5" s="3">
        <v>0.59509999999999996</v>
      </c>
    </row>
    <row r="6" spans="1:49" x14ac:dyDescent="0.2">
      <c r="A6" s="3" t="s">
        <v>25</v>
      </c>
      <c r="B6" s="3">
        <v>0.11940000000000001</v>
      </c>
      <c r="C6" s="3">
        <v>5.8700000000000002E-2</v>
      </c>
      <c r="D6" s="3">
        <v>1.17E-2</v>
      </c>
      <c r="E6" s="3">
        <v>0.1389</v>
      </c>
      <c r="F6" s="3">
        <v>2.35E-2</v>
      </c>
      <c r="G6" s="3">
        <v>0.29749999999999999</v>
      </c>
      <c r="H6" s="3">
        <v>7.7999999999999996E-3</v>
      </c>
      <c r="I6" s="3">
        <v>0.23480000000000001</v>
      </c>
      <c r="J6" s="3">
        <v>0.40310000000000001</v>
      </c>
      <c r="K6" s="3">
        <v>0.44419999999999998</v>
      </c>
      <c r="L6" s="3">
        <v>2.5399999999999999E-2</v>
      </c>
      <c r="M6" s="3">
        <v>5.8999999999999999E-3</v>
      </c>
      <c r="N6" s="3">
        <v>1.37E-2</v>
      </c>
      <c r="O6" s="3">
        <v>7.7999999999999996E-3</v>
      </c>
      <c r="P6" s="3">
        <v>0.26029999999999998</v>
      </c>
      <c r="Q6" s="3">
        <v>8.6099999999999996E-2</v>
      </c>
      <c r="R6" s="3">
        <v>0.16439999999999999</v>
      </c>
      <c r="S6" s="3">
        <v>5.8999999999999999E-3</v>
      </c>
      <c r="T6" s="3">
        <v>0.1018</v>
      </c>
      <c r="U6" s="3">
        <v>2.5399999999999999E-2</v>
      </c>
      <c r="V6" s="3">
        <v>0.1096</v>
      </c>
      <c r="W6" s="3">
        <v>5.0900000000000001E-2</v>
      </c>
      <c r="X6" s="3">
        <v>0.20349999999999999</v>
      </c>
      <c r="Y6" s="3">
        <v>0.1585</v>
      </c>
      <c r="Z6" s="3">
        <v>0.27979999999999999</v>
      </c>
      <c r="AA6" s="3">
        <v>9.1999999999999998E-2</v>
      </c>
      <c r="AB6" s="3">
        <v>5.28E-2</v>
      </c>
      <c r="AC6" s="3">
        <v>0.34050000000000002</v>
      </c>
      <c r="AD6" s="3">
        <v>0.29549999999999998</v>
      </c>
      <c r="AE6" s="3">
        <v>3.7199999999999997E-2</v>
      </c>
      <c r="AF6" s="3">
        <v>1.37E-2</v>
      </c>
      <c r="AG6" s="3">
        <v>0.54600000000000004</v>
      </c>
    </row>
    <row r="7" spans="1:49" x14ac:dyDescent="0.2">
      <c r="A7" s="3" t="s">
        <v>26</v>
      </c>
      <c r="B7" s="3">
        <v>2.41E-2</v>
      </c>
      <c r="C7" s="3">
        <v>1.9E-3</v>
      </c>
      <c r="D7" s="3">
        <v>3.3999999999999998E-3</v>
      </c>
      <c r="E7" s="3">
        <v>0.1178</v>
      </c>
      <c r="F7" s="3">
        <v>1.1599999999999999E-2</v>
      </c>
      <c r="G7" s="3">
        <v>0.33300000000000002</v>
      </c>
      <c r="H7" s="3">
        <v>3.3999999999999998E-3</v>
      </c>
      <c r="I7" s="3">
        <v>0.1014</v>
      </c>
      <c r="J7" s="3">
        <v>0.2437</v>
      </c>
      <c r="K7" s="3">
        <v>0.83830000000000005</v>
      </c>
      <c r="L7" s="3">
        <v>2.12E-2</v>
      </c>
      <c r="M7" s="3">
        <v>1.4E-3</v>
      </c>
      <c r="N7" s="3">
        <v>1E-3</v>
      </c>
      <c r="O7" s="3">
        <v>2.8999999999999998E-3</v>
      </c>
      <c r="P7" s="3">
        <v>0.71430000000000005</v>
      </c>
      <c r="Q7" s="3">
        <v>2.9899999999999999E-2</v>
      </c>
      <c r="R7" s="3">
        <v>6.2700000000000006E-2</v>
      </c>
      <c r="S7" s="3">
        <v>1.4E-3</v>
      </c>
      <c r="T7" s="3">
        <v>3.8100000000000002E-2</v>
      </c>
      <c r="U7" s="3">
        <v>5.6000000000000001E-2</v>
      </c>
      <c r="V7" s="3">
        <v>5.9799999999999999E-2</v>
      </c>
      <c r="W7" s="3">
        <v>0.3866</v>
      </c>
      <c r="X7" s="3">
        <v>0.25919999999999999</v>
      </c>
      <c r="Y7" s="3">
        <v>0.6704</v>
      </c>
      <c r="Z7" s="3">
        <v>9.2200000000000004E-2</v>
      </c>
      <c r="AA7" s="3">
        <v>0.50290000000000001</v>
      </c>
      <c r="AB7" s="3">
        <v>0.37109999999999999</v>
      </c>
      <c r="AC7" s="3">
        <v>0.18190000000000001</v>
      </c>
      <c r="AD7" s="3">
        <v>0.41070000000000001</v>
      </c>
      <c r="AE7" s="3">
        <v>5.6500000000000002E-2</v>
      </c>
      <c r="AF7" s="3">
        <v>1.11E-2</v>
      </c>
      <c r="AG7" s="3">
        <v>0.6573</v>
      </c>
    </row>
    <row r="8" spans="1:49" x14ac:dyDescent="0.2">
      <c r="A8" s="3" t="s">
        <v>27</v>
      </c>
      <c r="B8" s="3">
        <v>2.5700000000000001E-2</v>
      </c>
      <c r="C8" s="3">
        <v>1.24E-2</v>
      </c>
      <c r="D8" s="3">
        <v>0.01</v>
      </c>
      <c r="E8" s="3">
        <v>0.1676</v>
      </c>
      <c r="F8" s="3">
        <v>2.6200000000000001E-2</v>
      </c>
      <c r="G8" s="3">
        <v>0.23619999999999999</v>
      </c>
      <c r="H8" s="3">
        <v>0.01</v>
      </c>
      <c r="I8" s="3">
        <v>0.14430000000000001</v>
      </c>
      <c r="J8" s="3">
        <v>0.35809999999999997</v>
      </c>
      <c r="K8" s="3">
        <v>0.76480000000000004</v>
      </c>
      <c r="L8" s="3">
        <v>3.9E-2</v>
      </c>
      <c r="M8" s="3">
        <v>8.9999999999999993E-3</v>
      </c>
      <c r="N8" s="3">
        <v>3.8E-3</v>
      </c>
      <c r="O8" s="3">
        <v>8.0999999999999996E-3</v>
      </c>
      <c r="P8" s="3">
        <v>0.68430000000000002</v>
      </c>
      <c r="Q8" s="3">
        <v>6.0499999999999998E-2</v>
      </c>
      <c r="R8" s="3">
        <v>0.109</v>
      </c>
      <c r="S8" s="3">
        <v>6.1999999999999998E-3</v>
      </c>
      <c r="T8" s="3">
        <v>7.3800000000000004E-2</v>
      </c>
      <c r="U8" s="3">
        <v>6.9500000000000006E-2</v>
      </c>
      <c r="V8" s="3">
        <v>6.2399999999999997E-2</v>
      </c>
      <c r="W8" s="3">
        <v>0.2576</v>
      </c>
      <c r="X8" s="3">
        <v>0.1024</v>
      </c>
      <c r="Y8" s="3">
        <v>0.49619999999999997</v>
      </c>
      <c r="Z8" s="3">
        <v>0.15670000000000001</v>
      </c>
      <c r="AA8" s="3">
        <v>0.2233</v>
      </c>
      <c r="AB8" s="3">
        <v>0.33</v>
      </c>
      <c r="AC8" s="3">
        <v>0.2457</v>
      </c>
      <c r="AD8" s="3">
        <v>0.2271</v>
      </c>
      <c r="AE8" s="3">
        <v>9.1399999999999995E-2</v>
      </c>
      <c r="AF8" s="3">
        <v>2.6200000000000001E-2</v>
      </c>
      <c r="AG8" s="3">
        <v>0.6643</v>
      </c>
    </row>
    <row r="9" spans="1:49" x14ac:dyDescent="0.2">
      <c r="A9" s="3" t="s">
        <v>28</v>
      </c>
      <c r="B9" s="3">
        <v>7.2999999999999995E-2</v>
      </c>
      <c r="C9" s="3">
        <v>0.1116</v>
      </c>
      <c r="D9" s="3">
        <v>6.1000000000000004E-3</v>
      </c>
      <c r="E9" s="3">
        <v>0.13389999999999999</v>
      </c>
      <c r="F9" s="3">
        <v>1.4200000000000001E-2</v>
      </c>
      <c r="G9" s="3">
        <v>0.2089</v>
      </c>
      <c r="H9" s="3"/>
      <c r="I9" s="3">
        <v>0.18659999999999999</v>
      </c>
      <c r="J9" s="3">
        <v>0.35499999999999998</v>
      </c>
      <c r="K9" s="3">
        <v>0.6694</v>
      </c>
      <c r="L9" s="3">
        <v>3.4500000000000003E-2</v>
      </c>
      <c r="M9" s="3"/>
      <c r="N9" s="3">
        <v>1.6199999999999999E-2</v>
      </c>
      <c r="O9" s="3">
        <v>2E-3</v>
      </c>
      <c r="P9" s="3">
        <v>0.34889999999999999</v>
      </c>
      <c r="Q9" s="3">
        <v>6.2899999999999998E-2</v>
      </c>
      <c r="R9" s="3">
        <v>0.1014</v>
      </c>
      <c r="S9" s="3"/>
      <c r="T9" s="3">
        <v>6.0900000000000003E-2</v>
      </c>
      <c r="U9" s="3">
        <v>1.6199999999999999E-2</v>
      </c>
      <c r="V9" s="3">
        <v>0.1176</v>
      </c>
      <c r="W9" s="3">
        <v>4.6699999999999998E-2</v>
      </c>
      <c r="X9" s="3">
        <v>0.16020000000000001</v>
      </c>
      <c r="Y9" s="3">
        <v>0.15010000000000001</v>
      </c>
      <c r="Z9" s="3">
        <v>0.1542</v>
      </c>
      <c r="AA9" s="3">
        <v>6.9000000000000006E-2</v>
      </c>
      <c r="AB9" s="3">
        <v>5.0700000000000002E-2</v>
      </c>
      <c r="AC9" s="3">
        <v>0.30020000000000002</v>
      </c>
      <c r="AD9" s="3">
        <v>0.21299999999999999</v>
      </c>
      <c r="AE9" s="3">
        <v>7.7100000000000002E-2</v>
      </c>
      <c r="AF9" s="3"/>
      <c r="AG9" s="3">
        <v>0.55169999999999997</v>
      </c>
    </row>
    <row r="10" spans="1:49" x14ac:dyDescent="0.2">
      <c r="A10" s="3" t="s">
        <v>29</v>
      </c>
      <c r="B10" s="3">
        <v>0.1207</v>
      </c>
      <c r="C10" s="3">
        <v>3.2300000000000002E-2</v>
      </c>
      <c r="D10" s="3">
        <v>2.7099999999999999E-2</v>
      </c>
      <c r="E10" s="3">
        <v>0.21329999999999999</v>
      </c>
      <c r="F10" s="3">
        <v>2.3900000000000001E-2</v>
      </c>
      <c r="G10" s="3">
        <v>0.2341</v>
      </c>
      <c r="H10" s="3">
        <v>1.04E-2</v>
      </c>
      <c r="I10" s="3">
        <v>0.2414</v>
      </c>
      <c r="J10" s="3">
        <v>0.45579999999999998</v>
      </c>
      <c r="K10" s="3">
        <v>0.62849999999999995</v>
      </c>
      <c r="L10" s="3">
        <v>3.0200000000000001E-2</v>
      </c>
      <c r="M10" s="3">
        <v>2.0999999999999999E-3</v>
      </c>
      <c r="N10" s="3">
        <v>2.1899999999999999E-2</v>
      </c>
      <c r="O10" s="3">
        <v>2.0999999999999999E-3</v>
      </c>
      <c r="P10" s="3">
        <v>0.33710000000000001</v>
      </c>
      <c r="Q10" s="3">
        <v>6.2399999999999997E-2</v>
      </c>
      <c r="R10" s="3">
        <v>0.155</v>
      </c>
      <c r="S10" s="3">
        <v>4.1999999999999997E-3</v>
      </c>
      <c r="T10" s="3">
        <v>8.43E-2</v>
      </c>
      <c r="U10" s="3">
        <v>2.81E-2</v>
      </c>
      <c r="V10" s="3">
        <v>0.1467</v>
      </c>
      <c r="W10" s="3">
        <v>7.5999999999999998E-2</v>
      </c>
      <c r="X10" s="3">
        <v>0.2092</v>
      </c>
      <c r="Y10" s="3">
        <v>0.22159999999999999</v>
      </c>
      <c r="Z10" s="3">
        <v>0.1009</v>
      </c>
      <c r="AA10" s="3">
        <v>9.9900000000000003E-2</v>
      </c>
      <c r="AB10" s="3">
        <v>0.1145</v>
      </c>
      <c r="AC10" s="3">
        <v>0.35070000000000001</v>
      </c>
      <c r="AD10" s="3">
        <v>0.27889999999999998</v>
      </c>
      <c r="AE10" s="3">
        <v>9.5699999999999993E-2</v>
      </c>
      <c r="AF10" s="3">
        <v>8.3000000000000001E-3</v>
      </c>
      <c r="AG10" s="3">
        <v>0.65239999999999998</v>
      </c>
    </row>
    <row r="11" spans="1:49" x14ac:dyDescent="0.2">
      <c r="A11" s="3" t="s">
        <v>30</v>
      </c>
      <c r="B11" s="3">
        <v>3.39E-2</v>
      </c>
      <c r="C11" s="3">
        <v>3.2599999999999997E-2</v>
      </c>
      <c r="D11" s="3">
        <v>1.35E-2</v>
      </c>
      <c r="E11" s="3">
        <v>0.16120000000000001</v>
      </c>
      <c r="F11" s="3">
        <v>6.4899999999999999E-2</v>
      </c>
      <c r="G11" s="3">
        <v>0.22770000000000001</v>
      </c>
      <c r="H11" s="3">
        <v>4.8999999999999998E-3</v>
      </c>
      <c r="I11" s="3">
        <v>0.1767</v>
      </c>
      <c r="J11" s="3">
        <v>0.39090000000000003</v>
      </c>
      <c r="K11" s="3">
        <v>0.77600000000000002</v>
      </c>
      <c r="L11" s="3">
        <v>5.7099999999999998E-2</v>
      </c>
      <c r="M11" s="3">
        <v>1.18E-2</v>
      </c>
      <c r="N11" s="3">
        <v>3.3E-3</v>
      </c>
      <c r="O11" s="3">
        <v>1.7100000000000001E-2</v>
      </c>
      <c r="P11" s="3">
        <v>0.58299999999999996</v>
      </c>
      <c r="Q11" s="3">
        <v>4.8099999999999997E-2</v>
      </c>
      <c r="R11" s="3">
        <v>0.12809999999999999</v>
      </c>
      <c r="S11" s="3">
        <v>8.9999999999999993E-3</v>
      </c>
      <c r="T11" s="3">
        <v>6.6100000000000006E-2</v>
      </c>
      <c r="U11" s="3">
        <v>0.11749999999999999</v>
      </c>
      <c r="V11" s="3">
        <v>0.16689999999999999</v>
      </c>
      <c r="W11" s="3">
        <v>0.1134</v>
      </c>
      <c r="X11" s="3">
        <v>0.10979999999999999</v>
      </c>
      <c r="Y11" s="3">
        <v>0.45369999999999999</v>
      </c>
      <c r="Z11" s="3">
        <v>0.33169999999999999</v>
      </c>
      <c r="AA11" s="3">
        <v>0.28439999999999999</v>
      </c>
      <c r="AB11" s="3">
        <v>0.2334</v>
      </c>
      <c r="AC11" s="3">
        <v>0.29380000000000001</v>
      </c>
      <c r="AD11" s="3">
        <v>0.17710000000000001</v>
      </c>
      <c r="AE11" s="3">
        <v>5.2999999999999999E-2</v>
      </c>
      <c r="AF11" s="3">
        <v>6.9000000000000006E-2</v>
      </c>
      <c r="AG11" s="3">
        <v>0.66949999999999998</v>
      </c>
    </row>
    <row r="12" spans="1:49" x14ac:dyDescent="0.2">
      <c r="A12" s="3" t="s">
        <v>31</v>
      </c>
      <c r="B12" s="3">
        <v>2.7699999999999999E-2</v>
      </c>
      <c r="C12" s="3">
        <v>4.9200000000000001E-2</v>
      </c>
      <c r="D12" s="3">
        <v>8.0999999999999996E-3</v>
      </c>
      <c r="E12" s="3">
        <v>0.1091</v>
      </c>
      <c r="F12" s="3">
        <v>8.14E-2</v>
      </c>
      <c r="G12" s="3">
        <v>0.27010000000000001</v>
      </c>
      <c r="H12" s="3"/>
      <c r="I12" s="3">
        <v>0.19500000000000001</v>
      </c>
      <c r="J12" s="3">
        <v>0.33989999999999998</v>
      </c>
      <c r="K12" s="3">
        <v>0.69140000000000001</v>
      </c>
      <c r="L12" s="3">
        <v>6.08E-2</v>
      </c>
      <c r="M12" s="3">
        <v>4.4999999999999997E-3</v>
      </c>
      <c r="N12" s="3">
        <v>2.7000000000000001E-3</v>
      </c>
      <c r="O12" s="3">
        <v>6.3E-3</v>
      </c>
      <c r="P12" s="3">
        <v>0.46960000000000002</v>
      </c>
      <c r="Q12" s="3">
        <v>6.2600000000000003E-2</v>
      </c>
      <c r="R12" s="3">
        <v>0.14940000000000001</v>
      </c>
      <c r="S12" s="3">
        <v>7.1999999999999998E-3</v>
      </c>
      <c r="T12" s="3">
        <v>5.4600000000000003E-2</v>
      </c>
      <c r="U12" s="3">
        <v>4.2000000000000003E-2</v>
      </c>
      <c r="V12" s="3">
        <v>0.18429999999999999</v>
      </c>
      <c r="W12" s="3">
        <v>2.7699999999999999E-2</v>
      </c>
      <c r="X12" s="3">
        <v>0.16370000000000001</v>
      </c>
      <c r="Y12" s="3">
        <v>0.22900000000000001</v>
      </c>
      <c r="Z12" s="3">
        <v>0.24149999999999999</v>
      </c>
      <c r="AA12" s="3">
        <v>9.2999999999999999E-2</v>
      </c>
      <c r="AB12" s="3">
        <v>0.12790000000000001</v>
      </c>
      <c r="AC12" s="3">
        <v>0.25940000000000002</v>
      </c>
      <c r="AD12" s="3">
        <v>0.14130000000000001</v>
      </c>
      <c r="AE12" s="3">
        <v>5.4600000000000003E-2</v>
      </c>
      <c r="AF12" s="3">
        <v>1.2500000000000001E-2</v>
      </c>
      <c r="AG12" s="3">
        <v>0.64939999999999998</v>
      </c>
    </row>
    <row r="13" spans="1:49" x14ac:dyDescent="0.2">
      <c r="A13" s="3" t="s">
        <v>32</v>
      </c>
      <c r="B13" s="3">
        <v>6.3200000000000006E-2</v>
      </c>
      <c r="C13" s="3">
        <v>0.1434</v>
      </c>
      <c r="D13" s="3">
        <v>9.2999999999999992E-3</v>
      </c>
      <c r="E13" s="3">
        <v>0.24879999999999999</v>
      </c>
      <c r="F13" s="3">
        <v>0.1234</v>
      </c>
      <c r="G13" s="3">
        <v>0.2298</v>
      </c>
      <c r="H13" s="3">
        <v>2.5999999999999999E-3</v>
      </c>
      <c r="I13" s="3">
        <v>0.17530000000000001</v>
      </c>
      <c r="J13" s="3">
        <v>0.3604</v>
      </c>
      <c r="K13" s="3">
        <v>0.6452</v>
      </c>
      <c r="L13" s="3">
        <v>0.13320000000000001</v>
      </c>
      <c r="M13" s="3">
        <v>6.1999999999999998E-3</v>
      </c>
      <c r="N13" s="3">
        <v>2.06E-2</v>
      </c>
      <c r="O13" s="3">
        <v>5.1000000000000004E-3</v>
      </c>
      <c r="P13" s="3">
        <v>0.56399999999999995</v>
      </c>
      <c r="Q13" s="3">
        <v>4.8300000000000003E-2</v>
      </c>
      <c r="R13" s="3">
        <v>0.1147</v>
      </c>
      <c r="S13" s="3">
        <v>8.6999999999999994E-3</v>
      </c>
      <c r="T13" s="3">
        <v>7.51E-2</v>
      </c>
      <c r="U13" s="3">
        <v>6.0199999999999997E-2</v>
      </c>
      <c r="V13" s="3">
        <v>0.1943</v>
      </c>
      <c r="W13" s="3">
        <v>4.0099999999999997E-2</v>
      </c>
      <c r="X13" s="3">
        <v>0.14910000000000001</v>
      </c>
      <c r="Y13" s="3">
        <v>0.44269999999999998</v>
      </c>
      <c r="Z13" s="3">
        <v>0.44369999999999998</v>
      </c>
      <c r="AA13" s="3">
        <v>7.6600000000000001E-2</v>
      </c>
      <c r="AB13" s="3">
        <v>0.22209999999999999</v>
      </c>
      <c r="AC13" s="3">
        <v>0.28689999999999999</v>
      </c>
      <c r="AD13" s="3">
        <v>0.14960000000000001</v>
      </c>
      <c r="AE13" s="3">
        <v>6.0699999999999997E-2</v>
      </c>
      <c r="AF13" s="3">
        <v>9.8199999999999996E-2</v>
      </c>
      <c r="AG13" s="3">
        <v>0.66220000000000001</v>
      </c>
    </row>
    <row r="14" spans="1:49" x14ac:dyDescent="0.2">
      <c r="A14" s="3" t="s">
        <v>33</v>
      </c>
      <c r="B14" s="3">
        <v>6.0900000000000003E-2</v>
      </c>
      <c r="C14" s="3">
        <v>5.9499999999999997E-2</v>
      </c>
      <c r="D14" s="3">
        <v>2.0299999999999999E-2</v>
      </c>
      <c r="E14" s="3">
        <v>0.17860000000000001</v>
      </c>
      <c r="F14" s="3">
        <v>5.28E-2</v>
      </c>
      <c r="G14" s="3">
        <v>0.26929999999999998</v>
      </c>
      <c r="H14" s="3">
        <v>2.7000000000000001E-3</v>
      </c>
      <c r="I14" s="3">
        <v>0.21790000000000001</v>
      </c>
      <c r="J14" s="3">
        <v>0.40870000000000001</v>
      </c>
      <c r="K14" s="3">
        <v>0.6089</v>
      </c>
      <c r="L14" s="3">
        <v>4.3299999999999998E-2</v>
      </c>
      <c r="M14" s="3">
        <v>5.4000000000000003E-3</v>
      </c>
      <c r="N14" s="3">
        <v>8.0999999999999996E-3</v>
      </c>
      <c r="O14" s="3">
        <v>5.4000000000000003E-3</v>
      </c>
      <c r="P14" s="3">
        <v>0.33289999999999997</v>
      </c>
      <c r="Q14" s="3">
        <v>8.6599999999999996E-2</v>
      </c>
      <c r="R14" s="3">
        <v>0.1394</v>
      </c>
      <c r="S14" s="3">
        <v>4.1000000000000003E-3</v>
      </c>
      <c r="T14" s="3">
        <v>7.4399999999999994E-2</v>
      </c>
      <c r="U14" s="3">
        <v>6.5000000000000002E-2</v>
      </c>
      <c r="V14" s="3">
        <v>0.1191</v>
      </c>
      <c r="W14" s="3">
        <v>0.1123</v>
      </c>
      <c r="X14" s="3">
        <v>0.15160000000000001</v>
      </c>
      <c r="Y14" s="3">
        <v>0.34100000000000003</v>
      </c>
      <c r="Z14" s="3">
        <v>0.14610000000000001</v>
      </c>
      <c r="AA14" s="3">
        <v>0.16639999999999999</v>
      </c>
      <c r="AB14" s="3">
        <v>0.1908</v>
      </c>
      <c r="AC14" s="3">
        <v>0.249</v>
      </c>
      <c r="AD14" s="3">
        <v>0.14069999999999999</v>
      </c>
      <c r="AE14" s="3">
        <v>3.6499999999999998E-2</v>
      </c>
      <c r="AF14" s="3">
        <v>8.0999999999999996E-3</v>
      </c>
      <c r="AG14" s="3">
        <v>0.57920000000000005</v>
      </c>
    </row>
    <row r="15" spans="1:49" x14ac:dyDescent="0.2">
      <c r="A15" s="3" t="s">
        <v>34</v>
      </c>
      <c r="B15" s="3">
        <v>3.6400000000000002E-2</v>
      </c>
      <c r="C15" s="3">
        <v>4.4600000000000001E-2</v>
      </c>
      <c r="D15" s="3">
        <v>6.1999999999999998E-3</v>
      </c>
      <c r="E15" s="3">
        <v>0.1045</v>
      </c>
      <c r="F15" s="3">
        <v>3.8300000000000001E-2</v>
      </c>
      <c r="G15" s="3">
        <v>0.32100000000000001</v>
      </c>
      <c r="H15" s="3">
        <v>5.0000000000000001E-4</v>
      </c>
      <c r="I15" s="3">
        <v>0.20599999999999999</v>
      </c>
      <c r="J15" s="3">
        <v>0.31290000000000001</v>
      </c>
      <c r="K15" s="3">
        <v>0.77380000000000004</v>
      </c>
      <c r="L15" s="3">
        <v>2.7300000000000001E-2</v>
      </c>
      <c r="M15" s="3">
        <v>0.2722</v>
      </c>
      <c r="N15" s="3">
        <v>2.8999999999999998E-3</v>
      </c>
      <c r="O15" s="3">
        <v>0.29609999999999997</v>
      </c>
      <c r="P15" s="3">
        <v>0.55489999999999995</v>
      </c>
      <c r="Q15" s="3">
        <v>5.5599999999999997E-2</v>
      </c>
      <c r="R15" s="3">
        <v>0.11310000000000001</v>
      </c>
      <c r="S15" s="3">
        <v>7.7000000000000002E-3</v>
      </c>
      <c r="T15" s="3">
        <v>9.6299999999999997E-2</v>
      </c>
      <c r="U15" s="3">
        <v>0.11260000000000001</v>
      </c>
      <c r="V15" s="3">
        <v>0.17780000000000001</v>
      </c>
      <c r="W15" s="3">
        <v>0.10539999999999999</v>
      </c>
      <c r="X15" s="3">
        <v>0.18740000000000001</v>
      </c>
      <c r="Y15" s="3">
        <v>0.25679999999999997</v>
      </c>
      <c r="Z15" s="3">
        <v>0.2218</v>
      </c>
      <c r="AA15" s="3">
        <v>0.15429999999999999</v>
      </c>
      <c r="AB15" s="3">
        <v>0.11210000000000001</v>
      </c>
      <c r="AC15" s="3">
        <v>0.34499999999999997</v>
      </c>
      <c r="AD15" s="3">
        <v>0.20649999999999999</v>
      </c>
      <c r="AE15" s="3">
        <v>3.1600000000000003E-2</v>
      </c>
      <c r="AF15" s="3">
        <v>0.13800000000000001</v>
      </c>
      <c r="AG15" s="3">
        <v>0.67230000000000001</v>
      </c>
    </row>
    <row r="16" spans="1:49" x14ac:dyDescent="0.2">
      <c r="A16" s="3" t="s">
        <v>35</v>
      </c>
      <c r="B16" s="3">
        <v>4.7800000000000002E-2</v>
      </c>
      <c r="C16" s="3">
        <v>0.1053</v>
      </c>
      <c r="D16" s="3">
        <v>2.3900000000000001E-2</v>
      </c>
      <c r="E16" s="3">
        <v>0.2392</v>
      </c>
      <c r="F16" s="3">
        <v>0.1244</v>
      </c>
      <c r="G16" s="3">
        <v>0.39229999999999998</v>
      </c>
      <c r="H16" s="3">
        <v>1.9099999999999999E-2</v>
      </c>
      <c r="I16" s="3">
        <v>0.34210000000000002</v>
      </c>
      <c r="J16" s="3">
        <v>0.49759999999999999</v>
      </c>
      <c r="K16" s="3">
        <v>0.71050000000000002</v>
      </c>
      <c r="L16" s="3">
        <v>7.6600000000000001E-2</v>
      </c>
      <c r="M16" s="3">
        <v>1.44E-2</v>
      </c>
      <c r="N16" s="3">
        <v>4.7999999999999996E-3</v>
      </c>
      <c r="O16" s="3">
        <v>1.67E-2</v>
      </c>
      <c r="P16" s="3">
        <v>0.58130000000000004</v>
      </c>
      <c r="Q16" s="3">
        <v>0.13400000000000001</v>
      </c>
      <c r="R16" s="3">
        <v>0.23680000000000001</v>
      </c>
      <c r="S16" s="3">
        <v>4.7800000000000002E-2</v>
      </c>
      <c r="T16" s="3">
        <v>0.14829999999999999</v>
      </c>
      <c r="U16" s="3">
        <v>0.1053</v>
      </c>
      <c r="V16" s="3">
        <v>0.20100000000000001</v>
      </c>
      <c r="W16" s="3">
        <v>0.1555</v>
      </c>
      <c r="X16" s="3">
        <v>0.27029999999999998</v>
      </c>
      <c r="Y16" s="3">
        <v>0.4713</v>
      </c>
      <c r="Z16" s="3">
        <v>0.33489999999999998</v>
      </c>
      <c r="AA16" s="3">
        <v>0.29670000000000002</v>
      </c>
      <c r="AB16" s="3">
        <v>0.2727</v>
      </c>
      <c r="AC16" s="3">
        <v>0.37319999999999998</v>
      </c>
      <c r="AD16" s="3">
        <v>0.13639999999999999</v>
      </c>
      <c r="AE16" s="3">
        <v>0.1411</v>
      </c>
      <c r="AF16" s="3">
        <v>4.7800000000000002E-2</v>
      </c>
      <c r="AG16" s="3">
        <v>0.70809999999999995</v>
      </c>
    </row>
    <row r="17" spans="1:33" x14ac:dyDescent="0.2">
      <c r="A17" s="3" t="s">
        <v>36</v>
      </c>
      <c r="B17" s="3">
        <v>3.2800000000000003E-2</v>
      </c>
      <c r="C17" s="3">
        <v>5.74E-2</v>
      </c>
      <c r="D17" s="3">
        <v>5.4999999999999997E-3</v>
      </c>
      <c r="E17" s="3">
        <v>0.1176</v>
      </c>
      <c r="F17" s="3">
        <v>7.3000000000000001E-3</v>
      </c>
      <c r="G17" s="3">
        <v>0.2361</v>
      </c>
      <c r="H17" s="3">
        <v>8.9999999999999998E-4</v>
      </c>
      <c r="I17" s="3">
        <v>0.15770000000000001</v>
      </c>
      <c r="J17" s="3">
        <v>0.31540000000000001</v>
      </c>
      <c r="K17" s="3">
        <v>0.70830000000000004</v>
      </c>
      <c r="L17" s="3">
        <v>2.3699999999999999E-2</v>
      </c>
      <c r="M17" s="3"/>
      <c r="N17" s="3">
        <v>2.2800000000000001E-2</v>
      </c>
      <c r="O17" s="3">
        <v>5.4999999999999997E-3</v>
      </c>
      <c r="P17" s="3">
        <v>0.46760000000000002</v>
      </c>
      <c r="Q17" s="3">
        <v>5.6500000000000002E-2</v>
      </c>
      <c r="R17" s="3">
        <v>0.1103</v>
      </c>
      <c r="S17" s="3">
        <v>4.5999999999999999E-3</v>
      </c>
      <c r="T17" s="3">
        <v>8.3000000000000004E-2</v>
      </c>
      <c r="U17" s="3">
        <v>4.3799999999999999E-2</v>
      </c>
      <c r="V17" s="3">
        <v>0.16039999999999999</v>
      </c>
      <c r="W17" s="3">
        <v>2.46E-2</v>
      </c>
      <c r="X17" s="3">
        <v>0.13669999999999999</v>
      </c>
      <c r="Y17" s="3">
        <v>0.1404</v>
      </c>
      <c r="Z17" s="3">
        <v>0.16589999999999999</v>
      </c>
      <c r="AA17" s="3">
        <v>6.1100000000000002E-2</v>
      </c>
      <c r="AB17" s="3">
        <v>8.6599999999999996E-2</v>
      </c>
      <c r="AC17" s="3">
        <v>0.32269999999999999</v>
      </c>
      <c r="AD17" s="3">
        <v>0.1832</v>
      </c>
      <c r="AE17" s="3">
        <v>5.3800000000000001E-2</v>
      </c>
      <c r="AF17" s="3">
        <v>1.46E-2</v>
      </c>
      <c r="AG17" s="3">
        <v>0.58979999999999999</v>
      </c>
    </row>
    <row r="18" spans="1:33" x14ac:dyDescent="0.2">
      <c r="A18" s="3" t="s">
        <v>37</v>
      </c>
      <c r="B18" s="3">
        <v>6.4699999999999994E-2</v>
      </c>
      <c r="C18" s="3">
        <v>4.0899999999999999E-2</v>
      </c>
      <c r="D18" s="3">
        <v>1.6500000000000001E-2</v>
      </c>
      <c r="E18" s="3">
        <v>0.12859999999999999</v>
      </c>
      <c r="F18" s="3">
        <v>8.6E-3</v>
      </c>
      <c r="G18" s="3">
        <v>0.1444</v>
      </c>
      <c r="H18" s="3"/>
      <c r="I18" s="3">
        <v>0.1983</v>
      </c>
      <c r="J18" s="3">
        <v>0.4526</v>
      </c>
      <c r="K18" s="3">
        <v>0.72409999999999997</v>
      </c>
      <c r="L18" s="3">
        <v>5.1700000000000003E-2</v>
      </c>
      <c r="M18" s="3">
        <v>1.4E-3</v>
      </c>
      <c r="N18" s="3">
        <v>2.2000000000000001E-3</v>
      </c>
      <c r="O18" s="3"/>
      <c r="P18" s="3">
        <v>0.31319999999999998</v>
      </c>
      <c r="Q18" s="3">
        <v>2.6599999999999999E-2</v>
      </c>
      <c r="R18" s="3">
        <v>8.3299999999999999E-2</v>
      </c>
      <c r="S18" s="3">
        <v>6.9999999999999999E-4</v>
      </c>
      <c r="T18" s="3">
        <v>6.25E-2</v>
      </c>
      <c r="U18" s="3">
        <v>8.6E-3</v>
      </c>
      <c r="V18" s="3">
        <v>4.3799999999999999E-2</v>
      </c>
      <c r="W18" s="3">
        <v>8.6E-3</v>
      </c>
      <c r="X18" s="3">
        <v>0.1171</v>
      </c>
      <c r="Y18" s="3">
        <v>0.1351</v>
      </c>
      <c r="Z18" s="3">
        <v>0.10920000000000001</v>
      </c>
      <c r="AA18" s="3">
        <v>6.3899999999999998E-2</v>
      </c>
      <c r="AB18" s="3">
        <v>0.10780000000000001</v>
      </c>
      <c r="AC18" s="3">
        <v>0.31680000000000003</v>
      </c>
      <c r="AD18" s="3">
        <v>0.1293</v>
      </c>
      <c r="AE18" s="3">
        <v>6.0299999999999999E-2</v>
      </c>
      <c r="AF18" s="3">
        <v>4.3E-3</v>
      </c>
      <c r="AG18" s="3">
        <v>0.64219999999999999</v>
      </c>
    </row>
    <row r="19" spans="1:33" x14ac:dyDescent="0.2">
      <c r="A19" s="3" t="s">
        <v>38</v>
      </c>
      <c r="B19" s="3">
        <v>5.9400000000000001E-2</v>
      </c>
      <c r="C19" s="3">
        <v>2.8799999999999999E-2</v>
      </c>
      <c r="D19" s="3">
        <v>2.5000000000000001E-3</v>
      </c>
      <c r="E19" s="3">
        <v>0.19639999999999999</v>
      </c>
      <c r="F19" s="3">
        <v>1.2500000000000001E-2</v>
      </c>
      <c r="G19" s="3">
        <v>0.16889999999999999</v>
      </c>
      <c r="H19" s="3">
        <v>3.8E-3</v>
      </c>
      <c r="I19" s="3">
        <v>0.12759999999999999</v>
      </c>
      <c r="J19" s="3">
        <v>0.30459999999999998</v>
      </c>
      <c r="K19" s="3">
        <v>0.80610000000000004</v>
      </c>
      <c r="L19" s="3">
        <v>2.5000000000000001E-2</v>
      </c>
      <c r="M19" s="3">
        <v>3.56E-2</v>
      </c>
      <c r="N19" s="3">
        <v>3.56E-2</v>
      </c>
      <c r="O19" s="3">
        <v>1.1299999999999999E-2</v>
      </c>
      <c r="P19" s="3">
        <v>0.65290000000000004</v>
      </c>
      <c r="Q19" s="3">
        <v>9.7600000000000006E-2</v>
      </c>
      <c r="R19" s="3">
        <v>0.10009999999999999</v>
      </c>
      <c r="S19" s="3">
        <v>1.9E-3</v>
      </c>
      <c r="T19" s="3">
        <v>7.7499999999999999E-2</v>
      </c>
      <c r="U19" s="3">
        <v>7.5700000000000003E-2</v>
      </c>
      <c r="V19" s="3">
        <v>9.6299999999999997E-2</v>
      </c>
      <c r="W19" s="3">
        <v>8.8800000000000004E-2</v>
      </c>
      <c r="X19" s="3">
        <v>9.1300000000000006E-2</v>
      </c>
      <c r="Y19" s="3">
        <v>0.34710000000000002</v>
      </c>
      <c r="Z19" s="3">
        <v>0.1976</v>
      </c>
      <c r="AA19" s="3">
        <v>0.22450000000000001</v>
      </c>
      <c r="AB19" s="3">
        <v>0.2495</v>
      </c>
      <c r="AC19" s="3">
        <v>0.31890000000000002</v>
      </c>
      <c r="AD19" s="3">
        <v>0.1739</v>
      </c>
      <c r="AE19" s="3">
        <v>1.8100000000000002E-2</v>
      </c>
      <c r="AF19" s="3">
        <v>1.2500000000000001E-2</v>
      </c>
      <c r="AG19" s="3">
        <v>0.67479999999999996</v>
      </c>
    </row>
    <row r="20" spans="1:33" x14ac:dyDescent="0.2">
      <c r="A20" s="3" t="s">
        <v>39</v>
      </c>
      <c r="B20" s="3">
        <v>5.3800000000000001E-2</v>
      </c>
      <c r="C20" s="3">
        <v>1.9E-2</v>
      </c>
      <c r="D20" s="3">
        <v>6.3E-3</v>
      </c>
      <c r="E20" s="3">
        <v>7.9100000000000004E-2</v>
      </c>
      <c r="F20" s="3">
        <v>9.4999999999999998E-3</v>
      </c>
      <c r="G20" s="3">
        <v>0.27850000000000003</v>
      </c>
      <c r="H20" s="3"/>
      <c r="I20" s="3">
        <v>0.21199999999999999</v>
      </c>
      <c r="J20" s="3">
        <v>0.33539999999999998</v>
      </c>
      <c r="K20" s="3">
        <v>0.57589999999999997</v>
      </c>
      <c r="L20" s="3">
        <v>4.1099999999999998E-2</v>
      </c>
      <c r="M20" s="3"/>
      <c r="N20" s="3">
        <v>6.3E-3</v>
      </c>
      <c r="O20" s="3"/>
      <c r="P20" s="3">
        <v>0.32590000000000002</v>
      </c>
      <c r="Q20" s="3">
        <v>5.3800000000000001E-2</v>
      </c>
      <c r="R20" s="3">
        <v>0.1171</v>
      </c>
      <c r="S20" s="3">
        <v>3.2000000000000002E-3</v>
      </c>
      <c r="T20" s="3">
        <v>6.3299999999999995E-2</v>
      </c>
      <c r="U20" s="3">
        <v>4.4299999999999999E-2</v>
      </c>
      <c r="V20" s="3">
        <v>0.1709</v>
      </c>
      <c r="W20" s="3">
        <v>2.8500000000000001E-2</v>
      </c>
      <c r="X20" s="3">
        <v>0.1487</v>
      </c>
      <c r="Y20" s="3">
        <v>0.1487</v>
      </c>
      <c r="Z20" s="3">
        <v>0.1772</v>
      </c>
      <c r="AA20" s="3">
        <v>9.4899999999999998E-2</v>
      </c>
      <c r="AB20" s="3">
        <v>0.1234</v>
      </c>
      <c r="AC20" s="3">
        <v>0.25</v>
      </c>
      <c r="AD20" s="3">
        <v>0.1867</v>
      </c>
      <c r="AE20" s="3">
        <v>7.9100000000000004E-2</v>
      </c>
      <c r="AF20" s="3">
        <v>1.2699999999999999E-2</v>
      </c>
      <c r="AG20" s="3">
        <v>0.58230000000000004</v>
      </c>
    </row>
    <row r="21" spans="1:33" x14ac:dyDescent="0.2">
      <c r="A21" s="3" t="s">
        <v>40</v>
      </c>
      <c r="B21" s="3">
        <v>7.4099999999999999E-2</v>
      </c>
      <c r="C21" s="3">
        <v>2.06E-2</v>
      </c>
      <c r="D21" s="3">
        <v>3.2899999999999999E-2</v>
      </c>
      <c r="E21" s="3">
        <v>7.0000000000000007E-2</v>
      </c>
      <c r="F21" s="3">
        <v>1.6500000000000001E-2</v>
      </c>
      <c r="G21" s="3">
        <v>0.29220000000000002</v>
      </c>
      <c r="H21" s="3"/>
      <c r="I21" s="3">
        <v>0.16869999999999999</v>
      </c>
      <c r="J21" s="3">
        <v>0.38269999999999998</v>
      </c>
      <c r="K21" s="3">
        <v>0.57609999999999995</v>
      </c>
      <c r="L21" s="3">
        <v>3.2899999999999999E-2</v>
      </c>
      <c r="M21" s="3"/>
      <c r="N21" s="3">
        <v>4.1000000000000003E-3</v>
      </c>
      <c r="O21" s="3"/>
      <c r="P21" s="3">
        <v>0.24690000000000001</v>
      </c>
      <c r="Q21" s="3">
        <v>4.9399999999999999E-2</v>
      </c>
      <c r="R21" s="3">
        <v>0.1193</v>
      </c>
      <c r="S21" s="3"/>
      <c r="T21" s="3">
        <v>9.8799999999999999E-2</v>
      </c>
      <c r="U21" s="3">
        <v>1.23E-2</v>
      </c>
      <c r="V21" s="3">
        <v>0.15229999999999999</v>
      </c>
      <c r="W21" s="3">
        <v>1.6500000000000001E-2</v>
      </c>
      <c r="X21" s="3">
        <v>0.1605</v>
      </c>
      <c r="Y21" s="3">
        <v>8.6400000000000005E-2</v>
      </c>
      <c r="Z21" s="3">
        <v>0.107</v>
      </c>
      <c r="AA21" s="3">
        <v>2.06E-2</v>
      </c>
      <c r="AB21" s="3">
        <v>2.47E-2</v>
      </c>
      <c r="AC21" s="3">
        <v>0.32100000000000001</v>
      </c>
      <c r="AD21" s="3">
        <v>0.24690000000000001</v>
      </c>
      <c r="AE21" s="3">
        <v>0.1358</v>
      </c>
      <c r="AF21" s="3">
        <v>1.23E-2</v>
      </c>
      <c r="AG21" s="3">
        <v>0.57609999999999995</v>
      </c>
    </row>
    <row r="22" spans="1:33" x14ac:dyDescent="0.2">
      <c r="A22" s="3" t="s">
        <v>41</v>
      </c>
      <c r="B22" s="3">
        <v>7.0099999999999996E-2</v>
      </c>
      <c r="C22" s="3"/>
      <c r="D22" s="3">
        <v>3.0000000000000001E-3</v>
      </c>
      <c r="E22" s="3">
        <v>0.21340000000000001</v>
      </c>
      <c r="F22" s="3">
        <v>3.0000000000000001E-3</v>
      </c>
      <c r="G22" s="3">
        <v>0.14330000000000001</v>
      </c>
      <c r="H22" s="3"/>
      <c r="I22" s="3">
        <v>0.26829999999999998</v>
      </c>
      <c r="J22" s="3">
        <v>0.40849999999999997</v>
      </c>
      <c r="K22" s="3">
        <v>0.29570000000000002</v>
      </c>
      <c r="L22" s="3">
        <v>1.83E-2</v>
      </c>
      <c r="M22" s="3">
        <v>9.1000000000000004E-3</v>
      </c>
      <c r="N22" s="3"/>
      <c r="O22" s="3">
        <v>3.0000000000000001E-3</v>
      </c>
      <c r="P22" s="3">
        <v>0.14330000000000001</v>
      </c>
      <c r="Q22" s="3">
        <v>2.7400000000000001E-2</v>
      </c>
      <c r="R22" s="3">
        <v>7.6200000000000004E-2</v>
      </c>
      <c r="S22" s="3"/>
      <c r="T22" s="3">
        <v>3.3500000000000002E-2</v>
      </c>
      <c r="U22" s="3">
        <v>9.1000000000000004E-3</v>
      </c>
      <c r="V22" s="3">
        <v>4.2700000000000002E-2</v>
      </c>
      <c r="W22" s="3">
        <v>1.2200000000000001E-2</v>
      </c>
      <c r="X22" s="3">
        <v>8.5400000000000004E-2</v>
      </c>
      <c r="Y22" s="3">
        <v>6.0999999999999999E-2</v>
      </c>
      <c r="Z22" s="3">
        <v>0.1341</v>
      </c>
      <c r="AA22" s="3">
        <v>3.3500000000000002E-2</v>
      </c>
      <c r="AB22" s="3">
        <v>0.38719999999999999</v>
      </c>
      <c r="AC22" s="3">
        <v>0.14019999999999999</v>
      </c>
      <c r="AD22" s="3">
        <v>7.3200000000000001E-2</v>
      </c>
      <c r="AE22" s="3">
        <v>3.0499999999999999E-2</v>
      </c>
      <c r="AF22" s="3">
        <v>3.0000000000000001E-3</v>
      </c>
      <c r="AG22" s="3">
        <v>0.311</v>
      </c>
    </row>
    <row r="23" spans="1:33" x14ac:dyDescent="0.2">
      <c r="A23" s="3" t="s">
        <v>42</v>
      </c>
      <c r="B23" s="3">
        <v>4.4400000000000002E-2</v>
      </c>
      <c r="C23" s="3">
        <v>1.6E-2</v>
      </c>
      <c r="D23" s="3">
        <v>3.5999999999999999E-3</v>
      </c>
      <c r="E23" s="3">
        <v>0.22739999999999999</v>
      </c>
      <c r="F23" s="3">
        <v>2.1299999999999999E-2</v>
      </c>
      <c r="G23" s="3">
        <v>0.1545</v>
      </c>
      <c r="H23" s="3">
        <v>7.1000000000000004E-3</v>
      </c>
      <c r="I23" s="3">
        <v>0.13139999999999999</v>
      </c>
      <c r="J23" s="3">
        <v>0.30020000000000002</v>
      </c>
      <c r="K23" s="3">
        <v>0.64119999999999999</v>
      </c>
      <c r="L23" s="3">
        <v>3.0200000000000001E-2</v>
      </c>
      <c r="M23" s="3">
        <v>2.3099999999999999E-2</v>
      </c>
      <c r="N23" s="3">
        <v>3.5999999999999999E-3</v>
      </c>
      <c r="O23" s="3">
        <v>5.3E-3</v>
      </c>
      <c r="P23" s="3">
        <v>0.44400000000000001</v>
      </c>
      <c r="Q23" s="3">
        <v>6.2199999999999998E-2</v>
      </c>
      <c r="R23" s="3">
        <v>7.9899999999999999E-2</v>
      </c>
      <c r="S23" s="3">
        <v>1.8E-3</v>
      </c>
      <c r="T23" s="3">
        <v>8.1699999999999995E-2</v>
      </c>
      <c r="U23" s="3">
        <v>6.2199999999999998E-2</v>
      </c>
      <c r="V23" s="3">
        <v>0.11550000000000001</v>
      </c>
      <c r="W23" s="3">
        <v>0.15809999999999999</v>
      </c>
      <c r="X23" s="3">
        <v>0.11550000000000001</v>
      </c>
      <c r="Y23" s="3">
        <v>0.33040000000000003</v>
      </c>
      <c r="Z23" s="3">
        <v>0.17760000000000001</v>
      </c>
      <c r="AA23" s="3">
        <v>0.1492</v>
      </c>
      <c r="AB23" s="3">
        <v>0.44400000000000001</v>
      </c>
      <c r="AC23" s="3">
        <v>0.17760000000000001</v>
      </c>
      <c r="AD23" s="3">
        <v>0.1794</v>
      </c>
      <c r="AE23" s="3">
        <v>6.93E-2</v>
      </c>
      <c r="AF23" s="3">
        <v>1.78E-2</v>
      </c>
      <c r="AG23" s="3">
        <v>0.6341</v>
      </c>
    </row>
    <row r="24" spans="1:33" x14ac:dyDescent="0.2">
      <c r="A24" s="3" t="s">
        <v>43</v>
      </c>
      <c r="B24" s="3">
        <v>2.01E-2</v>
      </c>
      <c r="C24" s="3">
        <v>7.8399999999999997E-2</v>
      </c>
      <c r="D24" s="3">
        <v>9.4999999999999998E-3</v>
      </c>
      <c r="E24" s="3">
        <v>9.8500000000000004E-2</v>
      </c>
      <c r="F24" s="3">
        <v>1.6899999999999998E-2</v>
      </c>
      <c r="G24" s="3">
        <v>0.2331</v>
      </c>
      <c r="H24" s="3">
        <v>1.1000000000000001E-3</v>
      </c>
      <c r="I24" s="3">
        <v>0.18540000000000001</v>
      </c>
      <c r="J24" s="3">
        <v>0.34429999999999999</v>
      </c>
      <c r="K24" s="3">
        <v>0.75</v>
      </c>
      <c r="L24" s="3">
        <v>4.24E-2</v>
      </c>
      <c r="M24" s="3">
        <v>0.1186</v>
      </c>
      <c r="N24" s="3">
        <v>5.3E-3</v>
      </c>
      <c r="O24" s="3">
        <v>0.2913</v>
      </c>
      <c r="P24" s="3">
        <v>0.61550000000000005</v>
      </c>
      <c r="Q24" s="3">
        <v>4.7699999999999999E-2</v>
      </c>
      <c r="R24" s="3">
        <v>0.12920000000000001</v>
      </c>
      <c r="S24" s="3">
        <v>4.87E-2</v>
      </c>
      <c r="T24" s="3">
        <v>6.0400000000000002E-2</v>
      </c>
      <c r="U24" s="3">
        <v>0.11119999999999999</v>
      </c>
      <c r="V24" s="3">
        <v>0.12920000000000001</v>
      </c>
      <c r="W24" s="3">
        <v>0.1547</v>
      </c>
      <c r="X24" s="3">
        <v>0.14299999999999999</v>
      </c>
      <c r="Y24" s="3">
        <v>0.41310000000000002</v>
      </c>
      <c r="Z24" s="3">
        <v>0.24679999999999999</v>
      </c>
      <c r="AA24" s="3">
        <v>0.27750000000000002</v>
      </c>
      <c r="AB24" s="3">
        <v>0.11650000000000001</v>
      </c>
      <c r="AC24" s="3">
        <v>0.28499999999999998</v>
      </c>
      <c r="AD24" s="3">
        <v>6.1400000000000003E-2</v>
      </c>
      <c r="AE24" s="3">
        <v>8.4699999999999998E-2</v>
      </c>
      <c r="AF24" s="3">
        <v>0.19489999999999999</v>
      </c>
      <c r="AG24" s="3">
        <v>0.69810000000000005</v>
      </c>
    </row>
    <row r="25" spans="1:33" x14ac:dyDescent="0.2">
      <c r="A25" s="3" t="s">
        <v>44</v>
      </c>
      <c r="B25" s="3">
        <v>8.4400000000000003E-2</v>
      </c>
      <c r="C25" s="3">
        <v>1.78E-2</v>
      </c>
      <c r="D25" s="3">
        <v>4.4000000000000003E-3</v>
      </c>
      <c r="E25" s="3">
        <v>6.6699999999999995E-2</v>
      </c>
      <c r="F25" s="3">
        <v>1.3299999999999999E-2</v>
      </c>
      <c r="G25" s="3">
        <v>0.16439999999999999</v>
      </c>
      <c r="H25" s="3"/>
      <c r="I25" s="3">
        <v>0.1822</v>
      </c>
      <c r="J25" s="3">
        <v>0.32440000000000002</v>
      </c>
      <c r="K25" s="3">
        <v>0.43109999999999998</v>
      </c>
      <c r="L25" s="3">
        <v>8.8999999999999999E-3</v>
      </c>
      <c r="M25" s="3"/>
      <c r="N25" s="3">
        <v>8.8999999999999999E-3</v>
      </c>
      <c r="O25" s="3"/>
      <c r="P25" s="3">
        <v>0.21779999999999999</v>
      </c>
      <c r="Q25" s="3">
        <v>4.4400000000000002E-2</v>
      </c>
      <c r="R25" s="3">
        <v>0.12</v>
      </c>
      <c r="S25" s="3"/>
      <c r="T25" s="3">
        <v>8.8900000000000007E-2</v>
      </c>
      <c r="U25" s="3">
        <v>8.8999999999999999E-3</v>
      </c>
      <c r="V25" s="3">
        <v>0.14219999999999999</v>
      </c>
      <c r="W25" s="3">
        <v>8.8999999999999999E-3</v>
      </c>
      <c r="X25" s="3">
        <v>0.1467</v>
      </c>
      <c r="Y25" s="3">
        <v>0.1022</v>
      </c>
      <c r="Z25" s="3">
        <v>0.24440000000000001</v>
      </c>
      <c r="AA25" s="3">
        <v>3.1099999999999999E-2</v>
      </c>
      <c r="AB25" s="3">
        <v>2.2200000000000001E-2</v>
      </c>
      <c r="AC25" s="3">
        <v>0.25779999999999997</v>
      </c>
      <c r="AD25" s="3">
        <v>0.28439999999999999</v>
      </c>
      <c r="AE25" s="3">
        <v>0.04</v>
      </c>
      <c r="AF25" s="3"/>
      <c r="AG25" s="3">
        <v>0.52890000000000004</v>
      </c>
    </row>
    <row r="26" spans="1:33" x14ac:dyDescent="0.2">
      <c r="A26" s="3" t="s">
        <v>45</v>
      </c>
      <c r="B26" s="3">
        <v>1.7899999999999999E-2</v>
      </c>
      <c r="C26" s="3">
        <v>8.8999999999999999E-3</v>
      </c>
      <c r="D26" s="3">
        <v>8.8999999999999999E-3</v>
      </c>
      <c r="E26" s="3">
        <v>8.9300000000000004E-2</v>
      </c>
      <c r="F26" s="3"/>
      <c r="G26" s="3">
        <v>0.15179999999999999</v>
      </c>
      <c r="H26" s="3"/>
      <c r="I26" s="3">
        <v>0.29459999999999997</v>
      </c>
      <c r="J26" s="3">
        <v>0.58040000000000003</v>
      </c>
      <c r="K26" s="3">
        <v>0.70540000000000003</v>
      </c>
      <c r="L26" s="3"/>
      <c r="M26" s="3"/>
      <c r="N26" s="3"/>
      <c r="O26" s="3"/>
      <c r="P26" s="3">
        <v>0.19639999999999999</v>
      </c>
      <c r="Q26" s="3">
        <v>1.7899999999999999E-2</v>
      </c>
      <c r="R26" s="3">
        <v>3.5700000000000003E-2</v>
      </c>
      <c r="S26" s="3"/>
      <c r="T26" s="3">
        <v>8.0399999999999999E-2</v>
      </c>
      <c r="U26" s="3">
        <v>1.7899999999999999E-2</v>
      </c>
      <c r="V26" s="3">
        <v>2.6800000000000001E-2</v>
      </c>
      <c r="W26" s="3">
        <v>1.7899999999999999E-2</v>
      </c>
      <c r="X26" s="3">
        <v>9.8199999999999996E-2</v>
      </c>
      <c r="Y26" s="3">
        <v>1.7899999999999999E-2</v>
      </c>
      <c r="Z26" s="3">
        <v>1.7899999999999999E-2</v>
      </c>
      <c r="AA26" s="3">
        <v>7.1400000000000005E-2</v>
      </c>
      <c r="AB26" s="3">
        <v>2.6800000000000001E-2</v>
      </c>
      <c r="AC26" s="3">
        <v>0.57140000000000002</v>
      </c>
      <c r="AD26" s="3">
        <v>0.54459999999999997</v>
      </c>
      <c r="AE26" s="3">
        <v>1.7899999999999999E-2</v>
      </c>
      <c r="AF26" s="3"/>
      <c r="AG26" s="3">
        <v>0.74109999999999998</v>
      </c>
    </row>
    <row r="27" spans="1:33" x14ac:dyDescent="0.2">
      <c r="A27" s="3" t="s">
        <v>46</v>
      </c>
      <c r="B27" s="3">
        <v>6.6699999999999995E-2</v>
      </c>
      <c r="C27" s="3">
        <v>3.3300000000000003E-2</v>
      </c>
      <c r="D27" s="3"/>
      <c r="E27" s="3"/>
      <c r="F27" s="3">
        <v>3.3300000000000003E-2</v>
      </c>
      <c r="G27" s="3">
        <v>0.4</v>
      </c>
      <c r="H27" s="3"/>
      <c r="I27" s="3">
        <v>0.1</v>
      </c>
      <c r="J27" s="3">
        <v>0.4</v>
      </c>
      <c r="K27" s="3">
        <v>0.4667</v>
      </c>
      <c r="L27" s="3"/>
      <c r="M27" s="3"/>
      <c r="N27" s="3"/>
      <c r="O27" s="3"/>
      <c r="P27" s="3">
        <v>0.23330000000000001</v>
      </c>
      <c r="Q27" s="3">
        <v>6.6699999999999995E-2</v>
      </c>
      <c r="R27" s="3">
        <v>0.2</v>
      </c>
      <c r="S27" s="3"/>
      <c r="T27" s="3">
        <v>0.1333</v>
      </c>
      <c r="U27" s="3"/>
      <c r="V27" s="3">
        <v>0.2</v>
      </c>
      <c r="W27" s="3">
        <v>6.6699999999999995E-2</v>
      </c>
      <c r="X27" s="3">
        <v>0.33329999999999999</v>
      </c>
      <c r="Y27" s="3">
        <v>0.1333</v>
      </c>
      <c r="Z27" s="3">
        <v>0.23330000000000001</v>
      </c>
      <c r="AA27" s="3">
        <v>3.3300000000000003E-2</v>
      </c>
      <c r="AB27" s="3"/>
      <c r="AC27" s="3">
        <v>0.23330000000000001</v>
      </c>
      <c r="AD27" s="3">
        <v>0.16669999999999999</v>
      </c>
      <c r="AE27" s="3">
        <v>3.3300000000000003E-2</v>
      </c>
      <c r="AF27" s="3"/>
      <c r="AG27" s="3">
        <v>0.6</v>
      </c>
    </row>
    <row r="28" spans="1:33" x14ac:dyDescent="0.2">
      <c r="A28" s="8" t="s">
        <v>88</v>
      </c>
      <c r="B28" s="3">
        <f>_xlfn.STDEV.S(B3:B26)</f>
        <v>6.5551741788065998E-2</v>
      </c>
      <c r="C28" s="3">
        <f t="shared" ref="C28:BN28" si="0">_xlfn.STDEV.S(C3:C26)</f>
        <v>3.7178925349162215E-2</v>
      </c>
      <c r="D28" s="3">
        <f t="shared" si="0"/>
        <v>8.4394862128112889E-3</v>
      </c>
      <c r="E28" s="3">
        <f t="shared" si="0"/>
        <v>5.9318345128978323E-2</v>
      </c>
      <c r="F28" s="3">
        <f t="shared" si="0"/>
        <v>4.4609860392841129E-2</v>
      </c>
      <c r="G28" s="3">
        <f t="shared" si="0"/>
        <v>7.8340618108693721E-2</v>
      </c>
      <c r="H28" s="3">
        <f t="shared" si="0"/>
        <v>5.6752490400568914E-2</v>
      </c>
      <c r="I28" s="3">
        <f t="shared" si="0"/>
        <v>6.1868134079611212E-2</v>
      </c>
      <c r="J28" s="3">
        <f t="shared" si="0"/>
        <v>9.3770541710888916E-2</v>
      </c>
      <c r="K28" s="3">
        <f t="shared" si="0"/>
        <v>0.16065671831985265</v>
      </c>
      <c r="L28" s="3">
        <f t="shared" si="0"/>
        <v>2.5576438175072769E-2</v>
      </c>
      <c r="M28" s="3">
        <f t="shared" si="0"/>
        <v>6.6448678166426758E-2</v>
      </c>
      <c r="N28" s="3">
        <f t="shared" si="0"/>
        <v>3.5051087328979158E-2</v>
      </c>
      <c r="O28" s="3">
        <f t="shared" si="0"/>
        <v>9.0758668169785381E-2</v>
      </c>
      <c r="P28" s="3">
        <f t="shared" si="0"/>
        <v>0.19666575001321596</v>
      </c>
      <c r="Q28" s="3">
        <f t="shared" si="0"/>
        <v>4.650717491786166E-2</v>
      </c>
      <c r="R28" s="3">
        <f t="shared" si="0"/>
        <v>4.6966602187240442E-2</v>
      </c>
      <c r="S28" s="3">
        <f t="shared" si="0"/>
        <v>7.0888262705991634E-2</v>
      </c>
      <c r="T28" s="3">
        <f t="shared" si="0"/>
        <v>2.9186871366162711E-2</v>
      </c>
      <c r="U28" s="3">
        <f t="shared" si="0"/>
        <v>4.3053061295992887E-2</v>
      </c>
      <c r="V28" s="3">
        <f t="shared" si="0"/>
        <v>5.4987475352594371E-2</v>
      </c>
      <c r="W28" s="3">
        <f t="shared" si="0"/>
        <v>0.12610609225419359</v>
      </c>
      <c r="X28" s="3">
        <f t="shared" si="0"/>
        <v>8.4957354604821012E-2</v>
      </c>
      <c r="Y28" s="3">
        <f t="shared" si="0"/>
        <v>0.21106887947790395</v>
      </c>
      <c r="Z28" s="3">
        <f t="shared" si="0"/>
        <v>9.6942241507022076E-2</v>
      </c>
      <c r="AA28" s="3">
        <f t="shared" si="0"/>
        <v>0.17081244603662377</v>
      </c>
      <c r="AB28" s="3">
        <f t="shared" si="0"/>
        <v>0.12304408711184948</v>
      </c>
      <c r="AC28" s="3">
        <f t="shared" si="0"/>
        <v>9.5268660160073987E-2</v>
      </c>
      <c r="AD28" s="3">
        <f t="shared" si="0"/>
        <v>0.11639229945829065</v>
      </c>
      <c r="AE28" s="3">
        <f t="shared" si="0"/>
        <v>3.4550479767637303E-2</v>
      </c>
      <c r="AF28" s="3">
        <f t="shared" si="0"/>
        <v>5.041827616478544E-2</v>
      </c>
      <c r="AG28" s="3">
        <f t="shared" si="0"/>
        <v>8.870128332241535E-2</v>
      </c>
    </row>
    <row r="29" spans="1:33" x14ac:dyDescent="0.2">
      <c r="A29" s="8" t="s">
        <v>89</v>
      </c>
      <c r="B29" s="3">
        <f>STDEV(B3:B7)</f>
        <v>0.13605933632059208</v>
      </c>
      <c r="C29" s="3">
        <f t="shared" ref="C29:AG29" si="1">STDEV(C3:C7)</f>
        <v>2.3097553983051976E-2</v>
      </c>
      <c r="D29" s="3">
        <f t="shared" si="1"/>
        <v>8.008433055223722E-3</v>
      </c>
      <c r="E29" s="3">
        <f t="shared" si="1"/>
        <v>6.2299333864817508E-2</v>
      </c>
      <c r="F29" s="3">
        <f t="shared" si="1"/>
        <v>6.7347494385463225E-2</v>
      </c>
      <c r="G29" s="3">
        <f t="shared" si="1"/>
        <v>0.10912255495542629</v>
      </c>
      <c r="H29" s="3">
        <f t="shared" si="1"/>
        <v>9.3248581758651958E-2</v>
      </c>
      <c r="I29" s="3">
        <f t="shared" si="1"/>
        <v>8.3244921767036434E-2</v>
      </c>
      <c r="J29" s="3">
        <f t="shared" si="1"/>
        <v>0.16184702654049579</v>
      </c>
      <c r="K29" s="3">
        <f t="shared" si="1"/>
        <v>0.27840213181655088</v>
      </c>
      <c r="L29" s="3">
        <f t="shared" si="1"/>
        <v>5.2368883891104829E-3</v>
      </c>
      <c r="M29" s="3">
        <f t="shared" si="1"/>
        <v>2.85534586346383E-3</v>
      </c>
      <c r="N29" s="3">
        <f t="shared" si="1"/>
        <v>7.3218938806841508E-2</v>
      </c>
      <c r="O29" s="3">
        <f t="shared" si="1"/>
        <v>2.6975915183733794E-3</v>
      </c>
      <c r="P29" s="3">
        <f t="shared" si="1"/>
        <v>0.3031714564400812</v>
      </c>
      <c r="Q29" s="3">
        <f t="shared" si="1"/>
        <v>9.2749948787047856E-2</v>
      </c>
      <c r="R29" s="3">
        <f t="shared" si="1"/>
        <v>7.1611891470620997E-2</v>
      </c>
      <c r="S29" s="3">
        <f t="shared" si="1"/>
        <v>0.13776043699117682</v>
      </c>
      <c r="T29" s="3">
        <f t="shared" si="1"/>
        <v>4.9614393072978318E-2</v>
      </c>
      <c r="U29" s="3">
        <f t="shared" si="1"/>
        <v>6.1706377304132844E-2</v>
      </c>
      <c r="V29" s="3">
        <f t="shared" si="1"/>
        <v>3.4701181536080282E-2</v>
      </c>
      <c r="W29" s="3">
        <f t="shared" si="1"/>
        <v>0.19847670644183915</v>
      </c>
      <c r="X29" s="3">
        <f t="shared" si="1"/>
        <v>0.14581820188165806</v>
      </c>
      <c r="Y29" s="3">
        <f t="shared" si="1"/>
        <v>0.3352230048788416</v>
      </c>
      <c r="Z29" s="3">
        <f t="shared" si="1"/>
        <v>9.5162361256959163E-2</v>
      </c>
      <c r="AA29" s="3">
        <f t="shared" si="1"/>
        <v>0.29310199248725699</v>
      </c>
      <c r="AB29" s="3">
        <f t="shared" si="1"/>
        <v>0.13573806761553664</v>
      </c>
      <c r="AC29" s="3">
        <f t="shared" si="1"/>
        <v>0.12370660047062962</v>
      </c>
      <c r="AD29" s="3">
        <f t="shared" si="1"/>
        <v>0.10403701264453925</v>
      </c>
      <c r="AE29" s="3">
        <f t="shared" si="1"/>
        <v>3.2060988755807263E-2</v>
      </c>
      <c r="AF29" s="3">
        <f t="shared" si="1"/>
        <v>2.0316987965739403E-2</v>
      </c>
      <c r="AG29" s="3">
        <f t="shared" si="1"/>
        <v>7.3204781264613605E-2</v>
      </c>
    </row>
    <row r="30" spans="1:33" x14ac:dyDescent="0.2">
      <c r="A30" s="3" t="s">
        <v>93</v>
      </c>
      <c r="B30">
        <f>CORREL(B28:AG28,B29:AG29)</f>
        <v>0.89471063770191195</v>
      </c>
    </row>
    <row r="31" spans="1:33" x14ac:dyDescent="0.2">
      <c r="A31" s="3"/>
    </row>
    <row r="32" spans="1:33" x14ac:dyDescent="0.2">
      <c r="A32" s="5" t="s">
        <v>18</v>
      </c>
    </row>
    <row r="33" spans="1:33" x14ac:dyDescent="0.2">
      <c r="A33" t="s">
        <v>14</v>
      </c>
      <c r="B33" t="s">
        <v>78</v>
      </c>
      <c r="C33" t="s">
        <v>77</v>
      </c>
      <c r="D33" t="s">
        <v>76</v>
      </c>
      <c r="E33" t="s">
        <v>75</v>
      </c>
      <c r="F33" t="s">
        <v>74</v>
      </c>
      <c r="G33" t="s">
        <v>73</v>
      </c>
      <c r="H33" t="s">
        <v>72</v>
      </c>
      <c r="I33" t="s">
        <v>71</v>
      </c>
      <c r="J33" t="s">
        <v>70</v>
      </c>
      <c r="K33" t="s">
        <v>69</v>
      </c>
      <c r="L33" t="s">
        <v>68</v>
      </c>
      <c r="M33" t="s">
        <v>67</v>
      </c>
      <c r="N33" t="s">
        <v>66</v>
      </c>
      <c r="O33" t="s">
        <v>65</v>
      </c>
      <c r="P33" t="s">
        <v>64</v>
      </c>
      <c r="Q33" t="s">
        <v>63</v>
      </c>
      <c r="R33" t="s">
        <v>62</v>
      </c>
      <c r="S33" t="s">
        <v>61</v>
      </c>
      <c r="T33" t="s">
        <v>60</v>
      </c>
      <c r="U33" t="s">
        <v>59</v>
      </c>
      <c r="V33" t="s">
        <v>58</v>
      </c>
      <c r="W33" t="s">
        <v>57</v>
      </c>
      <c r="X33" t="s">
        <v>56</v>
      </c>
      <c r="Y33" t="s">
        <v>55</v>
      </c>
      <c r="Z33" t="s">
        <v>54</v>
      </c>
      <c r="AA33" t="s">
        <v>53</v>
      </c>
      <c r="AB33" t="s">
        <v>52</v>
      </c>
      <c r="AC33" t="s">
        <v>51</v>
      </c>
      <c r="AD33" t="s">
        <v>50</v>
      </c>
      <c r="AE33" t="s">
        <v>49</v>
      </c>
      <c r="AF33" t="s">
        <v>48</v>
      </c>
      <c r="AG33" t="s">
        <v>47</v>
      </c>
    </row>
    <row r="34" spans="1:33" x14ac:dyDescent="0.2">
      <c r="A34" t="s">
        <v>22</v>
      </c>
      <c r="B34" s="3">
        <v>0.48170000000000002</v>
      </c>
      <c r="C34" s="3">
        <v>5.0000000000000001E-4</v>
      </c>
      <c r="D34" s="3">
        <v>1.6000000000000001E-3</v>
      </c>
      <c r="E34" s="3">
        <v>0.3075</v>
      </c>
      <c r="F34" s="3">
        <v>1.9099999999999999E-2</v>
      </c>
      <c r="G34" s="3">
        <v>0.17910000000000001</v>
      </c>
      <c r="H34" s="3"/>
      <c r="I34" s="3">
        <v>4.9200000000000001E-2</v>
      </c>
      <c r="J34" s="3">
        <v>0.59370000000000001</v>
      </c>
      <c r="K34" s="3">
        <v>6.7199999999999996E-2</v>
      </c>
      <c r="L34" s="3">
        <v>8.2000000000000007E-3</v>
      </c>
      <c r="M34" s="3"/>
      <c r="N34" s="3">
        <v>0.11310000000000001</v>
      </c>
      <c r="O34" s="3"/>
      <c r="P34" s="3">
        <v>7.2099999999999997E-2</v>
      </c>
      <c r="Q34" s="3">
        <v>0.13869999999999999</v>
      </c>
      <c r="R34" s="3">
        <v>9.9900000000000003E-2</v>
      </c>
      <c r="S34" s="3">
        <v>5.0000000000000001E-4</v>
      </c>
      <c r="T34" s="3">
        <v>0.2419</v>
      </c>
      <c r="U34" s="3">
        <v>8.2000000000000007E-3</v>
      </c>
      <c r="V34" s="3">
        <v>1.9699999999999999E-2</v>
      </c>
      <c r="W34" s="3">
        <v>5.4999999999999997E-3</v>
      </c>
      <c r="X34" s="3">
        <v>0.2419</v>
      </c>
      <c r="Y34" s="3">
        <v>2.0199999999999999E-2</v>
      </c>
      <c r="Z34" s="3">
        <v>1.7500000000000002E-2</v>
      </c>
      <c r="AA34" s="3">
        <v>1.2E-2</v>
      </c>
      <c r="AB34" s="3">
        <v>1.7500000000000002E-2</v>
      </c>
      <c r="AC34" s="3">
        <v>0.6794</v>
      </c>
      <c r="AD34" s="3">
        <v>0.51339999999999997</v>
      </c>
      <c r="AE34" s="3">
        <v>9.2999999999999992E-3</v>
      </c>
      <c r="AF34" s="3">
        <v>5.0000000000000001E-4</v>
      </c>
      <c r="AG34" s="3">
        <v>0.57889999999999997</v>
      </c>
    </row>
    <row r="35" spans="1:33" x14ac:dyDescent="0.2">
      <c r="A35" t="s">
        <v>23</v>
      </c>
      <c r="B35" s="3">
        <v>0.188</v>
      </c>
      <c r="C35" s="3">
        <v>2.8E-3</v>
      </c>
      <c r="D35" s="3">
        <v>2.23E-2</v>
      </c>
      <c r="E35" s="3">
        <v>0.1769</v>
      </c>
      <c r="F35" s="3">
        <v>6.4100000000000004E-2</v>
      </c>
      <c r="G35" s="3">
        <v>5.2900000000000003E-2</v>
      </c>
      <c r="H35" s="3">
        <v>0.18110000000000001</v>
      </c>
      <c r="I35" s="3">
        <v>8.77E-2</v>
      </c>
      <c r="J35" s="3">
        <v>0.2994</v>
      </c>
      <c r="K35" s="3">
        <v>0.312</v>
      </c>
      <c r="L35" s="3">
        <v>7.0000000000000001E-3</v>
      </c>
      <c r="M35" s="3">
        <v>7.0000000000000001E-3</v>
      </c>
      <c r="N35" s="3">
        <v>4.1999999999999997E-3</v>
      </c>
      <c r="O35" s="3">
        <v>4.1999999999999997E-3</v>
      </c>
      <c r="P35" s="3">
        <v>0.55289999999999995</v>
      </c>
      <c r="Q35" s="3">
        <v>3.3399999999999999E-2</v>
      </c>
      <c r="R35" s="3">
        <v>5.1499999999999997E-2</v>
      </c>
      <c r="S35" s="3">
        <v>0.29110000000000003</v>
      </c>
      <c r="T35" s="3">
        <v>6.5500000000000003E-2</v>
      </c>
      <c r="U35" s="3">
        <v>8.2199999999999995E-2</v>
      </c>
      <c r="V35" s="3">
        <v>5.9900000000000002E-2</v>
      </c>
      <c r="W35" s="3">
        <v>0.2228</v>
      </c>
      <c r="X35" s="3">
        <v>5.0099999999999999E-2</v>
      </c>
      <c r="Y35" s="3">
        <v>0.26179999999999998</v>
      </c>
      <c r="Z35" s="3">
        <v>8.5000000000000006E-2</v>
      </c>
      <c r="AA35" s="3">
        <v>0.2646</v>
      </c>
      <c r="AB35" s="3">
        <v>0.1671</v>
      </c>
      <c r="AC35" s="3">
        <v>0.4234</v>
      </c>
      <c r="AD35" s="3">
        <v>0.22420000000000001</v>
      </c>
      <c r="AE35" s="3">
        <v>4.1799999999999997E-2</v>
      </c>
      <c r="AF35" s="3">
        <v>8.3999999999999995E-3</v>
      </c>
      <c r="AG35" s="3">
        <v>0.44990000000000002</v>
      </c>
    </row>
    <row r="36" spans="1:33" x14ac:dyDescent="0.2">
      <c r="A36" t="s">
        <v>24</v>
      </c>
      <c r="B36" s="3">
        <v>5.8500000000000003E-2</v>
      </c>
      <c r="C36" s="3">
        <v>3.2000000000000002E-3</v>
      </c>
      <c r="D36" s="3">
        <v>3.27E-2</v>
      </c>
      <c r="E36" s="3">
        <v>7.2999999999999995E-2</v>
      </c>
      <c r="F36" s="3">
        <v>4.7999999999999996E-3</v>
      </c>
      <c r="G36" s="3">
        <v>1.09E-2</v>
      </c>
      <c r="H36" s="3">
        <v>2.8E-3</v>
      </c>
      <c r="I36" s="3">
        <v>1.6500000000000001E-2</v>
      </c>
      <c r="J36" s="3">
        <v>0.1138</v>
      </c>
      <c r="K36" s="3">
        <v>0.41670000000000001</v>
      </c>
      <c r="L36" s="3">
        <v>8.8999999999999999E-3</v>
      </c>
      <c r="M36" s="3"/>
      <c r="N36" s="3">
        <v>1.6000000000000001E-3</v>
      </c>
      <c r="O36" s="3">
        <v>4.0000000000000002E-4</v>
      </c>
      <c r="P36" s="3">
        <v>0.6825</v>
      </c>
      <c r="Q36" s="3">
        <v>1.8599999999999998E-2</v>
      </c>
      <c r="R36" s="3">
        <v>1.1299999999999999E-2</v>
      </c>
      <c r="S36" s="3">
        <v>3.5999999999999999E-3</v>
      </c>
      <c r="T36" s="3">
        <v>3.5099999999999999E-2</v>
      </c>
      <c r="U36" s="3">
        <v>2.86E-2</v>
      </c>
      <c r="V36" s="3">
        <v>2.1000000000000001E-2</v>
      </c>
      <c r="W36" s="3">
        <v>1.6899999999999998E-2</v>
      </c>
      <c r="X36" s="3">
        <v>9.7000000000000003E-3</v>
      </c>
      <c r="Y36" s="3">
        <v>0.1174</v>
      </c>
      <c r="Z36" s="3">
        <v>3.0300000000000001E-2</v>
      </c>
      <c r="AA36" s="3">
        <v>9.2799999999999994E-2</v>
      </c>
      <c r="AB36" s="3">
        <v>7.4999999999999997E-2</v>
      </c>
      <c r="AC36" s="3">
        <v>0.18229999999999999</v>
      </c>
      <c r="AD36" s="3">
        <v>0.51549999999999996</v>
      </c>
      <c r="AE36" s="3">
        <v>0.18310000000000001</v>
      </c>
      <c r="AF36" s="3">
        <v>8.8999999999999999E-3</v>
      </c>
      <c r="AG36" s="3">
        <v>0.25169999999999998</v>
      </c>
    </row>
    <row r="37" spans="1:33" x14ac:dyDescent="0.2">
      <c r="A37" t="s">
        <v>25</v>
      </c>
      <c r="B37" s="3">
        <v>0.20369999999999999</v>
      </c>
      <c r="C37" s="3">
        <v>9.2999999999999992E-3</v>
      </c>
      <c r="D37" s="3">
        <v>2.7799999999999998E-2</v>
      </c>
      <c r="E37" s="3">
        <v>0.14810000000000001</v>
      </c>
      <c r="F37" s="3">
        <v>6.0199999999999997E-2</v>
      </c>
      <c r="G37" s="3">
        <v>5.0900000000000001E-2</v>
      </c>
      <c r="H37" s="3"/>
      <c r="I37" s="3">
        <v>4.5999999999999999E-3</v>
      </c>
      <c r="J37" s="3">
        <v>0.33800000000000002</v>
      </c>
      <c r="K37" s="3">
        <v>0.2407</v>
      </c>
      <c r="L37" s="3"/>
      <c r="M37" s="3"/>
      <c r="N37" s="3">
        <v>1.3899999999999999E-2</v>
      </c>
      <c r="O37" s="3">
        <v>4.5999999999999999E-3</v>
      </c>
      <c r="P37" s="3">
        <v>0.25929999999999997</v>
      </c>
      <c r="Q37" s="3">
        <v>6.9400000000000003E-2</v>
      </c>
      <c r="R37" s="3">
        <v>4.1700000000000001E-2</v>
      </c>
      <c r="S37" s="3">
        <v>1.3899999999999999E-2</v>
      </c>
      <c r="T37" s="3">
        <v>9.2600000000000002E-2</v>
      </c>
      <c r="U37" s="3">
        <v>3.2399999999999998E-2</v>
      </c>
      <c r="V37" s="3">
        <v>8.7999999999999995E-2</v>
      </c>
      <c r="W37" s="3"/>
      <c r="X37" s="3">
        <v>7.4099999999999999E-2</v>
      </c>
      <c r="Y37" s="3">
        <v>6.0199999999999997E-2</v>
      </c>
      <c r="Z37" s="3">
        <v>0.1759</v>
      </c>
      <c r="AA37" s="3">
        <v>3.2399999999999998E-2</v>
      </c>
      <c r="AB37" s="3">
        <v>5.5599999999999997E-2</v>
      </c>
      <c r="AC37" s="3">
        <v>0.40739999999999998</v>
      </c>
      <c r="AD37" s="3">
        <v>0.36109999999999998</v>
      </c>
      <c r="AE37" s="3">
        <v>7.4099999999999999E-2</v>
      </c>
      <c r="AF37" s="3">
        <v>1.3899999999999999E-2</v>
      </c>
      <c r="AG37" s="3">
        <v>0.52780000000000005</v>
      </c>
    </row>
    <row r="38" spans="1:33" x14ac:dyDescent="0.2">
      <c r="A38" t="s">
        <v>26</v>
      </c>
      <c r="B38" s="3">
        <v>3.6400000000000002E-2</v>
      </c>
      <c r="C38" s="3"/>
      <c r="D38" s="3">
        <v>6.7000000000000002E-3</v>
      </c>
      <c r="E38" s="3">
        <v>0.12180000000000001</v>
      </c>
      <c r="F38" s="3">
        <v>9.7000000000000003E-3</v>
      </c>
      <c r="G38" s="3">
        <v>2.23E-2</v>
      </c>
      <c r="H38" s="3"/>
      <c r="I38" s="3">
        <v>1.78E-2</v>
      </c>
      <c r="J38" s="3">
        <v>0.107</v>
      </c>
      <c r="K38" s="3">
        <v>0.60619999999999996</v>
      </c>
      <c r="L38" s="3">
        <v>3.7000000000000002E-3</v>
      </c>
      <c r="M38" s="3">
        <v>2.2000000000000001E-3</v>
      </c>
      <c r="N38" s="3">
        <v>1.5E-3</v>
      </c>
      <c r="O38" s="3">
        <v>3.0000000000000001E-3</v>
      </c>
      <c r="P38" s="3">
        <v>0.65600000000000003</v>
      </c>
      <c r="Q38" s="3">
        <v>1.78E-2</v>
      </c>
      <c r="R38" s="3">
        <v>1.49E-2</v>
      </c>
      <c r="S38" s="3"/>
      <c r="T38" s="3">
        <v>3.5700000000000003E-2</v>
      </c>
      <c r="U38" s="3">
        <v>3.7900000000000003E-2</v>
      </c>
      <c r="V38" s="3">
        <v>3.6400000000000002E-2</v>
      </c>
      <c r="W38" s="3">
        <v>3.1899999999999998E-2</v>
      </c>
      <c r="X38" s="3">
        <v>2.0799999999999999E-2</v>
      </c>
      <c r="Y38" s="3">
        <v>0.1857</v>
      </c>
      <c r="Z38" s="3">
        <v>3.3399999999999999E-2</v>
      </c>
      <c r="AA38" s="3">
        <v>0.19389999999999999</v>
      </c>
      <c r="AB38" s="3">
        <v>0.46289999999999998</v>
      </c>
      <c r="AC38" s="3">
        <v>0.20430000000000001</v>
      </c>
      <c r="AD38" s="3">
        <v>0.21249999999999999</v>
      </c>
      <c r="AE38" s="3">
        <v>7.7299999999999994E-2</v>
      </c>
      <c r="AF38" s="3">
        <v>5.8999999999999999E-3</v>
      </c>
      <c r="AG38" s="3">
        <v>0.28449999999999998</v>
      </c>
    </row>
    <row r="39" spans="1:33" x14ac:dyDescent="0.2">
      <c r="A39" t="s">
        <v>27</v>
      </c>
      <c r="B39" s="3">
        <v>5.5599999999999997E-2</v>
      </c>
      <c r="C39" s="3">
        <v>7.1999999999999998E-3</v>
      </c>
      <c r="D39" s="3">
        <v>1.1299999999999999E-2</v>
      </c>
      <c r="E39" s="3">
        <v>0.17510000000000001</v>
      </c>
      <c r="F39" s="3">
        <v>1.8499999999999999E-2</v>
      </c>
      <c r="G39" s="3">
        <v>1.9599999999999999E-2</v>
      </c>
      <c r="H39" s="3">
        <v>3.0999999999999999E-3</v>
      </c>
      <c r="I39" s="3">
        <v>6.8000000000000005E-2</v>
      </c>
      <c r="J39" s="3">
        <v>0.1782</v>
      </c>
      <c r="K39" s="3">
        <v>0.4284</v>
      </c>
      <c r="L39" s="3">
        <v>1.54E-2</v>
      </c>
      <c r="M39" s="3">
        <v>1.24E-2</v>
      </c>
      <c r="N39" s="3">
        <v>3.0999999999999999E-3</v>
      </c>
      <c r="O39" s="3">
        <v>3.0999999999999999E-3</v>
      </c>
      <c r="P39" s="3">
        <v>0.48399999999999999</v>
      </c>
      <c r="Q39" s="3">
        <v>2.2700000000000001E-2</v>
      </c>
      <c r="R39" s="3">
        <v>1.54E-2</v>
      </c>
      <c r="S39" s="3">
        <v>5.1000000000000004E-3</v>
      </c>
      <c r="T39" s="3">
        <v>6.4899999999999999E-2</v>
      </c>
      <c r="U39" s="3">
        <v>5.6599999999999998E-2</v>
      </c>
      <c r="V39" s="3">
        <v>4.2200000000000001E-2</v>
      </c>
      <c r="W39" s="3">
        <v>5.2499999999999998E-2</v>
      </c>
      <c r="X39" s="3">
        <v>1.7500000000000002E-2</v>
      </c>
      <c r="Y39" s="3">
        <v>0.16270000000000001</v>
      </c>
      <c r="Z39" s="3">
        <v>8.9599999999999999E-2</v>
      </c>
      <c r="AA39" s="3">
        <v>0.1071</v>
      </c>
      <c r="AB39" s="3">
        <v>0.28010000000000002</v>
      </c>
      <c r="AC39" s="3">
        <v>0.3337</v>
      </c>
      <c r="AD39" s="3">
        <v>0.2225</v>
      </c>
      <c r="AE39" s="3">
        <v>0.1545</v>
      </c>
      <c r="AF39" s="3">
        <v>1.6500000000000001E-2</v>
      </c>
      <c r="AG39" s="3">
        <v>0.50770000000000004</v>
      </c>
    </row>
    <row r="40" spans="1:33" x14ac:dyDescent="0.2">
      <c r="A40" t="s">
        <v>28</v>
      </c>
      <c r="B40" s="3">
        <v>9.0899999999999995E-2</v>
      </c>
      <c r="C40" s="3">
        <v>8.3000000000000004E-2</v>
      </c>
      <c r="D40" s="3">
        <v>1.1900000000000001E-2</v>
      </c>
      <c r="E40" s="3">
        <v>0.29249999999999998</v>
      </c>
      <c r="F40" s="3">
        <v>3.95E-2</v>
      </c>
      <c r="G40" s="3">
        <v>3.1600000000000003E-2</v>
      </c>
      <c r="H40" s="3"/>
      <c r="I40" s="3">
        <v>3.56E-2</v>
      </c>
      <c r="J40" s="3">
        <v>0.31230000000000002</v>
      </c>
      <c r="K40" s="3">
        <v>0.26879999999999998</v>
      </c>
      <c r="L40" s="3">
        <v>1.5800000000000002E-2</v>
      </c>
      <c r="M40" s="3">
        <v>4.0000000000000001E-3</v>
      </c>
      <c r="N40" s="3">
        <v>2.7699999999999999E-2</v>
      </c>
      <c r="O40" s="3">
        <v>4.0000000000000001E-3</v>
      </c>
      <c r="P40" s="3">
        <v>0.249</v>
      </c>
      <c r="Q40" s="3">
        <v>5.5300000000000002E-2</v>
      </c>
      <c r="R40" s="3">
        <v>2.7699999999999999E-2</v>
      </c>
      <c r="S40" s="3"/>
      <c r="T40" s="3">
        <v>7.1099999999999997E-2</v>
      </c>
      <c r="U40" s="3">
        <v>1.9800000000000002E-2</v>
      </c>
      <c r="V40" s="3">
        <v>7.1099999999999997E-2</v>
      </c>
      <c r="W40" s="3">
        <v>4.0000000000000001E-3</v>
      </c>
      <c r="X40" s="3">
        <v>4.3499999999999997E-2</v>
      </c>
      <c r="Y40" s="3">
        <v>3.1600000000000003E-2</v>
      </c>
      <c r="Z40" s="3">
        <v>8.3000000000000004E-2</v>
      </c>
      <c r="AA40" s="3">
        <v>2.3699999999999999E-2</v>
      </c>
      <c r="AB40" s="3">
        <v>0.13830000000000001</v>
      </c>
      <c r="AC40" s="3">
        <v>0.46250000000000002</v>
      </c>
      <c r="AD40" s="3">
        <v>0.1739</v>
      </c>
      <c r="AE40" s="3">
        <v>0.16600000000000001</v>
      </c>
      <c r="AF40" s="3">
        <v>4.0000000000000001E-3</v>
      </c>
      <c r="AG40" s="3">
        <v>0.4783</v>
      </c>
    </row>
    <row r="41" spans="1:33" x14ac:dyDescent="0.2">
      <c r="A41" t="s">
        <v>29</v>
      </c>
      <c r="B41" s="3">
        <v>0.1421</v>
      </c>
      <c r="C41" s="3">
        <v>1.26E-2</v>
      </c>
      <c r="D41" s="3">
        <v>5.2200000000000003E-2</v>
      </c>
      <c r="E41" s="3">
        <v>0.26800000000000002</v>
      </c>
      <c r="F41" s="3">
        <v>2.3400000000000001E-2</v>
      </c>
      <c r="G41" s="3">
        <v>3.2399999999999998E-2</v>
      </c>
      <c r="H41" s="3"/>
      <c r="I41" s="3">
        <v>3.2399999999999998E-2</v>
      </c>
      <c r="J41" s="3">
        <v>0.35610000000000003</v>
      </c>
      <c r="K41" s="3">
        <v>0.31469999999999998</v>
      </c>
      <c r="L41" s="3">
        <v>1.9800000000000002E-2</v>
      </c>
      <c r="M41" s="3">
        <v>1.8E-3</v>
      </c>
      <c r="N41" s="3">
        <v>1.7999999999999999E-2</v>
      </c>
      <c r="O41" s="3">
        <v>1.8E-3</v>
      </c>
      <c r="P41" s="3">
        <v>0.26979999999999998</v>
      </c>
      <c r="Q41" s="3">
        <v>4.3200000000000002E-2</v>
      </c>
      <c r="R41" s="3">
        <v>3.78E-2</v>
      </c>
      <c r="S41" s="3">
        <v>1.8E-3</v>
      </c>
      <c r="T41" s="3">
        <v>9.8900000000000002E-2</v>
      </c>
      <c r="U41" s="3">
        <v>2.7E-2</v>
      </c>
      <c r="V41" s="3">
        <v>9.5299999999999996E-2</v>
      </c>
      <c r="W41" s="3">
        <v>1.0800000000000001E-2</v>
      </c>
      <c r="X41" s="3">
        <v>5.3999999999999999E-2</v>
      </c>
      <c r="Y41" s="3">
        <v>8.2699999999999996E-2</v>
      </c>
      <c r="Z41" s="3">
        <v>5.5800000000000002E-2</v>
      </c>
      <c r="AA41" s="3">
        <v>4.4999999999999998E-2</v>
      </c>
      <c r="AB41" s="3">
        <v>0.10970000000000001</v>
      </c>
      <c r="AC41" s="3">
        <v>0.45500000000000002</v>
      </c>
      <c r="AD41" s="3">
        <v>0.22839999999999999</v>
      </c>
      <c r="AE41" s="3">
        <v>0.16009999999999999</v>
      </c>
      <c r="AF41" s="3">
        <v>8.9999999999999993E-3</v>
      </c>
      <c r="AG41" s="3">
        <v>0.57730000000000004</v>
      </c>
    </row>
    <row r="42" spans="1:33" x14ac:dyDescent="0.2">
      <c r="A42" t="s">
        <v>30</v>
      </c>
      <c r="B42" s="3">
        <v>5.2999999999999999E-2</v>
      </c>
      <c r="C42" s="3">
        <v>1.23E-2</v>
      </c>
      <c r="D42" s="3">
        <v>1.9599999999999999E-2</v>
      </c>
      <c r="E42" s="3">
        <v>0.22</v>
      </c>
      <c r="F42" s="3">
        <v>1.9599999999999999E-2</v>
      </c>
      <c r="G42" s="3">
        <v>2.4E-2</v>
      </c>
      <c r="H42" s="3">
        <v>1.5E-3</v>
      </c>
      <c r="I42" s="3">
        <v>3.9199999999999999E-2</v>
      </c>
      <c r="J42" s="3">
        <v>0.28399999999999997</v>
      </c>
      <c r="K42" s="3">
        <v>0.32169999999999999</v>
      </c>
      <c r="L42" s="3">
        <v>2.76E-2</v>
      </c>
      <c r="M42" s="3">
        <v>5.7999999999999996E-3</v>
      </c>
      <c r="N42" s="3">
        <v>2.8999999999999998E-3</v>
      </c>
      <c r="O42" s="3">
        <v>5.1000000000000004E-3</v>
      </c>
      <c r="P42" s="3">
        <v>0.41470000000000001</v>
      </c>
      <c r="Q42" s="3">
        <v>4.7899999999999998E-2</v>
      </c>
      <c r="R42" s="3">
        <v>2.1100000000000001E-2</v>
      </c>
      <c r="S42" s="3">
        <v>9.4000000000000004E-3</v>
      </c>
      <c r="T42" s="3">
        <v>5.2999999999999999E-2</v>
      </c>
      <c r="U42" s="3">
        <v>3.3399999999999999E-2</v>
      </c>
      <c r="V42" s="3">
        <v>8.2100000000000006E-2</v>
      </c>
      <c r="W42" s="3">
        <v>1.6E-2</v>
      </c>
      <c r="X42" s="3">
        <v>2.76E-2</v>
      </c>
      <c r="Y42" s="3">
        <v>0.1046</v>
      </c>
      <c r="Z42" s="3">
        <v>0.15540000000000001</v>
      </c>
      <c r="AA42" s="3">
        <v>8.3500000000000005E-2</v>
      </c>
      <c r="AB42" s="3">
        <v>0.2077</v>
      </c>
      <c r="AC42" s="3">
        <v>0.32319999999999999</v>
      </c>
      <c r="AD42" s="3">
        <v>0.18809999999999999</v>
      </c>
      <c r="AE42" s="3">
        <v>8.1299999999999997E-2</v>
      </c>
      <c r="AF42" s="3">
        <v>6.54E-2</v>
      </c>
      <c r="AG42" s="3">
        <v>0.51849999999999996</v>
      </c>
    </row>
    <row r="43" spans="1:33" x14ac:dyDescent="0.2">
      <c r="A43" t="s">
        <v>31</v>
      </c>
      <c r="B43" s="3">
        <v>7.2999999999999995E-2</v>
      </c>
      <c r="C43" s="3">
        <v>1.89E-2</v>
      </c>
      <c r="D43" s="3">
        <v>1.35E-2</v>
      </c>
      <c r="E43" s="3">
        <v>8.3799999999999999E-2</v>
      </c>
      <c r="F43" s="3">
        <v>6.7599999999999993E-2</v>
      </c>
      <c r="G43" s="3">
        <v>2.9700000000000001E-2</v>
      </c>
      <c r="H43" s="3"/>
      <c r="I43" s="3">
        <v>4.5900000000000003E-2</v>
      </c>
      <c r="J43" s="3">
        <v>0.24049999999999999</v>
      </c>
      <c r="K43" s="3">
        <v>0.36759999999999998</v>
      </c>
      <c r="L43" s="3">
        <v>3.78E-2</v>
      </c>
      <c r="M43" s="3"/>
      <c r="N43" s="3">
        <v>2.7000000000000001E-3</v>
      </c>
      <c r="O43" s="3"/>
      <c r="P43" s="3">
        <v>0.4108</v>
      </c>
      <c r="Q43" s="3">
        <v>4.3200000000000002E-2</v>
      </c>
      <c r="R43" s="3">
        <v>3.2399999999999998E-2</v>
      </c>
      <c r="S43" s="3"/>
      <c r="T43" s="3">
        <v>6.2199999999999998E-2</v>
      </c>
      <c r="U43" s="3">
        <v>4.8599999999999997E-2</v>
      </c>
      <c r="V43" s="3">
        <v>0.1162</v>
      </c>
      <c r="W43" s="3">
        <v>2.7000000000000001E-3</v>
      </c>
      <c r="X43" s="3">
        <v>3.78E-2</v>
      </c>
      <c r="Y43" s="3">
        <v>9.1899999999999996E-2</v>
      </c>
      <c r="Z43" s="3">
        <v>0.1216</v>
      </c>
      <c r="AA43" s="3">
        <v>5.6800000000000003E-2</v>
      </c>
      <c r="AB43" s="3">
        <v>5.9499999999999997E-2</v>
      </c>
      <c r="AC43" s="3">
        <v>0.3054</v>
      </c>
      <c r="AD43" s="3">
        <v>0.13780000000000001</v>
      </c>
      <c r="AE43" s="3">
        <v>9.4600000000000004E-2</v>
      </c>
      <c r="AF43" s="3">
        <v>5.4000000000000003E-3</v>
      </c>
      <c r="AG43" s="3">
        <v>0.52700000000000002</v>
      </c>
    </row>
    <row r="44" spans="1:33" x14ac:dyDescent="0.2">
      <c r="A44" t="s">
        <v>32</v>
      </c>
      <c r="B44" s="3">
        <v>8.8599999999999998E-2</v>
      </c>
      <c r="C44" s="3">
        <v>9.6600000000000005E-2</v>
      </c>
      <c r="D44" s="3">
        <v>1.3899999999999999E-2</v>
      </c>
      <c r="E44" s="3">
        <v>0.32469999999999999</v>
      </c>
      <c r="F44" s="3">
        <v>0.1026</v>
      </c>
      <c r="G44" s="3">
        <v>4.48E-2</v>
      </c>
      <c r="H44" s="3"/>
      <c r="I44" s="3">
        <v>5.6800000000000003E-2</v>
      </c>
      <c r="J44" s="3">
        <v>0.2301</v>
      </c>
      <c r="K44" s="3">
        <v>0.23710000000000001</v>
      </c>
      <c r="L44" s="3">
        <v>5.6800000000000003E-2</v>
      </c>
      <c r="M44" s="3">
        <v>3.0000000000000001E-3</v>
      </c>
      <c r="N44" s="3">
        <v>1.3899999999999999E-2</v>
      </c>
      <c r="O44" s="3">
        <v>7.0000000000000001E-3</v>
      </c>
      <c r="P44" s="3">
        <v>0.38840000000000002</v>
      </c>
      <c r="Q44" s="3">
        <v>3.78E-2</v>
      </c>
      <c r="R44" s="3">
        <v>4.0800000000000003E-2</v>
      </c>
      <c r="S44" s="3">
        <v>0.01</v>
      </c>
      <c r="T44" s="3">
        <v>8.9599999999999999E-2</v>
      </c>
      <c r="U44" s="3">
        <v>4.6800000000000001E-2</v>
      </c>
      <c r="V44" s="3">
        <v>0.19120000000000001</v>
      </c>
      <c r="W44" s="3">
        <v>1.49E-2</v>
      </c>
      <c r="X44" s="3">
        <v>4.8800000000000003E-2</v>
      </c>
      <c r="Y44" s="3">
        <v>0.1424</v>
      </c>
      <c r="Z44" s="3">
        <v>0.28389999999999999</v>
      </c>
      <c r="AA44" s="3">
        <v>4.9799999999999997E-2</v>
      </c>
      <c r="AB44" s="3">
        <v>0.248</v>
      </c>
      <c r="AC44" s="3">
        <v>0.35160000000000002</v>
      </c>
      <c r="AD44" s="3">
        <v>0.1484</v>
      </c>
      <c r="AE44" s="3">
        <v>7.8700000000000006E-2</v>
      </c>
      <c r="AF44" s="3">
        <v>0.13450000000000001</v>
      </c>
      <c r="AG44" s="3">
        <v>0.501</v>
      </c>
    </row>
    <row r="45" spans="1:33" x14ac:dyDescent="0.2">
      <c r="A45" t="s">
        <v>33</v>
      </c>
      <c r="B45" s="3">
        <v>0.1898</v>
      </c>
      <c r="C45" s="3">
        <v>1.8499999999999999E-2</v>
      </c>
      <c r="D45" s="3">
        <v>4.1700000000000001E-2</v>
      </c>
      <c r="E45" s="3">
        <v>0.1759</v>
      </c>
      <c r="F45" s="3">
        <v>1.8499999999999999E-2</v>
      </c>
      <c r="G45" s="3">
        <v>6.9400000000000003E-2</v>
      </c>
      <c r="H45" s="3"/>
      <c r="I45" s="3">
        <v>5.0900000000000001E-2</v>
      </c>
      <c r="J45" s="3">
        <v>0.33800000000000002</v>
      </c>
      <c r="K45" s="3">
        <v>0.29630000000000001</v>
      </c>
      <c r="L45" s="3">
        <v>2.3099999999999999E-2</v>
      </c>
      <c r="M45" s="3"/>
      <c r="N45" s="3">
        <v>9.2999999999999992E-3</v>
      </c>
      <c r="O45" s="3"/>
      <c r="P45" s="3">
        <v>0.27779999999999999</v>
      </c>
      <c r="Q45" s="3">
        <v>4.6300000000000001E-2</v>
      </c>
      <c r="R45" s="3">
        <v>6.9400000000000003E-2</v>
      </c>
      <c r="S45" s="3">
        <v>4.5999999999999999E-3</v>
      </c>
      <c r="T45" s="3">
        <v>0.12959999999999999</v>
      </c>
      <c r="U45" s="3">
        <v>2.3099999999999999E-2</v>
      </c>
      <c r="V45" s="3">
        <v>3.6999999999999998E-2</v>
      </c>
      <c r="W45" s="3">
        <v>2.7799999999999998E-2</v>
      </c>
      <c r="X45" s="3">
        <v>8.7999999999999995E-2</v>
      </c>
      <c r="Y45" s="3">
        <v>0.1389</v>
      </c>
      <c r="Z45" s="3">
        <v>2.3099999999999999E-2</v>
      </c>
      <c r="AA45" s="3">
        <v>8.3299999999999999E-2</v>
      </c>
      <c r="AB45" s="3">
        <v>0.1343</v>
      </c>
      <c r="AC45" s="3">
        <v>0.36109999999999998</v>
      </c>
      <c r="AD45" s="3">
        <v>0.16200000000000001</v>
      </c>
      <c r="AE45" s="3">
        <v>6.9400000000000003E-2</v>
      </c>
      <c r="AF45" s="3">
        <v>4.5999999999999999E-3</v>
      </c>
      <c r="AG45" s="3">
        <v>0.45829999999999999</v>
      </c>
    </row>
    <row r="46" spans="1:33" x14ac:dyDescent="0.2">
      <c r="A46" t="s">
        <v>34</v>
      </c>
      <c r="B46" s="3">
        <v>5.8599999999999999E-2</v>
      </c>
      <c r="C46" s="3">
        <v>1.35E-2</v>
      </c>
      <c r="D46" s="3">
        <v>8.9999999999999993E-3</v>
      </c>
      <c r="E46" s="3">
        <v>0.14050000000000001</v>
      </c>
      <c r="F46" s="3">
        <v>1.35E-2</v>
      </c>
      <c r="G46" s="3">
        <v>4.4999999999999998E-2</v>
      </c>
      <c r="H46" s="3"/>
      <c r="I46" s="3">
        <v>3.8699999999999998E-2</v>
      </c>
      <c r="J46" s="3">
        <v>0.17749999999999999</v>
      </c>
      <c r="K46" s="3">
        <v>0.31530000000000002</v>
      </c>
      <c r="L46" s="3">
        <v>1.44E-2</v>
      </c>
      <c r="M46" s="3">
        <v>0.218</v>
      </c>
      <c r="N46" s="3">
        <v>4.4999999999999997E-3</v>
      </c>
      <c r="O46" s="3">
        <v>0.24859999999999999</v>
      </c>
      <c r="P46" s="3">
        <v>0.5081</v>
      </c>
      <c r="Q46" s="3">
        <v>5.4100000000000002E-2</v>
      </c>
      <c r="R46" s="3">
        <v>4.0500000000000001E-2</v>
      </c>
      <c r="S46" s="3">
        <v>8.9999999999999998E-4</v>
      </c>
      <c r="T46" s="3">
        <v>8.4699999999999998E-2</v>
      </c>
      <c r="U46" s="3">
        <v>2.07E-2</v>
      </c>
      <c r="V46" s="3">
        <v>0.109</v>
      </c>
      <c r="W46" s="3">
        <v>6.3E-3</v>
      </c>
      <c r="X46" s="3">
        <v>4.9500000000000002E-2</v>
      </c>
      <c r="Y46" s="3">
        <v>5.0500000000000003E-2</v>
      </c>
      <c r="Z46" s="3">
        <v>0.11799999999999999</v>
      </c>
      <c r="AA46" s="3">
        <v>0.1018</v>
      </c>
      <c r="AB46" s="3">
        <v>7.0300000000000001E-2</v>
      </c>
      <c r="AC46" s="3">
        <v>0.40360000000000001</v>
      </c>
      <c r="AD46" s="3">
        <v>0.22070000000000001</v>
      </c>
      <c r="AE46" s="3">
        <v>4.4999999999999998E-2</v>
      </c>
      <c r="AF46" s="3">
        <v>0.13059999999999999</v>
      </c>
      <c r="AG46" s="3">
        <v>0.51259999999999994</v>
      </c>
    </row>
    <row r="47" spans="1:33" x14ac:dyDescent="0.2">
      <c r="A47" t="s">
        <v>35</v>
      </c>
      <c r="B47" s="3">
        <v>6.4199999999999993E-2</v>
      </c>
      <c r="C47" s="3">
        <v>4.2799999999999998E-2</v>
      </c>
      <c r="D47" s="3">
        <v>3.7400000000000003E-2</v>
      </c>
      <c r="E47" s="3">
        <v>0.1925</v>
      </c>
      <c r="F47" s="3">
        <v>5.3499999999999999E-2</v>
      </c>
      <c r="G47" s="3">
        <v>4.2799999999999998E-2</v>
      </c>
      <c r="H47" s="3">
        <v>5.3E-3</v>
      </c>
      <c r="I47" s="3">
        <v>5.3499999999999999E-2</v>
      </c>
      <c r="J47" s="3">
        <v>0.246</v>
      </c>
      <c r="K47" s="3">
        <v>0.48130000000000001</v>
      </c>
      <c r="L47" s="3">
        <v>2.6700000000000002E-2</v>
      </c>
      <c r="M47" s="3"/>
      <c r="N47" s="3">
        <v>1.0699999999999999E-2</v>
      </c>
      <c r="O47" s="3">
        <v>5.3E-3</v>
      </c>
      <c r="P47" s="3">
        <v>0.4652</v>
      </c>
      <c r="Q47" s="3">
        <v>8.5599999999999996E-2</v>
      </c>
      <c r="R47" s="3">
        <v>5.8799999999999998E-2</v>
      </c>
      <c r="S47" s="3">
        <v>3.2099999999999997E-2</v>
      </c>
      <c r="T47" s="3">
        <v>0.13900000000000001</v>
      </c>
      <c r="U47" s="3">
        <v>6.4199999999999993E-2</v>
      </c>
      <c r="V47" s="3">
        <v>0.1016</v>
      </c>
      <c r="W47" s="3">
        <v>2.6700000000000002E-2</v>
      </c>
      <c r="X47" s="3">
        <v>3.7400000000000003E-2</v>
      </c>
      <c r="Y47" s="3">
        <v>0.1925</v>
      </c>
      <c r="Z47" s="3">
        <v>8.0199999999999994E-2</v>
      </c>
      <c r="AA47" s="3">
        <v>0.16039999999999999</v>
      </c>
      <c r="AB47" s="3">
        <v>0.1444</v>
      </c>
      <c r="AC47" s="3">
        <v>0.37430000000000002</v>
      </c>
      <c r="AD47" s="3">
        <v>0.1016</v>
      </c>
      <c r="AE47" s="3">
        <v>0.19789999999999999</v>
      </c>
      <c r="AF47" s="3">
        <v>2.6700000000000002E-2</v>
      </c>
      <c r="AG47" s="3">
        <v>0.56679999999999997</v>
      </c>
    </row>
    <row r="48" spans="1:33" x14ac:dyDescent="0.2">
      <c r="A48" t="s">
        <v>36</v>
      </c>
      <c r="B48" s="3">
        <v>6.88E-2</v>
      </c>
      <c r="C48" s="3">
        <v>2.8000000000000001E-2</v>
      </c>
      <c r="D48" s="3">
        <v>8.6E-3</v>
      </c>
      <c r="E48" s="3">
        <v>0.1333</v>
      </c>
      <c r="F48" s="3">
        <v>1.0800000000000001E-2</v>
      </c>
      <c r="G48" s="3">
        <v>4.2999999999999997E-2</v>
      </c>
      <c r="H48" s="3"/>
      <c r="I48" s="3">
        <v>3.6600000000000001E-2</v>
      </c>
      <c r="J48" s="3">
        <v>0.2366</v>
      </c>
      <c r="K48" s="3">
        <v>0.39779999999999999</v>
      </c>
      <c r="L48" s="3">
        <v>1.5100000000000001E-2</v>
      </c>
      <c r="M48" s="3">
        <v>2.2000000000000001E-3</v>
      </c>
      <c r="N48" s="3">
        <v>2.3699999999999999E-2</v>
      </c>
      <c r="O48" s="3">
        <v>6.4999999999999997E-3</v>
      </c>
      <c r="P48" s="3">
        <v>0.47739999999999999</v>
      </c>
      <c r="Q48" s="3">
        <v>5.16E-2</v>
      </c>
      <c r="R48" s="3">
        <v>3.8699999999999998E-2</v>
      </c>
      <c r="S48" s="3">
        <v>4.3E-3</v>
      </c>
      <c r="T48" s="3">
        <v>7.9600000000000004E-2</v>
      </c>
      <c r="U48" s="3">
        <v>3.2300000000000002E-2</v>
      </c>
      <c r="V48" s="3">
        <v>9.4600000000000004E-2</v>
      </c>
      <c r="W48" s="3">
        <v>6.4999999999999997E-3</v>
      </c>
      <c r="X48" s="3">
        <v>5.5899999999999998E-2</v>
      </c>
      <c r="Y48" s="3">
        <v>5.16E-2</v>
      </c>
      <c r="Z48" s="3">
        <v>0.1333</v>
      </c>
      <c r="AA48" s="3">
        <v>1.9400000000000001E-2</v>
      </c>
      <c r="AB48" s="3">
        <v>6.0199999999999997E-2</v>
      </c>
      <c r="AC48" s="3">
        <v>0.44090000000000001</v>
      </c>
      <c r="AD48" s="3">
        <v>0.18490000000000001</v>
      </c>
      <c r="AE48" s="3">
        <v>0.10539999999999999</v>
      </c>
      <c r="AF48" s="3">
        <v>2.8000000000000001E-2</v>
      </c>
      <c r="AG48" s="3">
        <v>0.54410000000000003</v>
      </c>
    </row>
    <row r="49" spans="1:33" x14ac:dyDescent="0.2">
      <c r="A49" t="s">
        <v>37</v>
      </c>
      <c r="B49" s="3">
        <v>8.09E-2</v>
      </c>
      <c r="C49" s="3">
        <v>8.8000000000000005E-3</v>
      </c>
      <c r="D49" s="3">
        <v>2.9399999999999999E-2</v>
      </c>
      <c r="E49" s="3">
        <v>0.2853</v>
      </c>
      <c r="F49" s="3">
        <v>1.32E-2</v>
      </c>
      <c r="G49" s="3">
        <v>3.09E-2</v>
      </c>
      <c r="H49" s="3"/>
      <c r="I49" s="3">
        <v>1.6199999999999999E-2</v>
      </c>
      <c r="J49" s="3">
        <v>0.30740000000000001</v>
      </c>
      <c r="K49" s="3">
        <v>0.36470000000000002</v>
      </c>
      <c r="L49" s="3">
        <v>4.4000000000000003E-3</v>
      </c>
      <c r="M49" s="3">
        <v>1.5E-3</v>
      </c>
      <c r="N49" s="3">
        <v>2.8999999999999998E-3</v>
      </c>
      <c r="O49" s="3"/>
      <c r="P49" s="3">
        <v>0.1956</v>
      </c>
      <c r="Q49" s="3">
        <v>2.06E-2</v>
      </c>
      <c r="R49" s="3">
        <v>3.09E-2</v>
      </c>
      <c r="S49" s="3"/>
      <c r="T49" s="3">
        <v>7.2099999999999997E-2</v>
      </c>
      <c r="U49" s="3">
        <v>3.5299999999999998E-2</v>
      </c>
      <c r="V49" s="3">
        <v>2.2100000000000002E-2</v>
      </c>
      <c r="W49" s="3">
        <v>2.8999999999999998E-3</v>
      </c>
      <c r="X49" s="3">
        <v>3.2399999999999998E-2</v>
      </c>
      <c r="Y49" s="3">
        <v>6.3200000000000006E-2</v>
      </c>
      <c r="Z49" s="3">
        <v>2.06E-2</v>
      </c>
      <c r="AA49" s="3">
        <v>8.6800000000000002E-2</v>
      </c>
      <c r="AB49" s="3">
        <v>0.18820000000000001</v>
      </c>
      <c r="AC49" s="3">
        <v>0.39410000000000001</v>
      </c>
      <c r="AD49" s="3">
        <v>0.14410000000000001</v>
      </c>
      <c r="AE49" s="3">
        <v>0.1338</v>
      </c>
      <c r="AF49" s="3">
        <v>1.03E-2</v>
      </c>
      <c r="AG49" s="3">
        <v>0.38529999999999998</v>
      </c>
    </row>
    <row r="50" spans="1:33" x14ac:dyDescent="0.2">
      <c r="A50" t="s">
        <v>38</v>
      </c>
      <c r="B50" s="3">
        <v>0.1139</v>
      </c>
      <c r="C50" s="3">
        <v>9.7000000000000003E-3</v>
      </c>
      <c r="D50" s="3">
        <v>7.3000000000000001E-3</v>
      </c>
      <c r="E50" s="3">
        <v>0.32240000000000002</v>
      </c>
      <c r="F50" s="3">
        <v>1.21E-2</v>
      </c>
      <c r="G50" s="3">
        <v>1.7000000000000001E-2</v>
      </c>
      <c r="H50" s="3"/>
      <c r="I50" s="3">
        <v>2.3E-2</v>
      </c>
      <c r="J50" s="3">
        <v>0.24360000000000001</v>
      </c>
      <c r="K50" s="3">
        <v>0.50180000000000002</v>
      </c>
      <c r="L50" s="3">
        <v>4.7999999999999996E-3</v>
      </c>
      <c r="M50" s="3">
        <v>1.9400000000000001E-2</v>
      </c>
      <c r="N50" s="3">
        <v>3.6400000000000002E-2</v>
      </c>
      <c r="O50" s="3">
        <v>4.7999999999999996E-3</v>
      </c>
      <c r="P50" s="3">
        <v>0.52359999999999995</v>
      </c>
      <c r="Q50" s="3">
        <v>5.33E-2</v>
      </c>
      <c r="R50" s="3">
        <v>3.7600000000000001E-2</v>
      </c>
      <c r="S50" s="3">
        <v>3.5999999999999999E-3</v>
      </c>
      <c r="T50" s="3">
        <v>9.2100000000000001E-2</v>
      </c>
      <c r="U50" s="3">
        <v>9.9400000000000002E-2</v>
      </c>
      <c r="V50" s="3">
        <v>5.45E-2</v>
      </c>
      <c r="W50" s="3">
        <v>4.24E-2</v>
      </c>
      <c r="X50" s="3">
        <v>1.5800000000000002E-2</v>
      </c>
      <c r="Y50" s="3">
        <v>0.24970000000000001</v>
      </c>
      <c r="Z50" s="3">
        <v>0.1842</v>
      </c>
      <c r="AA50" s="3">
        <v>0.22670000000000001</v>
      </c>
      <c r="AB50" s="3">
        <v>0.28000000000000003</v>
      </c>
      <c r="AC50" s="3">
        <v>0.42549999999999999</v>
      </c>
      <c r="AD50" s="3">
        <v>0.20480000000000001</v>
      </c>
      <c r="AE50" s="3">
        <v>4.24E-2</v>
      </c>
      <c r="AF50" s="3">
        <v>8.5000000000000006E-3</v>
      </c>
      <c r="AG50" s="3">
        <v>0.56969999999999998</v>
      </c>
    </row>
    <row r="51" spans="1:33" x14ac:dyDescent="0.2">
      <c r="A51" t="s">
        <v>39</v>
      </c>
      <c r="B51" s="3">
        <v>0.1032</v>
      </c>
      <c r="C51" s="3">
        <v>1.29E-2</v>
      </c>
      <c r="D51" s="3">
        <v>1.29E-2</v>
      </c>
      <c r="E51" s="3">
        <v>7.7399999999999997E-2</v>
      </c>
      <c r="F51" s="3">
        <v>6.4999999999999997E-3</v>
      </c>
      <c r="G51" s="3">
        <v>0.129</v>
      </c>
      <c r="H51" s="3"/>
      <c r="I51" s="3">
        <v>7.7399999999999997E-2</v>
      </c>
      <c r="J51" s="3">
        <v>0.36770000000000003</v>
      </c>
      <c r="K51" s="3">
        <v>0.26450000000000001</v>
      </c>
      <c r="L51" s="3">
        <v>6.4999999999999997E-3</v>
      </c>
      <c r="M51" s="3"/>
      <c r="N51" s="3"/>
      <c r="O51" s="3"/>
      <c r="P51" s="3">
        <v>0.2581</v>
      </c>
      <c r="Q51" s="3">
        <v>1.9400000000000001E-2</v>
      </c>
      <c r="R51" s="3">
        <v>2.58E-2</v>
      </c>
      <c r="S51" s="3"/>
      <c r="T51" s="3">
        <v>9.0300000000000005E-2</v>
      </c>
      <c r="U51" s="3">
        <v>1.9400000000000001E-2</v>
      </c>
      <c r="V51" s="3">
        <v>0.11609999999999999</v>
      </c>
      <c r="W51" s="3"/>
      <c r="X51" s="3">
        <v>0.10970000000000001</v>
      </c>
      <c r="Y51" s="3">
        <v>4.5199999999999997E-2</v>
      </c>
      <c r="Z51" s="3">
        <v>0.1032</v>
      </c>
      <c r="AA51" s="3">
        <v>9.6799999999999997E-2</v>
      </c>
      <c r="AB51" s="3">
        <v>4.5199999999999997E-2</v>
      </c>
      <c r="AC51" s="3">
        <v>0.31609999999999999</v>
      </c>
      <c r="AD51" s="3">
        <v>0.20649999999999999</v>
      </c>
      <c r="AE51" s="3">
        <v>0.1226</v>
      </c>
      <c r="AF51" s="3">
        <v>6.4999999999999997E-3</v>
      </c>
      <c r="AG51" s="3">
        <v>0.53549999999999998</v>
      </c>
    </row>
    <row r="52" spans="1:33" x14ac:dyDescent="0.2">
      <c r="A52" t="s">
        <v>40</v>
      </c>
      <c r="B52" s="3">
        <v>9.4299999999999995E-2</v>
      </c>
      <c r="C52" s="3">
        <v>1.26E-2</v>
      </c>
      <c r="D52" s="3">
        <v>5.0299999999999997E-2</v>
      </c>
      <c r="E52" s="3">
        <v>0.1195</v>
      </c>
      <c r="F52" s="3">
        <v>1.26E-2</v>
      </c>
      <c r="G52" s="3">
        <v>8.1799999999999998E-2</v>
      </c>
      <c r="H52" s="3"/>
      <c r="I52" s="3">
        <v>2.52E-2</v>
      </c>
      <c r="J52" s="3">
        <v>0.4214</v>
      </c>
      <c r="K52" s="3">
        <v>0.2893</v>
      </c>
      <c r="L52" s="3">
        <v>1.89E-2</v>
      </c>
      <c r="M52" s="3"/>
      <c r="N52" s="3">
        <v>6.3E-3</v>
      </c>
      <c r="O52" s="3"/>
      <c r="P52" s="3">
        <v>0.20130000000000001</v>
      </c>
      <c r="Q52" s="3">
        <v>3.7699999999999997E-2</v>
      </c>
      <c r="R52" s="3">
        <v>2.52E-2</v>
      </c>
      <c r="S52" s="3"/>
      <c r="T52" s="3">
        <v>0.1321</v>
      </c>
      <c r="U52" s="3"/>
      <c r="V52" s="3">
        <v>9.4299999999999995E-2</v>
      </c>
      <c r="W52" s="3"/>
      <c r="X52" s="3">
        <v>8.1799999999999998E-2</v>
      </c>
      <c r="Y52" s="3">
        <v>2.52E-2</v>
      </c>
      <c r="Z52" s="3">
        <v>4.3999999999999997E-2</v>
      </c>
      <c r="AA52" s="3"/>
      <c r="AB52" s="3">
        <v>2.52E-2</v>
      </c>
      <c r="AC52" s="3">
        <v>0.38990000000000002</v>
      </c>
      <c r="AD52" s="3">
        <v>0.18240000000000001</v>
      </c>
      <c r="AE52" s="3">
        <v>0.20749999999999999</v>
      </c>
      <c r="AF52" s="3"/>
      <c r="AG52" s="3">
        <v>0.53459999999999996</v>
      </c>
    </row>
    <row r="53" spans="1:33" x14ac:dyDescent="0.2">
      <c r="A53" t="s">
        <v>41</v>
      </c>
      <c r="B53" s="3">
        <v>0.23330000000000001</v>
      </c>
      <c r="C53" s="3"/>
      <c r="D53" s="3">
        <v>1.11E-2</v>
      </c>
      <c r="E53" s="3">
        <v>0.23330000000000001</v>
      </c>
      <c r="F53" s="3"/>
      <c r="G53" s="3">
        <v>3.3300000000000003E-2</v>
      </c>
      <c r="H53" s="3"/>
      <c r="I53" s="3">
        <v>2.2200000000000001E-2</v>
      </c>
      <c r="J53" s="3">
        <v>0.32219999999999999</v>
      </c>
      <c r="K53" s="3">
        <v>0.26669999999999999</v>
      </c>
      <c r="L53" s="3">
        <v>2.2200000000000001E-2</v>
      </c>
      <c r="M53" s="3">
        <v>2.2200000000000001E-2</v>
      </c>
      <c r="N53" s="3"/>
      <c r="O53" s="3">
        <v>1.11E-2</v>
      </c>
      <c r="P53" s="3">
        <v>0.15559999999999999</v>
      </c>
      <c r="Q53" s="3">
        <v>1.11E-2</v>
      </c>
      <c r="R53" s="3">
        <v>1.11E-2</v>
      </c>
      <c r="S53" s="3"/>
      <c r="T53" s="3">
        <v>6.6699999999999995E-2</v>
      </c>
      <c r="U53" s="3"/>
      <c r="V53" s="3">
        <v>2.2200000000000001E-2</v>
      </c>
      <c r="W53" s="3">
        <v>1.11E-2</v>
      </c>
      <c r="X53" s="3">
        <v>2.2200000000000001E-2</v>
      </c>
      <c r="Y53" s="3">
        <v>6.6699999999999995E-2</v>
      </c>
      <c r="Z53" s="3">
        <v>7.7799999999999994E-2</v>
      </c>
      <c r="AA53" s="3">
        <v>5.5599999999999997E-2</v>
      </c>
      <c r="AB53" s="3">
        <v>0.28889999999999999</v>
      </c>
      <c r="AC53" s="3">
        <v>0.26669999999999999</v>
      </c>
      <c r="AD53" s="3">
        <v>0.1</v>
      </c>
      <c r="AE53" s="3">
        <v>4.4400000000000002E-2</v>
      </c>
      <c r="AF53" s="3">
        <v>1.11E-2</v>
      </c>
      <c r="AG53" s="3">
        <v>0.27779999999999999</v>
      </c>
    </row>
    <row r="54" spans="1:33" x14ac:dyDescent="0.2">
      <c r="A54" t="s">
        <v>42</v>
      </c>
      <c r="B54" s="3">
        <v>7.0400000000000004E-2</v>
      </c>
      <c r="C54" s="3">
        <v>1.5100000000000001E-2</v>
      </c>
      <c r="D54" s="3">
        <v>1.01E-2</v>
      </c>
      <c r="E54" s="3">
        <v>0.2462</v>
      </c>
      <c r="F54" s="3">
        <v>1.01E-2</v>
      </c>
      <c r="G54" s="3">
        <v>2.01E-2</v>
      </c>
      <c r="H54" s="3"/>
      <c r="I54" s="3">
        <v>5.5300000000000002E-2</v>
      </c>
      <c r="J54" s="3">
        <v>0.2462</v>
      </c>
      <c r="K54" s="3">
        <v>0.38190000000000002</v>
      </c>
      <c r="L54" s="3"/>
      <c r="M54" s="3">
        <v>5.0000000000000001E-3</v>
      </c>
      <c r="N54" s="3"/>
      <c r="O54" s="3">
        <v>5.0000000000000001E-3</v>
      </c>
      <c r="P54" s="3">
        <v>0.43219999999999997</v>
      </c>
      <c r="Q54" s="3">
        <v>6.0299999999999999E-2</v>
      </c>
      <c r="R54" s="3">
        <v>2.01E-2</v>
      </c>
      <c r="S54" s="3"/>
      <c r="T54" s="3">
        <v>0.10050000000000001</v>
      </c>
      <c r="U54" s="3">
        <v>5.5300000000000002E-2</v>
      </c>
      <c r="V54" s="3">
        <v>4.02E-2</v>
      </c>
      <c r="W54" s="3">
        <v>6.5299999999999997E-2</v>
      </c>
      <c r="X54" s="3">
        <v>3.0200000000000001E-2</v>
      </c>
      <c r="Y54" s="3">
        <v>0.15079999999999999</v>
      </c>
      <c r="Z54" s="3">
        <v>8.0399999999999999E-2</v>
      </c>
      <c r="AA54" s="3">
        <v>0.12559999999999999</v>
      </c>
      <c r="AB54" s="3">
        <v>0.38190000000000002</v>
      </c>
      <c r="AC54" s="3">
        <v>0.26629999999999998</v>
      </c>
      <c r="AD54" s="3">
        <v>0.20599999999999999</v>
      </c>
      <c r="AE54" s="3">
        <v>0.1106</v>
      </c>
      <c r="AF54" s="3">
        <v>2.01E-2</v>
      </c>
      <c r="AG54" s="3">
        <v>0.45729999999999998</v>
      </c>
    </row>
    <row r="55" spans="1:33" x14ac:dyDescent="0.2">
      <c r="A55" t="s">
        <v>43</v>
      </c>
      <c r="B55" s="3">
        <v>3.2599999999999997E-2</v>
      </c>
      <c r="C55" s="3">
        <v>1.52E-2</v>
      </c>
      <c r="D55" s="3">
        <v>1.2999999999999999E-2</v>
      </c>
      <c r="E55" s="3">
        <v>8.9099999999999999E-2</v>
      </c>
      <c r="F55" s="3">
        <v>8.6999999999999994E-3</v>
      </c>
      <c r="G55" s="3">
        <v>2.1700000000000001E-2</v>
      </c>
      <c r="H55" s="3"/>
      <c r="I55" s="3">
        <v>4.5699999999999998E-2</v>
      </c>
      <c r="J55" s="3">
        <v>0.12609999999999999</v>
      </c>
      <c r="K55" s="3">
        <v>0.3543</v>
      </c>
      <c r="L55" s="3">
        <v>2.1700000000000001E-2</v>
      </c>
      <c r="M55" s="3">
        <v>6.3E-2</v>
      </c>
      <c r="N55" s="3"/>
      <c r="O55" s="3">
        <v>0.20430000000000001</v>
      </c>
      <c r="P55" s="3">
        <v>0.4587</v>
      </c>
      <c r="Q55" s="3">
        <v>3.6999999999999998E-2</v>
      </c>
      <c r="R55" s="3">
        <v>2.8299999999999999E-2</v>
      </c>
      <c r="S55" s="3">
        <v>8.6999999999999994E-3</v>
      </c>
      <c r="T55" s="3">
        <v>3.2599999999999997E-2</v>
      </c>
      <c r="U55" s="3">
        <v>5.2200000000000003E-2</v>
      </c>
      <c r="V55" s="3">
        <v>9.5699999999999993E-2</v>
      </c>
      <c r="W55" s="3">
        <v>1.52E-2</v>
      </c>
      <c r="X55" s="3">
        <v>2.3900000000000001E-2</v>
      </c>
      <c r="Y55" s="3">
        <v>0.1239</v>
      </c>
      <c r="Z55" s="3">
        <v>0.16739999999999999</v>
      </c>
      <c r="AA55" s="3">
        <v>0.1217</v>
      </c>
      <c r="AB55" s="3">
        <v>8.9099999999999999E-2</v>
      </c>
      <c r="AC55" s="3">
        <v>0.42170000000000002</v>
      </c>
      <c r="AD55" s="3">
        <v>4.5699999999999998E-2</v>
      </c>
      <c r="AE55" s="3">
        <v>0.12609999999999999</v>
      </c>
      <c r="AF55" s="3">
        <v>0.1196</v>
      </c>
      <c r="AG55" s="3">
        <v>0.47389999999999999</v>
      </c>
    </row>
    <row r="56" spans="1:33" x14ac:dyDescent="0.2">
      <c r="A56" t="s">
        <v>44</v>
      </c>
      <c r="B56" s="3">
        <v>0.16250000000000001</v>
      </c>
      <c r="C56" s="3"/>
      <c r="D56" s="3">
        <v>2.5000000000000001E-2</v>
      </c>
      <c r="E56" s="3">
        <v>7.4999999999999997E-2</v>
      </c>
      <c r="F56" s="3"/>
      <c r="G56" s="3">
        <v>0.05</v>
      </c>
      <c r="H56" s="3"/>
      <c r="I56" s="3">
        <v>2.5000000000000001E-2</v>
      </c>
      <c r="J56" s="3">
        <v>0.25</v>
      </c>
      <c r="K56" s="3">
        <v>0.23749999999999999</v>
      </c>
      <c r="L56" s="3">
        <v>1.2500000000000001E-2</v>
      </c>
      <c r="M56" s="3">
        <v>1.2500000000000001E-2</v>
      </c>
      <c r="N56" s="3">
        <v>1.2500000000000001E-2</v>
      </c>
      <c r="O56" s="3">
        <v>1.2500000000000001E-2</v>
      </c>
      <c r="P56" s="3">
        <v>0.23749999999999999</v>
      </c>
      <c r="Q56" s="3">
        <v>0.05</v>
      </c>
      <c r="R56" s="3">
        <v>3.7499999999999999E-2</v>
      </c>
      <c r="S56" s="3"/>
      <c r="T56" s="3">
        <v>0.1125</v>
      </c>
      <c r="U56" s="3">
        <v>1.2500000000000001E-2</v>
      </c>
      <c r="V56" s="3">
        <v>0.16250000000000001</v>
      </c>
      <c r="W56" s="3"/>
      <c r="X56" s="3">
        <v>6.25E-2</v>
      </c>
      <c r="Y56" s="3">
        <v>3.7499999999999999E-2</v>
      </c>
      <c r="Z56" s="3">
        <v>0.13750000000000001</v>
      </c>
      <c r="AA56" s="3">
        <v>2.5000000000000001E-2</v>
      </c>
      <c r="AB56" s="3"/>
      <c r="AC56" s="3">
        <v>0.35</v>
      </c>
      <c r="AD56" s="3">
        <v>0.1875</v>
      </c>
      <c r="AE56" s="3">
        <v>8.7499999999999994E-2</v>
      </c>
      <c r="AF56" s="3"/>
      <c r="AG56" s="3">
        <v>0.4375</v>
      </c>
    </row>
    <row r="57" spans="1:33" x14ac:dyDescent="0.2">
      <c r="A57" t="s">
        <v>45</v>
      </c>
      <c r="B57" s="3">
        <v>2.9399999999999999E-2</v>
      </c>
      <c r="C57" s="3"/>
      <c r="D57" s="3"/>
      <c r="E57" s="3">
        <v>8.8200000000000001E-2</v>
      </c>
      <c r="F57" s="3"/>
      <c r="G57" s="3"/>
      <c r="H57" s="3"/>
      <c r="I57" s="3"/>
      <c r="J57" s="3">
        <v>0.45590000000000003</v>
      </c>
      <c r="K57" s="3">
        <v>0.3382</v>
      </c>
      <c r="L57" s="3"/>
      <c r="M57" s="3"/>
      <c r="N57" s="3"/>
      <c r="O57" s="3"/>
      <c r="P57" s="3">
        <v>0.13239999999999999</v>
      </c>
      <c r="Q57" s="3">
        <v>1.47E-2</v>
      </c>
      <c r="R57" s="3"/>
      <c r="S57" s="3"/>
      <c r="T57" s="3">
        <v>1.47E-2</v>
      </c>
      <c r="U57" s="3">
        <v>2.9399999999999999E-2</v>
      </c>
      <c r="V57" s="3"/>
      <c r="W57" s="3"/>
      <c r="X57" s="3">
        <v>1.47E-2</v>
      </c>
      <c r="Y57" s="3">
        <v>1.47E-2</v>
      </c>
      <c r="Z57" s="3">
        <v>1.47E-2</v>
      </c>
      <c r="AA57" s="3">
        <v>5.8799999999999998E-2</v>
      </c>
      <c r="AB57" s="3"/>
      <c r="AC57" s="3">
        <v>0.61760000000000004</v>
      </c>
      <c r="AD57" s="3">
        <v>0.51470000000000005</v>
      </c>
      <c r="AE57" s="3">
        <v>5.8799999999999998E-2</v>
      </c>
      <c r="AF57" s="3"/>
      <c r="AG57" s="3">
        <v>0.52939999999999998</v>
      </c>
    </row>
    <row r="58" spans="1:33" x14ac:dyDescent="0.2">
      <c r="A58" t="s">
        <v>46</v>
      </c>
      <c r="B58" s="3">
        <v>0.1111</v>
      </c>
      <c r="C58" s="3"/>
      <c r="D58" s="3"/>
      <c r="E58" s="3"/>
      <c r="F58" s="3"/>
      <c r="G58" s="3">
        <v>0.33329999999999999</v>
      </c>
      <c r="H58" s="3"/>
      <c r="I58" s="3">
        <v>0.1111</v>
      </c>
      <c r="J58" s="3">
        <v>0.33329999999999999</v>
      </c>
      <c r="K58" s="3">
        <v>0.1111</v>
      </c>
      <c r="L58" s="3"/>
      <c r="M58" s="3"/>
      <c r="N58" s="3"/>
      <c r="O58" s="3"/>
      <c r="P58" s="3">
        <v>0.22220000000000001</v>
      </c>
      <c r="Q58" s="3">
        <v>0.1111</v>
      </c>
      <c r="R58" s="3">
        <v>0.22220000000000001</v>
      </c>
      <c r="S58" s="3"/>
      <c r="T58" s="3">
        <v>0.33329999999999999</v>
      </c>
      <c r="U58" s="3"/>
      <c r="V58" s="3"/>
      <c r="W58" s="3"/>
      <c r="X58" s="3">
        <v>0.44440000000000002</v>
      </c>
      <c r="Y58" s="3"/>
      <c r="Z58" s="3"/>
      <c r="AA58" s="3"/>
      <c r="AB58" s="3"/>
      <c r="AC58" s="3">
        <v>0.44440000000000002</v>
      </c>
      <c r="AD58" s="3">
        <v>0.1111</v>
      </c>
      <c r="AE58" s="3">
        <v>0.1111</v>
      </c>
      <c r="AF58" s="3"/>
      <c r="AG58" s="3">
        <v>0.33329999999999999</v>
      </c>
    </row>
    <row r="59" spans="1:33" x14ac:dyDescent="0.2">
      <c r="A59" s="8" t="s">
        <v>88</v>
      </c>
      <c r="B59" s="3">
        <f>_xlfn.STDEV.S(B34:B57)</f>
        <v>9.6854237934109522E-2</v>
      </c>
      <c r="C59" s="3">
        <f t="shared" ref="C59:AG59" si="2">_xlfn.STDEV.S(C34:C57)</f>
        <v>2.5311696381005569E-2</v>
      </c>
      <c r="D59" s="3">
        <f t="shared" si="2"/>
        <v>1.4287390443733927E-2</v>
      </c>
      <c r="E59" s="3">
        <f t="shared" si="2"/>
        <v>8.5627548729654099E-2</v>
      </c>
      <c r="F59" s="3">
        <f t="shared" si="2"/>
        <v>2.6316024450078756E-2</v>
      </c>
      <c r="G59" s="3">
        <f t="shared" si="2"/>
        <v>3.8519131841028835E-2</v>
      </c>
      <c r="H59" s="3">
        <f t="shared" si="2"/>
        <v>7.958220906710245E-2</v>
      </c>
      <c r="I59" s="3">
        <f t="shared" si="2"/>
        <v>2.070623247336674E-2</v>
      </c>
      <c r="J59" s="3">
        <f t="shared" si="2"/>
        <v>0.11148588646297258</v>
      </c>
      <c r="K59" s="3">
        <f t="shared" si="2"/>
        <v>0.10742346104033348</v>
      </c>
      <c r="L59" s="3">
        <f t="shared" si="2"/>
        <v>1.2616640561085149E-2</v>
      </c>
      <c r="M59" s="3">
        <f t="shared" si="2"/>
        <v>5.5544932476415197E-2</v>
      </c>
      <c r="N59" s="3">
        <f t="shared" si="2"/>
        <v>2.5393838180626807E-2</v>
      </c>
      <c r="O59" s="3">
        <f t="shared" si="2"/>
        <v>7.3944836851931872E-2</v>
      </c>
      <c r="P59" s="3">
        <f t="shared" si="2"/>
        <v>0.16548811661001653</v>
      </c>
      <c r="Q59" s="3">
        <f t="shared" si="2"/>
        <v>2.7308073008714403E-2</v>
      </c>
      <c r="R59" s="3">
        <f t="shared" si="2"/>
        <v>2.0235312342848789E-2</v>
      </c>
      <c r="S59" s="3">
        <f t="shared" si="2"/>
        <v>7.6198500172716191E-2</v>
      </c>
      <c r="T59" s="3">
        <f t="shared" si="2"/>
        <v>4.6032350785513682E-2</v>
      </c>
      <c r="U59" s="3">
        <f t="shared" si="2"/>
        <v>2.2382101402760715E-2</v>
      </c>
      <c r="V59" s="3">
        <f t="shared" si="2"/>
        <v>4.5512452363700426E-2</v>
      </c>
      <c r="W59" s="3">
        <f t="shared" si="2"/>
        <v>4.972136044207285E-2</v>
      </c>
      <c r="X59" s="3">
        <f t="shared" si="2"/>
        <v>4.7770895723870097E-2</v>
      </c>
      <c r="Y59" s="3">
        <f t="shared" si="2"/>
        <v>7.0718791959647365E-2</v>
      </c>
      <c r="Z59" s="3">
        <f t="shared" si="2"/>
        <v>6.5897456021798959E-2</v>
      </c>
      <c r="AA59" s="3">
        <f t="shared" si="2"/>
        <v>6.6592800712384548E-2</v>
      </c>
      <c r="AB59" s="3">
        <f t="shared" si="2"/>
        <v>0.12033823876871687</v>
      </c>
      <c r="AC59" s="3">
        <f t="shared" si="2"/>
        <v>0.11079011492555399</v>
      </c>
      <c r="AD59" s="3">
        <f t="shared" si="2"/>
        <v>0.12633621801322081</v>
      </c>
      <c r="AE59" s="3">
        <f t="shared" si="2"/>
        <v>5.4012799744429886E-2</v>
      </c>
      <c r="AF59" s="3">
        <f t="shared" si="2"/>
        <v>4.3222031419173267E-2</v>
      </c>
      <c r="AG59" s="3">
        <f t="shared" si="2"/>
        <v>9.3150014197140682E-2</v>
      </c>
    </row>
    <row r="60" spans="1:33" x14ac:dyDescent="0.2">
      <c r="A60" s="8" t="s">
        <v>89</v>
      </c>
      <c r="B60" s="3">
        <f>STDEV(B34:B38)</f>
        <v>0.17755197267279238</v>
      </c>
      <c r="C60" s="3">
        <f>STDEV(C34:C38)</f>
        <v>3.7598758844763287E-3</v>
      </c>
      <c r="D60" s="3">
        <f t="shared" ref="D60:AG60" si="3">STDEV(D34:D38)</f>
        <v>1.3481728375842619E-2</v>
      </c>
      <c r="E60" s="3">
        <f t="shared" si="3"/>
        <v>8.812299926806845E-2</v>
      </c>
      <c r="F60" s="3">
        <f t="shared" si="3"/>
        <v>2.8409100654543794E-2</v>
      </c>
      <c r="G60" s="3">
        <f t="shared" si="3"/>
        <v>6.7264938861192766E-2</v>
      </c>
      <c r="H60" s="3">
        <f t="shared" si="3"/>
        <v>0.12607713908556145</v>
      </c>
      <c r="I60" s="3">
        <f t="shared" si="3"/>
        <v>3.369366409282315E-2</v>
      </c>
      <c r="J60" s="3">
        <f t="shared" si="3"/>
        <v>0.19947479038715649</v>
      </c>
      <c r="K60" s="3">
        <f t="shared" si="3"/>
        <v>0.20072075876699955</v>
      </c>
      <c r="L60" s="3">
        <f t="shared" si="3"/>
        <v>2.3043437243605827E-3</v>
      </c>
      <c r="M60" s="3">
        <f t="shared" si="3"/>
        <v>3.3941125496954288E-3</v>
      </c>
      <c r="N60" s="3">
        <f t="shared" si="3"/>
        <v>4.8476726374622289E-2</v>
      </c>
      <c r="O60" s="3">
        <f t="shared" si="3"/>
        <v>1.8929694486000915E-3</v>
      </c>
      <c r="P60" s="3">
        <f t="shared" si="3"/>
        <v>0.2674451308212582</v>
      </c>
      <c r="Q60" s="3">
        <f t="shared" si="3"/>
        <v>5.0957649082350738E-2</v>
      </c>
      <c r="R60" s="3">
        <f t="shared" si="3"/>
        <v>3.5715374840536114E-2</v>
      </c>
      <c r="S60" s="3">
        <f t="shared" si="3"/>
        <v>0.14266502432855316</v>
      </c>
      <c r="T60" s="3">
        <f t="shared" si="3"/>
        <v>8.5960153559658109E-2</v>
      </c>
      <c r="U60" s="3">
        <f t="shared" si="3"/>
        <v>2.7208969109468309E-2</v>
      </c>
      <c r="V60" s="3">
        <f t="shared" si="3"/>
        <v>2.8987324816202007E-2</v>
      </c>
      <c r="W60" s="3">
        <f t="shared" si="3"/>
        <v>0.1029193980744155</v>
      </c>
      <c r="X60" s="3">
        <f t="shared" si="3"/>
        <v>9.4319732824049082E-2</v>
      </c>
      <c r="Y60" s="3">
        <f t="shared" si="3"/>
        <v>9.689704845866047E-2</v>
      </c>
      <c r="Z60" s="3">
        <f t="shared" si="3"/>
        <v>6.5382008228563923E-2</v>
      </c>
      <c r="AA60" s="3">
        <f t="shared" si="3"/>
        <v>0.10775466579225236</v>
      </c>
      <c r="AB60" s="3">
        <f t="shared" si="3"/>
        <v>0.18037011116035825</v>
      </c>
      <c r="AC60" s="3">
        <f t="shared" si="3"/>
        <v>0.20138794154566464</v>
      </c>
      <c r="AD60" s="3">
        <f t="shared" si="3"/>
        <v>0.14812860290976901</v>
      </c>
      <c r="AE60" s="3">
        <f t="shared" si="3"/>
        <v>6.5360477354437993E-2</v>
      </c>
      <c r="AF60" s="3">
        <f t="shared" si="3"/>
        <v>4.8807786264078801E-3</v>
      </c>
      <c r="AG60" s="3">
        <f t="shared" si="3"/>
        <v>0.14529180293464589</v>
      </c>
    </row>
    <row r="61" spans="1:33" x14ac:dyDescent="0.2">
      <c r="A61" s="3" t="s">
        <v>93</v>
      </c>
      <c r="B61">
        <f>CORREL(B59:AG59,B60:AG60)</f>
        <v>0.8823658986102173</v>
      </c>
    </row>
    <row r="62" spans="1:33" x14ac:dyDescent="0.2">
      <c r="A62" s="9" t="s">
        <v>20</v>
      </c>
    </row>
    <row r="63" spans="1:33" x14ac:dyDescent="0.2">
      <c r="A63" s="3" t="s">
        <v>14</v>
      </c>
      <c r="B63" s="3" t="s">
        <v>78</v>
      </c>
      <c r="C63" s="3" t="s">
        <v>77</v>
      </c>
      <c r="D63" s="3" t="s">
        <v>76</v>
      </c>
      <c r="E63" s="3" t="s">
        <v>75</v>
      </c>
      <c r="F63" s="3" t="s">
        <v>74</v>
      </c>
      <c r="G63" s="3" t="s">
        <v>73</v>
      </c>
      <c r="H63" s="3" t="s">
        <v>72</v>
      </c>
      <c r="I63" s="3" t="s">
        <v>71</v>
      </c>
      <c r="J63" s="3" t="s">
        <v>70</v>
      </c>
      <c r="K63" s="3" t="s">
        <v>69</v>
      </c>
      <c r="L63" s="3" t="s">
        <v>68</v>
      </c>
      <c r="M63" s="3" t="s">
        <v>67</v>
      </c>
      <c r="N63" s="3" t="s">
        <v>66</v>
      </c>
      <c r="O63" s="3" t="s">
        <v>65</v>
      </c>
      <c r="P63" s="3" t="s">
        <v>64</v>
      </c>
      <c r="Q63" s="3" t="s">
        <v>63</v>
      </c>
      <c r="R63" s="3" t="s">
        <v>62</v>
      </c>
      <c r="S63" s="3" t="s">
        <v>61</v>
      </c>
      <c r="T63" s="3" t="s">
        <v>60</v>
      </c>
      <c r="U63" s="3" t="s">
        <v>59</v>
      </c>
      <c r="V63" s="3" t="s">
        <v>58</v>
      </c>
      <c r="W63" s="3" t="s">
        <v>57</v>
      </c>
      <c r="X63" s="3" t="s">
        <v>56</v>
      </c>
      <c r="Y63" s="3" t="s">
        <v>55</v>
      </c>
      <c r="Z63" s="3" t="s">
        <v>54</v>
      </c>
      <c r="AA63" s="3" t="s">
        <v>53</v>
      </c>
      <c r="AB63" s="3" t="s">
        <v>52</v>
      </c>
      <c r="AC63" s="3" t="s">
        <v>51</v>
      </c>
      <c r="AD63" s="3" t="s">
        <v>50</v>
      </c>
      <c r="AE63" s="3" t="s">
        <v>49</v>
      </c>
      <c r="AF63" s="3" t="s">
        <v>48</v>
      </c>
      <c r="AG63" s="3" t="s">
        <v>47</v>
      </c>
    </row>
    <row r="64" spans="1:33" x14ac:dyDescent="0.2">
      <c r="A64" s="3" t="s">
        <v>22</v>
      </c>
      <c r="B64" s="3">
        <v>0.80020000000000002</v>
      </c>
      <c r="C64" s="3"/>
      <c r="D64" s="3">
        <v>7.1999999999999998E-3</v>
      </c>
      <c r="E64" s="3">
        <v>0.50409999999999999</v>
      </c>
      <c r="F64" s="3">
        <v>3.0999999999999999E-3</v>
      </c>
      <c r="G64" s="3">
        <v>0.19359999999999999</v>
      </c>
      <c r="H64" s="3">
        <v>2.9999999999999997E-4</v>
      </c>
      <c r="I64" s="3">
        <v>1.5599999999999999E-2</v>
      </c>
      <c r="J64" s="3">
        <v>0.85099999999999998</v>
      </c>
      <c r="K64" s="3">
        <v>1.7100000000000001E-2</v>
      </c>
      <c r="L64" s="3">
        <v>2.5000000000000001E-3</v>
      </c>
      <c r="M64" s="3">
        <v>2.9999999999999997E-4</v>
      </c>
      <c r="N64" s="3">
        <v>2.9600000000000001E-2</v>
      </c>
      <c r="O64" s="3">
        <v>1.1999999999999999E-3</v>
      </c>
      <c r="P64" s="3">
        <v>1.3100000000000001E-2</v>
      </c>
      <c r="Q64" s="3">
        <v>0.24660000000000001</v>
      </c>
      <c r="R64" s="3">
        <v>7.9200000000000007E-2</v>
      </c>
      <c r="S64" s="3">
        <v>2.9999999999999997E-4</v>
      </c>
      <c r="T64" s="3">
        <v>0.1898</v>
      </c>
      <c r="U64" s="3">
        <v>3.0999999999999999E-3</v>
      </c>
      <c r="V64" s="3">
        <v>4.1000000000000003E-3</v>
      </c>
      <c r="W64" s="3">
        <v>3.3999999999999998E-3</v>
      </c>
      <c r="X64" s="3">
        <v>0.36630000000000001</v>
      </c>
      <c r="Y64" s="3">
        <v>5.3E-3</v>
      </c>
      <c r="Z64" s="3">
        <v>2.9999999999999997E-4</v>
      </c>
      <c r="AA64" s="3">
        <v>5.0000000000000001E-3</v>
      </c>
      <c r="AB64" s="3">
        <v>3.7100000000000001E-2</v>
      </c>
      <c r="AC64" s="3">
        <v>0.60009999999999997</v>
      </c>
      <c r="AD64" s="3">
        <v>0.31019999999999998</v>
      </c>
      <c r="AE64" s="3">
        <v>2.2000000000000001E-3</v>
      </c>
      <c r="AF64" s="3">
        <v>2.5000000000000001E-3</v>
      </c>
      <c r="AG64" s="3">
        <v>0.41120000000000001</v>
      </c>
    </row>
    <row r="65" spans="1:33" x14ac:dyDescent="0.2">
      <c r="A65" s="3" t="s">
        <v>23</v>
      </c>
      <c r="B65" s="3">
        <v>0.59730000000000005</v>
      </c>
      <c r="C65" s="3"/>
      <c r="D65" s="3">
        <v>1.6799999999999999E-2</v>
      </c>
      <c r="E65" s="3">
        <v>0.26850000000000002</v>
      </c>
      <c r="F65" s="3"/>
      <c r="G65" s="3">
        <v>0.1174</v>
      </c>
      <c r="H65" s="3">
        <v>1.34E-2</v>
      </c>
      <c r="I65" s="3">
        <v>1.01E-2</v>
      </c>
      <c r="J65" s="3">
        <v>0.66110000000000002</v>
      </c>
      <c r="K65" s="3">
        <v>9.4E-2</v>
      </c>
      <c r="L65" s="3"/>
      <c r="M65" s="3"/>
      <c r="N65" s="3">
        <v>6.7000000000000002E-3</v>
      </c>
      <c r="O65" s="3">
        <v>3.3999999999999998E-3</v>
      </c>
      <c r="P65" s="3">
        <v>5.3699999999999998E-2</v>
      </c>
      <c r="Q65" s="3">
        <v>3.6900000000000002E-2</v>
      </c>
      <c r="R65" s="3">
        <v>3.6900000000000002E-2</v>
      </c>
      <c r="S65" s="3">
        <v>1.6799999999999999E-2</v>
      </c>
      <c r="T65" s="3">
        <v>6.0400000000000002E-2</v>
      </c>
      <c r="U65" s="3">
        <v>1.34E-2</v>
      </c>
      <c r="V65" s="3">
        <v>1.34E-2</v>
      </c>
      <c r="W65" s="3">
        <v>0.13420000000000001</v>
      </c>
      <c r="X65" s="3">
        <v>0.245</v>
      </c>
      <c r="Y65" s="3">
        <v>3.6900000000000002E-2</v>
      </c>
      <c r="Z65" s="3">
        <v>3.3999999999999998E-3</v>
      </c>
      <c r="AA65" s="3">
        <v>3.0200000000000001E-2</v>
      </c>
      <c r="AB65" s="3">
        <v>3.3599999999999998E-2</v>
      </c>
      <c r="AC65" s="3">
        <v>0.35570000000000002</v>
      </c>
      <c r="AD65" s="3">
        <v>4.36E-2</v>
      </c>
      <c r="AE65" s="3">
        <v>3.3999999999999998E-3</v>
      </c>
      <c r="AF65" s="3"/>
      <c r="AG65" s="3">
        <v>0.28189999999999998</v>
      </c>
    </row>
    <row r="66" spans="1:33" x14ac:dyDescent="0.2">
      <c r="A66" s="3" t="s">
        <v>24</v>
      </c>
      <c r="B66" s="3">
        <v>0.27039999999999997</v>
      </c>
      <c r="C66" s="3">
        <v>2.8E-3</v>
      </c>
      <c r="D66" s="3">
        <v>4.2299999999999997E-2</v>
      </c>
      <c r="E66" s="3">
        <v>9.5799999999999996E-2</v>
      </c>
      <c r="F66" s="3"/>
      <c r="G66" s="3">
        <v>2.8199999999999999E-2</v>
      </c>
      <c r="H66" s="3">
        <v>2.8E-3</v>
      </c>
      <c r="I66" s="3">
        <v>4.1999999999999997E-3</v>
      </c>
      <c r="J66" s="3">
        <v>0.25490000000000002</v>
      </c>
      <c r="K66" s="3">
        <v>0.49719999999999998</v>
      </c>
      <c r="L66" s="3">
        <v>7.0000000000000001E-3</v>
      </c>
      <c r="M66" s="3"/>
      <c r="N66" s="3">
        <v>1.4E-3</v>
      </c>
      <c r="O66" s="3"/>
      <c r="P66" s="3">
        <v>0.43240000000000001</v>
      </c>
      <c r="Q66" s="3">
        <v>3.1E-2</v>
      </c>
      <c r="R66" s="3">
        <v>1.55E-2</v>
      </c>
      <c r="S66" s="3">
        <v>2.8E-3</v>
      </c>
      <c r="T66" s="3">
        <v>4.9299999999999997E-2</v>
      </c>
      <c r="U66" s="3">
        <v>2.3900000000000001E-2</v>
      </c>
      <c r="V66" s="3">
        <v>1.1299999999999999E-2</v>
      </c>
      <c r="W66" s="3">
        <v>8.5000000000000006E-3</v>
      </c>
      <c r="X66" s="3">
        <v>4.5100000000000001E-2</v>
      </c>
      <c r="Y66" s="3">
        <v>5.7700000000000001E-2</v>
      </c>
      <c r="Z66" s="3">
        <v>1.2699999999999999E-2</v>
      </c>
      <c r="AA66" s="3">
        <v>4.5100000000000001E-2</v>
      </c>
      <c r="AB66" s="3">
        <v>4.0800000000000003E-2</v>
      </c>
      <c r="AC66" s="3">
        <v>0.21690000000000001</v>
      </c>
      <c r="AD66" s="3">
        <v>0.1507</v>
      </c>
      <c r="AE66" s="3">
        <v>8.1699999999999995E-2</v>
      </c>
      <c r="AF66" s="3">
        <v>2.8E-3</v>
      </c>
      <c r="AG66" s="3">
        <v>0.28170000000000001</v>
      </c>
    </row>
    <row r="67" spans="1:33" x14ac:dyDescent="0.2">
      <c r="A67" s="3" t="s">
        <v>25</v>
      </c>
      <c r="B67" s="3">
        <v>0.70789999999999997</v>
      </c>
      <c r="C67" s="3"/>
      <c r="D67" s="3">
        <v>1.9E-2</v>
      </c>
      <c r="E67" s="3">
        <v>0.32700000000000001</v>
      </c>
      <c r="F67" s="3">
        <v>1.5900000000000001E-2</v>
      </c>
      <c r="G67" s="3">
        <v>0.1111</v>
      </c>
      <c r="H67" s="3"/>
      <c r="I67" s="3"/>
      <c r="J67" s="3">
        <v>0.68569999999999998</v>
      </c>
      <c r="K67" s="3">
        <v>3.8100000000000002E-2</v>
      </c>
      <c r="L67" s="3"/>
      <c r="M67" s="3"/>
      <c r="N67" s="3">
        <v>9.4999999999999998E-3</v>
      </c>
      <c r="O67" s="3"/>
      <c r="P67" s="3">
        <v>3.49E-2</v>
      </c>
      <c r="Q67" s="3">
        <v>5.3999999999999999E-2</v>
      </c>
      <c r="R67" s="3">
        <v>4.1300000000000003E-2</v>
      </c>
      <c r="S67" s="3">
        <v>9.4999999999999998E-3</v>
      </c>
      <c r="T67" s="3">
        <v>8.8900000000000007E-2</v>
      </c>
      <c r="U67" s="3">
        <v>1.2699999999999999E-2</v>
      </c>
      <c r="V67" s="3">
        <v>1.2699999999999999E-2</v>
      </c>
      <c r="W67" s="3"/>
      <c r="X67" s="3">
        <v>0.34289999999999998</v>
      </c>
      <c r="Y67" s="3">
        <v>1.9E-2</v>
      </c>
      <c r="Z67" s="3">
        <v>1.2699999999999999E-2</v>
      </c>
      <c r="AA67" s="3">
        <v>9.4999999999999998E-3</v>
      </c>
      <c r="AB67" s="3">
        <v>2.5399999999999999E-2</v>
      </c>
      <c r="AC67" s="3">
        <v>0.43169999999999997</v>
      </c>
      <c r="AD67" s="3">
        <v>8.2500000000000004E-2</v>
      </c>
      <c r="AE67" s="3">
        <v>1.9E-2</v>
      </c>
      <c r="AF67" s="3"/>
      <c r="AG67" s="3">
        <v>0.17460000000000001</v>
      </c>
    </row>
    <row r="68" spans="1:33" x14ac:dyDescent="0.2">
      <c r="A68" s="3" t="s">
        <v>26</v>
      </c>
      <c r="B68" s="3">
        <v>0.4556</v>
      </c>
      <c r="C68" s="3"/>
      <c r="D68" s="3">
        <v>1.1599999999999999E-2</v>
      </c>
      <c r="E68" s="3">
        <v>0.24709999999999999</v>
      </c>
      <c r="F68" s="3">
        <v>7.7000000000000002E-3</v>
      </c>
      <c r="G68" s="3">
        <v>5.4100000000000002E-2</v>
      </c>
      <c r="H68" s="3">
        <v>3.8999999999999998E-3</v>
      </c>
      <c r="I68" s="3">
        <v>3.8999999999999998E-3</v>
      </c>
      <c r="J68" s="3">
        <v>0.49809999999999999</v>
      </c>
      <c r="K68" s="3">
        <v>0.34749999999999998</v>
      </c>
      <c r="L68" s="3">
        <v>3.8999999999999998E-3</v>
      </c>
      <c r="M68" s="3"/>
      <c r="N68" s="3"/>
      <c r="O68" s="3"/>
      <c r="P68" s="3">
        <v>0.17760000000000001</v>
      </c>
      <c r="Q68" s="3">
        <v>4.2500000000000003E-2</v>
      </c>
      <c r="R68" s="3">
        <v>3.09E-2</v>
      </c>
      <c r="S68" s="3"/>
      <c r="T68" s="3">
        <v>6.1800000000000001E-2</v>
      </c>
      <c r="U68" s="3">
        <v>4.2500000000000003E-2</v>
      </c>
      <c r="V68" s="3">
        <v>3.8999999999999998E-3</v>
      </c>
      <c r="W68" s="3">
        <v>7.7000000000000002E-3</v>
      </c>
      <c r="X68" s="3">
        <v>0.16220000000000001</v>
      </c>
      <c r="Y68" s="3">
        <v>0.112</v>
      </c>
      <c r="Z68" s="3"/>
      <c r="AA68" s="3">
        <v>0.112</v>
      </c>
      <c r="AB68" s="3">
        <v>8.8800000000000004E-2</v>
      </c>
      <c r="AC68" s="3">
        <v>0.32429999999999998</v>
      </c>
      <c r="AD68" s="3">
        <v>0.20849999999999999</v>
      </c>
      <c r="AE68" s="3">
        <v>5.0200000000000002E-2</v>
      </c>
      <c r="AF68" s="3"/>
      <c r="AG68" s="3">
        <v>0.28189999999999998</v>
      </c>
    </row>
    <row r="69" spans="1:33" x14ac:dyDescent="0.2">
      <c r="A69" s="3" t="s">
        <v>27</v>
      </c>
      <c r="B69" s="3">
        <v>0.51990000000000003</v>
      </c>
      <c r="C69" s="3"/>
      <c r="D69" s="3">
        <v>5.7000000000000002E-3</v>
      </c>
      <c r="E69" s="3">
        <v>0.2898</v>
      </c>
      <c r="F69" s="3">
        <v>2.8E-3</v>
      </c>
      <c r="G69" s="3">
        <v>8.5199999999999998E-2</v>
      </c>
      <c r="H69" s="3"/>
      <c r="I69" s="3">
        <v>1.14E-2</v>
      </c>
      <c r="J69" s="3">
        <v>0.53979999999999995</v>
      </c>
      <c r="K69" s="3">
        <v>0.1051</v>
      </c>
      <c r="L69" s="3">
        <v>5.7000000000000002E-3</v>
      </c>
      <c r="M69" s="3"/>
      <c r="N69" s="3">
        <v>2.8E-3</v>
      </c>
      <c r="O69" s="3"/>
      <c r="P69" s="3">
        <v>7.0999999999999994E-2</v>
      </c>
      <c r="Q69" s="3">
        <v>0.1676</v>
      </c>
      <c r="R69" s="3">
        <v>1.7000000000000001E-2</v>
      </c>
      <c r="S69" s="3"/>
      <c r="T69" s="3">
        <v>3.9800000000000002E-2</v>
      </c>
      <c r="U69" s="3">
        <v>1.7000000000000001E-2</v>
      </c>
      <c r="V69" s="3">
        <v>2.5600000000000001E-2</v>
      </c>
      <c r="W69" s="3">
        <v>8.5000000000000006E-3</v>
      </c>
      <c r="X69" s="3">
        <v>0.22439999999999999</v>
      </c>
      <c r="Y69" s="3">
        <v>3.4099999999999998E-2</v>
      </c>
      <c r="Z69" s="3">
        <v>5.7000000000000002E-3</v>
      </c>
      <c r="AA69" s="3">
        <v>2.2700000000000001E-2</v>
      </c>
      <c r="AB69" s="3">
        <v>6.25E-2</v>
      </c>
      <c r="AC69" s="3">
        <v>0.32390000000000002</v>
      </c>
      <c r="AD69" s="3">
        <v>7.0999999999999994E-2</v>
      </c>
      <c r="AE69" s="3">
        <v>7.0999999999999994E-2</v>
      </c>
      <c r="AF69" s="3"/>
      <c r="AG69" s="3">
        <v>0.19600000000000001</v>
      </c>
    </row>
    <row r="70" spans="1:33" x14ac:dyDescent="0.2">
      <c r="A70" s="3" t="s">
        <v>28</v>
      </c>
      <c r="B70" s="3">
        <v>0.83150000000000002</v>
      </c>
      <c r="C70" s="3"/>
      <c r="D70" s="3">
        <v>3.5999999999999999E-3</v>
      </c>
      <c r="E70" s="3">
        <v>0.49459999999999998</v>
      </c>
      <c r="F70" s="3"/>
      <c r="G70" s="3">
        <v>7.8899999999999998E-2</v>
      </c>
      <c r="H70" s="3"/>
      <c r="I70" s="3">
        <v>3.5999999999999999E-3</v>
      </c>
      <c r="J70" s="3">
        <v>0.73839999999999995</v>
      </c>
      <c r="K70" s="3">
        <v>6.0900000000000003E-2</v>
      </c>
      <c r="L70" s="3"/>
      <c r="M70" s="3"/>
      <c r="N70" s="3">
        <v>7.1999999999999998E-3</v>
      </c>
      <c r="O70" s="3"/>
      <c r="P70" s="3">
        <v>2.5100000000000001E-2</v>
      </c>
      <c r="Q70" s="3">
        <v>6.4500000000000002E-2</v>
      </c>
      <c r="R70" s="3">
        <v>1.7899999999999999E-2</v>
      </c>
      <c r="S70" s="3"/>
      <c r="T70" s="3">
        <v>7.5300000000000006E-2</v>
      </c>
      <c r="U70" s="3">
        <v>3.5999999999999999E-3</v>
      </c>
      <c r="V70" s="3"/>
      <c r="W70" s="3"/>
      <c r="X70" s="3">
        <v>0.31540000000000001</v>
      </c>
      <c r="Y70" s="3">
        <v>3.5999999999999999E-3</v>
      </c>
      <c r="Z70" s="3"/>
      <c r="AA70" s="3">
        <v>1.43E-2</v>
      </c>
      <c r="AB70" s="3">
        <v>0.1183</v>
      </c>
      <c r="AC70" s="3">
        <v>0.49819999999999998</v>
      </c>
      <c r="AD70" s="3">
        <v>6.8099999999999994E-2</v>
      </c>
      <c r="AE70" s="3">
        <v>2.5100000000000001E-2</v>
      </c>
      <c r="AF70" s="3"/>
      <c r="AG70" s="3">
        <v>0.12540000000000001</v>
      </c>
    </row>
    <row r="71" spans="1:33" x14ac:dyDescent="0.2">
      <c r="A71" s="3" t="s">
        <v>29</v>
      </c>
      <c r="B71" s="3">
        <v>0.71640000000000004</v>
      </c>
      <c r="C71" s="3">
        <v>1.9E-3</v>
      </c>
      <c r="D71" s="3">
        <v>3.73E-2</v>
      </c>
      <c r="E71" s="3">
        <v>0.38250000000000001</v>
      </c>
      <c r="F71" s="3">
        <v>1.9E-3</v>
      </c>
      <c r="G71" s="3">
        <v>5.9700000000000003E-2</v>
      </c>
      <c r="H71" s="3"/>
      <c r="I71" s="3">
        <v>5.5999999999999999E-3</v>
      </c>
      <c r="J71" s="3">
        <v>0.69399999999999995</v>
      </c>
      <c r="K71" s="3">
        <v>9.5100000000000004E-2</v>
      </c>
      <c r="L71" s="3">
        <v>3.7000000000000002E-3</v>
      </c>
      <c r="M71" s="3"/>
      <c r="N71" s="3">
        <v>5.5999999999999999E-3</v>
      </c>
      <c r="O71" s="3"/>
      <c r="P71" s="3">
        <v>4.2900000000000001E-2</v>
      </c>
      <c r="Q71" s="3">
        <v>6.5299999999999997E-2</v>
      </c>
      <c r="R71" s="3">
        <v>2.9899999999999999E-2</v>
      </c>
      <c r="S71" s="3">
        <v>3.7000000000000002E-3</v>
      </c>
      <c r="T71" s="3">
        <v>7.2800000000000004E-2</v>
      </c>
      <c r="U71" s="3">
        <v>1.9E-3</v>
      </c>
      <c r="V71" s="3">
        <v>9.2999999999999992E-3</v>
      </c>
      <c r="W71" s="3">
        <v>1.9E-3</v>
      </c>
      <c r="X71" s="3">
        <v>0.25929999999999997</v>
      </c>
      <c r="Y71" s="3">
        <v>1.6799999999999999E-2</v>
      </c>
      <c r="Z71" s="3">
        <v>3.7000000000000002E-3</v>
      </c>
      <c r="AA71" s="3">
        <v>7.4999999999999997E-3</v>
      </c>
      <c r="AB71" s="3">
        <v>5.04E-2</v>
      </c>
      <c r="AC71" s="3">
        <v>0.42349999999999999</v>
      </c>
      <c r="AD71" s="3">
        <v>9.3299999999999994E-2</v>
      </c>
      <c r="AE71" s="3">
        <v>4.1000000000000002E-2</v>
      </c>
      <c r="AF71" s="3">
        <v>5.5999999999999999E-3</v>
      </c>
      <c r="AG71" s="3">
        <v>0.25750000000000001</v>
      </c>
    </row>
    <row r="72" spans="1:33" x14ac:dyDescent="0.2">
      <c r="A72" s="3" t="s">
        <v>30</v>
      </c>
      <c r="B72" s="3">
        <v>0.57269999999999999</v>
      </c>
      <c r="C72" s="3">
        <v>2.3E-3</v>
      </c>
      <c r="D72" s="3">
        <v>1.15E-2</v>
      </c>
      <c r="E72" s="3">
        <v>0.29559999999999997</v>
      </c>
      <c r="F72" s="3">
        <v>6.8999999999999999E-3</v>
      </c>
      <c r="G72" s="3">
        <v>7.6200000000000004E-2</v>
      </c>
      <c r="H72" s="3"/>
      <c r="I72" s="3">
        <v>4.5999999999999999E-3</v>
      </c>
      <c r="J72" s="3">
        <v>0.65359999999999996</v>
      </c>
      <c r="K72" s="3">
        <v>0.18240000000000001</v>
      </c>
      <c r="L72" s="3"/>
      <c r="M72" s="3">
        <v>4.5999999999999999E-3</v>
      </c>
      <c r="N72" s="3">
        <v>2.3E-3</v>
      </c>
      <c r="O72" s="3">
        <v>2.3E-3</v>
      </c>
      <c r="P72" s="3">
        <v>0.1293</v>
      </c>
      <c r="Q72" s="3">
        <v>6.4699999999999994E-2</v>
      </c>
      <c r="R72" s="3">
        <v>1.8499999999999999E-2</v>
      </c>
      <c r="S72" s="3">
        <v>9.1999999999999998E-3</v>
      </c>
      <c r="T72" s="3">
        <v>7.6200000000000004E-2</v>
      </c>
      <c r="U72" s="3">
        <v>1.3899999999999999E-2</v>
      </c>
      <c r="V72" s="3">
        <v>9.1999999999999998E-3</v>
      </c>
      <c r="W72" s="3">
        <v>2.3E-3</v>
      </c>
      <c r="X72" s="3">
        <v>0.23330000000000001</v>
      </c>
      <c r="Y72" s="3">
        <v>3.9300000000000002E-2</v>
      </c>
      <c r="Z72" s="3">
        <v>6.8999999999999999E-3</v>
      </c>
      <c r="AA72" s="3">
        <v>2.7699999999999999E-2</v>
      </c>
      <c r="AB72" s="3">
        <v>8.7800000000000003E-2</v>
      </c>
      <c r="AC72" s="3">
        <v>0.33260000000000001</v>
      </c>
      <c r="AD72" s="3">
        <v>8.5500000000000007E-2</v>
      </c>
      <c r="AE72" s="3">
        <v>2.0799999999999999E-2</v>
      </c>
      <c r="AF72" s="3">
        <v>1.15E-2</v>
      </c>
      <c r="AG72" s="3">
        <v>0.2079</v>
      </c>
    </row>
    <row r="73" spans="1:33" x14ac:dyDescent="0.2">
      <c r="A73" s="3" t="s">
        <v>31</v>
      </c>
      <c r="B73" s="3">
        <v>0.72729999999999995</v>
      </c>
      <c r="C73" s="3"/>
      <c r="D73" s="3">
        <v>1.24E-2</v>
      </c>
      <c r="E73" s="3">
        <v>0.40910000000000002</v>
      </c>
      <c r="F73" s="3"/>
      <c r="G73" s="3">
        <v>0.1074</v>
      </c>
      <c r="H73" s="3"/>
      <c r="I73" s="3">
        <v>4.1000000000000003E-3</v>
      </c>
      <c r="J73" s="3">
        <v>0.72729999999999995</v>
      </c>
      <c r="K73" s="3">
        <v>5.79E-2</v>
      </c>
      <c r="L73" s="3"/>
      <c r="M73" s="3"/>
      <c r="N73" s="3"/>
      <c r="O73" s="3"/>
      <c r="P73" s="3">
        <v>2.07E-2</v>
      </c>
      <c r="Q73" s="3">
        <v>7.0199999999999999E-2</v>
      </c>
      <c r="R73" s="3">
        <v>4.1300000000000003E-2</v>
      </c>
      <c r="S73" s="3"/>
      <c r="T73" s="3">
        <v>4.9599999999999998E-2</v>
      </c>
      <c r="U73" s="3">
        <v>4.1000000000000003E-3</v>
      </c>
      <c r="V73" s="3">
        <v>1.24E-2</v>
      </c>
      <c r="W73" s="3"/>
      <c r="X73" s="3">
        <v>0.42559999999999998</v>
      </c>
      <c r="Y73" s="3">
        <v>8.3000000000000001E-3</v>
      </c>
      <c r="Z73" s="3"/>
      <c r="AA73" s="3"/>
      <c r="AB73" s="3">
        <v>2.4799999999999999E-2</v>
      </c>
      <c r="AC73" s="3">
        <v>0.4793</v>
      </c>
      <c r="AD73" s="3">
        <v>0.1198</v>
      </c>
      <c r="AE73" s="3">
        <v>1.24E-2</v>
      </c>
      <c r="AF73" s="3"/>
      <c r="AG73" s="3">
        <v>0.19009999999999999</v>
      </c>
    </row>
    <row r="74" spans="1:33" x14ac:dyDescent="0.2">
      <c r="A74" s="3" t="s">
        <v>32</v>
      </c>
      <c r="B74" s="3">
        <v>0.60629999999999995</v>
      </c>
      <c r="C74" s="3">
        <v>1.34E-2</v>
      </c>
      <c r="D74" s="3">
        <v>1.7899999999999999E-2</v>
      </c>
      <c r="E74" s="3">
        <v>0.34899999999999998</v>
      </c>
      <c r="F74" s="3">
        <v>2.24E-2</v>
      </c>
      <c r="G74" s="3">
        <v>7.3800000000000004E-2</v>
      </c>
      <c r="H74" s="3"/>
      <c r="I74" s="3">
        <v>1.5699999999999999E-2</v>
      </c>
      <c r="J74" s="3">
        <v>0.6421</v>
      </c>
      <c r="K74" s="3">
        <v>8.9499999999999996E-2</v>
      </c>
      <c r="L74" s="3">
        <v>1.12E-2</v>
      </c>
      <c r="M74" s="3">
        <v>6.7000000000000002E-3</v>
      </c>
      <c r="N74" s="3">
        <v>8.8999999999999999E-3</v>
      </c>
      <c r="O74" s="3">
        <v>4.4999999999999997E-3</v>
      </c>
      <c r="P74" s="3">
        <v>6.7100000000000007E-2</v>
      </c>
      <c r="Q74" s="3">
        <v>7.8299999999999995E-2</v>
      </c>
      <c r="R74" s="3">
        <v>4.2500000000000003E-2</v>
      </c>
      <c r="S74" s="3">
        <v>8.8999999999999999E-3</v>
      </c>
      <c r="T74" s="3">
        <v>9.1700000000000004E-2</v>
      </c>
      <c r="U74" s="3">
        <v>2.9100000000000001E-2</v>
      </c>
      <c r="V74" s="3">
        <v>2.46E-2</v>
      </c>
      <c r="W74" s="3">
        <v>8.8999999999999999E-3</v>
      </c>
      <c r="X74" s="3">
        <v>0.1678</v>
      </c>
      <c r="Y74" s="3">
        <v>4.4699999999999997E-2</v>
      </c>
      <c r="Z74" s="3">
        <v>2.46E-2</v>
      </c>
      <c r="AA74" s="3">
        <v>1.7899999999999999E-2</v>
      </c>
      <c r="AB74" s="3">
        <v>0.13650000000000001</v>
      </c>
      <c r="AC74" s="3">
        <v>0.31540000000000001</v>
      </c>
      <c r="AD74" s="3">
        <v>0.10290000000000001</v>
      </c>
      <c r="AE74" s="3">
        <v>1.5699999999999999E-2</v>
      </c>
      <c r="AF74" s="3">
        <v>1.7899999999999999E-2</v>
      </c>
      <c r="AG74" s="3">
        <v>0.24160000000000001</v>
      </c>
    </row>
    <row r="75" spans="1:33" x14ac:dyDescent="0.2">
      <c r="A75" s="3" t="s">
        <v>33</v>
      </c>
      <c r="B75" s="3">
        <v>0.7994</v>
      </c>
      <c r="C75" s="3"/>
      <c r="D75" s="3">
        <v>1.3899999999999999E-2</v>
      </c>
      <c r="E75" s="3">
        <v>0.43180000000000002</v>
      </c>
      <c r="F75" s="3">
        <v>2.8E-3</v>
      </c>
      <c r="G75" s="3">
        <v>0.12529999999999999</v>
      </c>
      <c r="H75" s="3"/>
      <c r="I75" s="3">
        <v>8.3999999999999995E-3</v>
      </c>
      <c r="J75" s="3">
        <v>0.74370000000000003</v>
      </c>
      <c r="K75" s="3">
        <v>2.7900000000000001E-2</v>
      </c>
      <c r="L75" s="3">
        <v>5.5999999999999999E-3</v>
      </c>
      <c r="M75" s="3"/>
      <c r="N75" s="3">
        <v>2.8E-3</v>
      </c>
      <c r="O75" s="3"/>
      <c r="P75" s="3">
        <v>1.67E-2</v>
      </c>
      <c r="Q75" s="3">
        <v>6.4100000000000004E-2</v>
      </c>
      <c r="R75" s="3">
        <v>5.0099999999999999E-2</v>
      </c>
      <c r="S75" s="3">
        <v>2.8E-3</v>
      </c>
      <c r="T75" s="3">
        <v>0.12529999999999999</v>
      </c>
      <c r="U75" s="3">
        <v>5.5999999999999999E-3</v>
      </c>
      <c r="V75" s="3">
        <v>2.8E-3</v>
      </c>
      <c r="W75" s="3"/>
      <c r="X75" s="3">
        <v>0.42620000000000002</v>
      </c>
      <c r="Y75" s="3">
        <v>8.3999999999999995E-3</v>
      </c>
      <c r="Z75" s="3">
        <v>2.8E-3</v>
      </c>
      <c r="AA75" s="3">
        <v>2.8E-3</v>
      </c>
      <c r="AB75" s="3">
        <v>6.13E-2</v>
      </c>
      <c r="AC75" s="3">
        <v>0.54320000000000002</v>
      </c>
      <c r="AD75" s="3">
        <v>8.3599999999999994E-2</v>
      </c>
      <c r="AE75" s="3">
        <v>1.11E-2</v>
      </c>
      <c r="AF75" s="3"/>
      <c r="AG75" s="3">
        <v>0.1532</v>
      </c>
    </row>
    <row r="76" spans="1:33" x14ac:dyDescent="0.2">
      <c r="A76" s="3" t="s">
        <v>34</v>
      </c>
      <c r="B76" s="3">
        <v>0.63660000000000005</v>
      </c>
      <c r="C76" s="3">
        <v>2.7000000000000001E-3</v>
      </c>
      <c r="D76" s="3">
        <v>1.5900000000000001E-2</v>
      </c>
      <c r="E76" s="3">
        <v>0.3024</v>
      </c>
      <c r="F76" s="3">
        <v>2.7000000000000001E-3</v>
      </c>
      <c r="G76" s="3">
        <v>0.1167</v>
      </c>
      <c r="H76" s="3"/>
      <c r="I76" s="3">
        <v>2.12E-2</v>
      </c>
      <c r="J76" s="3">
        <v>0.72409999999999997</v>
      </c>
      <c r="K76" s="3">
        <v>9.5500000000000002E-2</v>
      </c>
      <c r="L76" s="3">
        <v>2.7000000000000001E-3</v>
      </c>
      <c r="M76" s="3">
        <v>1.8599999999999998E-2</v>
      </c>
      <c r="N76" s="3">
        <v>2.7000000000000001E-3</v>
      </c>
      <c r="O76" s="3">
        <v>1.3299999999999999E-2</v>
      </c>
      <c r="P76" s="3">
        <v>6.0999999999999999E-2</v>
      </c>
      <c r="Q76" s="3">
        <v>6.9000000000000006E-2</v>
      </c>
      <c r="R76" s="3">
        <v>2.6499999999999999E-2</v>
      </c>
      <c r="S76" s="3"/>
      <c r="T76" s="3">
        <v>5.3100000000000001E-2</v>
      </c>
      <c r="U76" s="3">
        <v>8.0000000000000002E-3</v>
      </c>
      <c r="V76" s="3">
        <v>2.3900000000000001E-2</v>
      </c>
      <c r="W76" s="3">
        <v>2.7000000000000001E-3</v>
      </c>
      <c r="X76" s="3">
        <v>0.2918</v>
      </c>
      <c r="Y76" s="3">
        <v>8.0000000000000002E-3</v>
      </c>
      <c r="Z76" s="3">
        <v>5.3E-3</v>
      </c>
      <c r="AA76" s="3">
        <v>8.0000000000000002E-3</v>
      </c>
      <c r="AB76" s="3">
        <v>2.6499999999999999E-2</v>
      </c>
      <c r="AC76" s="3">
        <v>0.41909999999999997</v>
      </c>
      <c r="AD76" s="3">
        <v>0.1008</v>
      </c>
      <c r="AE76" s="3">
        <v>1.3299999999999999E-2</v>
      </c>
      <c r="AF76" s="3">
        <v>1.5900000000000001E-2</v>
      </c>
      <c r="AG76" s="3">
        <v>0.1857</v>
      </c>
    </row>
    <row r="77" spans="1:33" x14ac:dyDescent="0.2">
      <c r="A77" s="3" t="s">
        <v>35</v>
      </c>
      <c r="B77" s="3">
        <v>0.54049999999999998</v>
      </c>
      <c r="C77" s="3"/>
      <c r="D77" s="3">
        <v>5.4100000000000002E-2</v>
      </c>
      <c r="E77" s="3">
        <v>0.32429999999999998</v>
      </c>
      <c r="F77" s="3">
        <v>8.1100000000000005E-2</v>
      </c>
      <c r="G77" s="3">
        <v>8.1100000000000005E-2</v>
      </c>
      <c r="H77" s="3"/>
      <c r="I77" s="3"/>
      <c r="J77" s="3">
        <v>0.59460000000000002</v>
      </c>
      <c r="K77" s="3">
        <v>0.27029999999999998</v>
      </c>
      <c r="L77" s="3"/>
      <c r="M77" s="3"/>
      <c r="N77" s="3">
        <v>5.4100000000000002E-2</v>
      </c>
      <c r="O77" s="3"/>
      <c r="P77" s="3">
        <v>0.2432</v>
      </c>
      <c r="Q77" s="3">
        <v>0.1351</v>
      </c>
      <c r="R77" s="3">
        <v>5.4100000000000002E-2</v>
      </c>
      <c r="S77" s="3">
        <v>8.1100000000000005E-2</v>
      </c>
      <c r="T77" s="3">
        <v>0.1351</v>
      </c>
      <c r="U77" s="3">
        <v>8.1100000000000005E-2</v>
      </c>
      <c r="V77" s="3">
        <v>0.1081</v>
      </c>
      <c r="W77" s="3"/>
      <c r="X77" s="3">
        <v>0.18920000000000001</v>
      </c>
      <c r="Y77" s="3">
        <v>0.1351</v>
      </c>
      <c r="Z77" s="3">
        <v>5.4100000000000002E-2</v>
      </c>
      <c r="AA77" s="3">
        <v>0.1081</v>
      </c>
      <c r="AB77" s="3">
        <v>0.1081</v>
      </c>
      <c r="AC77" s="3">
        <v>0.43240000000000001</v>
      </c>
      <c r="AD77" s="3">
        <v>0.1351</v>
      </c>
      <c r="AE77" s="3">
        <v>8.1100000000000005E-2</v>
      </c>
      <c r="AF77" s="3"/>
      <c r="AG77" s="3">
        <v>0.37840000000000001</v>
      </c>
    </row>
    <row r="78" spans="1:33" x14ac:dyDescent="0.2">
      <c r="A78" s="3" t="s">
        <v>36</v>
      </c>
      <c r="B78" s="3">
        <v>0.65990000000000004</v>
      </c>
      <c r="C78" s="3"/>
      <c r="D78" s="3">
        <v>6.7000000000000002E-3</v>
      </c>
      <c r="E78" s="3">
        <v>0.3367</v>
      </c>
      <c r="F78" s="3"/>
      <c r="G78" s="3">
        <v>9.4299999999999995E-2</v>
      </c>
      <c r="H78" s="3"/>
      <c r="I78" s="3">
        <v>3.3999999999999998E-3</v>
      </c>
      <c r="J78" s="3">
        <v>0.70709999999999995</v>
      </c>
      <c r="K78" s="3">
        <v>0.10100000000000001</v>
      </c>
      <c r="L78" s="3"/>
      <c r="M78" s="3"/>
      <c r="N78" s="3"/>
      <c r="O78" s="3"/>
      <c r="P78" s="3">
        <v>4.7100000000000003E-2</v>
      </c>
      <c r="Q78" s="3">
        <v>6.4000000000000001E-2</v>
      </c>
      <c r="R78" s="3">
        <v>4.3799999999999999E-2</v>
      </c>
      <c r="S78" s="3"/>
      <c r="T78" s="3">
        <v>7.4099999999999999E-2</v>
      </c>
      <c r="U78" s="3">
        <v>3.3999999999999998E-3</v>
      </c>
      <c r="V78" s="3">
        <v>1.6799999999999999E-2</v>
      </c>
      <c r="W78" s="3"/>
      <c r="X78" s="3">
        <v>0.30299999999999999</v>
      </c>
      <c r="Y78" s="3">
        <v>3.3999999999999998E-3</v>
      </c>
      <c r="Z78" s="3"/>
      <c r="AA78" s="3">
        <v>3.3999999999999998E-3</v>
      </c>
      <c r="AB78" s="3">
        <v>4.0399999999999998E-2</v>
      </c>
      <c r="AC78" s="3">
        <v>0.38379999999999997</v>
      </c>
      <c r="AD78" s="3">
        <v>6.0600000000000001E-2</v>
      </c>
      <c r="AE78" s="3">
        <v>1.35E-2</v>
      </c>
      <c r="AF78" s="3"/>
      <c r="AG78" s="3">
        <v>0.14810000000000001</v>
      </c>
    </row>
    <row r="79" spans="1:33" x14ac:dyDescent="0.2">
      <c r="A79" s="3" t="s">
        <v>37</v>
      </c>
      <c r="B79" s="3">
        <v>0.48499999999999999</v>
      </c>
      <c r="C79" s="3">
        <v>1.2999999999999999E-3</v>
      </c>
      <c r="D79" s="3">
        <v>3.2500000000000001E-2</v>
      </c>
      <c r="E79" s="3">
        <v>0.2666</v>
      </c>
      <c r="F79" s="3">
        <v>2.47E-2</v>
      </c>
      <c r="G79" s="3">
        <v>1.2999999999999999E-2</v>
      </c>
      <c r="H79" s="3"/>
      <c r="I79" s="3">
        <v>1.2999999999999999E-3</v>
      </c>
      <c r="J79" s="3">
        <v>0.77629999999999999</v>
      </c>
      <c r="K79" s="3">
        <v>6.8900000000000003E-2</v>
      </c>
      <c r="L79" s="3">
        <v>2.5999999999999999E-3</v>
      </c>
      <c r="M79" s="3"/>
      <c r="N79" s="3">
        <v>2.5999999999999999E-3</v>
      </c>
      <c r="O79" s="3"/>
      <c r="P79" s="3">
        <v>5.8500000000000003E-2</v>
      </c>
      <c r="Q79" s="3">
        <v>1.43E-2</v>
      </c>
      <c r="R79" s="3">
        <v>1.17E-2</v>
      </c>
      <c r="S79" s="3"/>
      <c r="T79" s="3">
        <v>4.9399999999999999E-2</v>
      </c>
      <c r="U79" s="3">
        <v>2.47E-2</v>
      </c>
      <c r="V79" s="3">
        <v>1.2999999999999999E-3</v>
      </c>
      <c r="W79" s="3"/>
      <c r="X79" s="3">
        <v>6.6299999999999998E-2</v>
      </c>
      <c r="Y79" s="3">
        <v>3.7699999999999997E-2</v>
      </c>
      <c r="Z79" s="3">
        <v>2.5999999999999999E-3</v>
      </c>
      <c r="AA79" s="3">
        <v>6.2399999999999997E-2</v>
      </c>
      <c r="AB79" s="3">
        <v>0.1144</v>
      </c>
      <c r="AC79" s="3">
        <v>0.251</v>
      </c>
      <c r="AD79" s="3">
        <v>6.4999999999999997E-3</v>
      </c>
      <c r="AE79" s="3">
        <v>2.2100000000000002E-2</v>
      </c>
      <c r="AF79" s="3">
        <v>3.8999999999999998E-3</v>
      </c>
      <c r="AG79" s="3">
        <v>0.14949999999999999</v>
      </c>
    </row>
    <row r="80" spans="1:33" x14ac:dyDescent="0.2">
      <c r="A80" s="3" t="s">
        <v>38</v>
      </c>
      <c r="B80" s="3">
        <v>0.63470000000000004</v>
      </c>
      <c r="C80" s="3"/>
      <c r="D80" s="3">
        <v>8.9999999999999993E-3</v>
      </c>
      <c r="E80" s="3">
        <v>0.31140000000000001</v>
      </c>
      <c r="F80" s="3"/>
      <c r="G80" s="3">
        <v>3.5900000000000001E-2</v>
      </c>
      <c r="H80" s="3"/>
      <c r="I80" s="3">
        <v>3.0000000000000001E-3</v>
      </c>
      <c r="J80" s="3">
        <v>0.64070000000000005</v>
      </c>
      <c r="K80" s="3">
        <v>0.17069999999999999</v>
      </c>
      <c r="L80" s="3"/>
      <c r="M80" s="3"/>
      <c r="N80" s="3">
        <v>2.1000000000000001E-2</v>
      </c>
      <c r="O80" s="3"/>
      <c r="P80" s="3">
        <v>5.3900000000000003E-2</v>
      </c>
      <c r="Q80" s="3">
        <v>0.1138</v>
      </c>
      <c r="R80" s="3">
        <v>8.9999999999999993E-3</v>
      </c>
      <c r="S80" s="3"/>
      <c r="T80" s="3">
        <v>0.1467</v>
      </c>
      <c r="U80" s="3">
        <v>2.1000000000000001E-2</v>
      </c>
      <c r="V80" s="3">
        <v>8.9999999999999993E-3</v>
      </c>
      <c r="W80" s="3">
        <v>3.0000000000000001E-3</v>
      </c>
      <c r="X80" s="3">
        <v>0.14069999999999999</v>
      </c>
      <c r="Y80" s="3">
        <v>2.69E-2</v>
      </c>
      <c r="Z80" s="3">
        <v>6.0000000000000001E-3</v>
      </c>
      <c r="AA80" s="3">
        <v>1.7999999999999999E-2</v>
      </c>
      <c r="AB80" s="3">
        <v>0.15870000000000001</v>
      </c>
      <c r="AC80" s="3">
        <v>0.32629999999999998</v>
      </c>
      <c r="AD80" s="3">
        <v>4.19E-2</v>
      </c>
      <c r="AE80" s="3">
        <v>3.0000000000000001E-3</v>
      </c>
      <c r="AF80" s="3">
        <v>8.9999999999999993E-3</v>
      </c>
      <c r="AG80" s="3">
        <v>0.24249999999999999</v>
      </c>
    </row>
    <row r="81" spans="1:33" x14ac:dyDescent="0.2">
      <c r="A81" s="3" t="s">
        <v>39</v>
      </c>
      <c r="B81" s="3">
        <v>0.82630000000000003</v>
      </c>
      <c r="C81" s="3"/>
      <c r="D81" s="3">
        <v>5.3E-3</v>
      </c>
      <c r="E81" s="3">
        <v>0.3579</v>
      </c>
      <c r="F81" s="3"/>
      <c r="G81" s="3">
        <v>9.4700000000000006E-2</v>
      </c>
      <c r="H81" s="3"/>
      <c r="I81" s="3">
        <v>1.0500000000000001E-2</v>
      </c>
      <c r="J81" s="3">
        <v>0.63680000000000003</v>
      </c>
      <c r="K81" s="3">
        <v>3.1600000000000003E-2</v>
      </c>
      <c r="L81" s="3"/>
      <c r="M81" s="3"/>
      <c r="N81" s="3"/>
      <c r="O81" s="3"/>
      <c r="P81" s="3">
        <v>5.3E-3</v>
      </c>
      <c r="Q81" s="3">
        <v>7.8899999999999998E-2</v>
      </c>
      <c r="R81" s="3">
        <v>2.63E-2</v>
      </c>
      <c r="S81" s="3"/>
      <c r="T81" s="3">
        <v>7.3700000000000002E-2</v>
      </c>
      <c r="U81" s="3"/>
      <c r="V81" s="3">
        <v>1.5800000000000002E-2</v>
      </c>
      <c r="W81" s="3"/>
      <c r="X81" s="3">
        <v>0.33679999999999999</v>
      </c>
      <c r="Y81" s="3"/>
      <c r="Z81" s="3"/>
      <c r="AA81" s="3"/>
      <c r="AB81" s="3">
        <v>2.1100000000000001E-2</v>
      </c>
      <c r="AC81" s="3">
        <v>0.3579</v>
      </c>
      <c r="AD81" s="3">
        <v>5.79E-2</v>
      </c>
      <c r="AE81" s="3">
        <v>1.0500000000000001E-2</v>
      </c>
      <c r="AF81" s="3"/>
      <c r="AG81" s="3">
        <v>8.9499999999999996E-2</v>
      </c>
    </row>
    <row r="82" spans="1:33" x14ac:dyDescent="0.2">
      <c r="A82" s="3" t="s">
        <v>40</v>
      </c>
      <c r="B82" s="3">
        <v>0.66069999999999995</v>
      </c>
      <c r="C82" s="3"/>
      <c r="D82" s="3">
        <v>8.8999999999999999E-3</v>
      </c>
      <c r="E82" s="3">
        <v>0.25</v>
      </c>
      <c r="F82" s="3"/>
      <c r="G82" s="3">
        <v>0.17860000000000001</v>
      </c>
      <c r="H82" s="3"/>
      <c r="I82" s="3">
        <v>8.8999999999999999E-3</v>
      </c>
      <c r="J82" s="3">
        <v>0.54459999999999997</v>
      </c>
      <c r="K82" s="3">
        <v>1.7899999999999999E-2</v>
      </c>
      <c r="L82" s="3">
        <v>1.7899999999999999E-2</v>
      </c>
      <c r="M82" s="3"/>
      <c r="N82" s="3"/>
      <c r="O82" s="3"/>
      <c r="P82" s="3"/>
      <c r="Q82" s="3">
        <v>7.1400000000000005E-2</v>
      </c>
      <c r="R82" s="3">
        <v>3.5700000000000003E-2</v>
      </c>
      <c r="S82" s="3"/>
      <c r="T82" s="3">
        <v>4.4600000000000001E-2</v>
      </c>
      <c r="U82" s="3"/>
      <c r="V82" s="3"/>
      <c r="W82" s="3"/>
      <c r="X82" s="3">
        <v>0.16070000000000001</v>
      </c>
      <c r="Y82" s="3"/>
      <c r="Z82" s="3"/>
      <c r="AA82" s="3"/>
      <c r="AB82" s="3">
        <v>1.7899999999999999E-2</v>
      </c>
      <c r="AC82" s="3">
        <v>0.2054</v>
      </c>
      <c r="AD82" s="3">
        <v>5.3600000000000002E-2</v>
      </c>
      <c r="AE82" s="3">
        <v>8.8999999999999999E-3</v>
      </c>
      <c r="AF82" s="3"/>
      <c r="AG82" s="3">
        <v>0.1429</v>
      </c>
    </row>
    <row r="83" spans="1:33" x14ac:dyDescent="0.2">
      <c r="A83" s="3" t="s">
        <v>41</v>
      </c>
      <c r="B83" s="3">
        <v>0.73599999999999999</v>
      </c>
      <c r="C83" s="3"/>
      <c r="D83" s="3">
        <v>4.0000000000000001E-3</v>
      </c>
      <c r="E83" s="3">
        <v>0.28799999999999998</v>
      </c>
      <c r="F83" s="3">
        <v>4.0000000000000001E-3</v>
      </c>
      <c r="G83" s="3">
        <v>6.8000000000000005E-2</v>
      </c>
      <c r="H83" s="3"/>
      <c r="I83" s="3"/>
      <c r="J83" s="3">
        <v>0.56799999999999995</v>
      </c>
      <c r="K83" s="3">
        <v>4.0000000000000001E-3</v>
      </c>
      <c r="L83" s="3"/>
      <c r="M83" s="3">
        <v>4.0000000000000001E-3</v>
      </c>
      <c r="N83" s="3"/>
      <c r="O83" s="3"/>
      <c r="P83" s="3"/>
      <c r="Q83" s="3">
        <v>0.04</v>
      </c>
      <c r="R83" s="3">
        <v>0.02</v>
      </c>
      <c r="S83" s="3"/>
      <c r="T83" s="3">
        <v>0.23599999999999999</v>
      </c>
      <c r="U83" s="3">
        <v>4.0000000000000001E-3</v>
      </c>
      <c r="V83" s="3">
        <v>4.0000000000000001E-3</v>
      </c>
      <c r="W83" s="3"/>
      <c r="X83" s="3">
        <v>0.40400000000000003</v>
      </c>
      <c r="Y83" s="3"/>
      <c r="Z83" s="3"/>
      <c r="AA83" s="3"/>
      <c r="AB83" s="3">
        <v>0.20399999999999999</v>
      </c>
      <c r="AC83" s="3">
        <v>0.24</v>
      </c>
      <c r="AD83" s="3">
        <v>1.2E-2</v>
      </c>
      <c r="AE83" s="3">
        <v>1.2E-2</v>
      </c>
      <c r="AF83" s="3"/>
      <c r="AG83" s="3">
        <v>5.1999999999999998E-2</v>
      </c>
    </row>
    <row r="84" spans="1:33" x14ac:dyDescent="0.2">
      <c r="A84" s="3" t="s">
        <v>42</v>
      </c>
      <c r="B84" s="3">
        <v>0.61450000000000005</v>
      </c>
      <c r="C84" s="3"/>
      <c r="D84" s="3">
        <v>3.0099999999999998E-2</v>
      </c>
      <c r="E84" s="3">
        <v>0.54820000000000002</v>
      </c>
      <c r="F84" s="3"/>
      <c r="G84" s="3">
        <v>0.1145</v>
      </c>
      <c r="H84" s="3"/>
      <c r="I84" s="3">
        <v>1.2E-2</v>
      </c>
      <c r="J84" s="3">
        <v>0.64459999999999995</v>
      </c>
      <c r="K84" s="3">
        <v>7.2300000000000003E-2</v>
      </c>
      <c r="L84" s="3">
        <v>6.0000000000000001E-3</v>
      </c>
      <c r="M84" s="3"/>
      <c r="N84" s="3">
        <v>6.0000000000000001E-3</v>
      </c>
      <c r="O84" s="3"/>
      <c r="P84" s="3">
        <v>3.0099999999999998E-2</v>
      </c>
      <c r="Q84" s="3">
        <v>4.2200000000000001E-2</v>
      </c>
      <c r="R84" s="3">
        <v>3.0099999999999998E-2</v>
      </c>
      <c r="S84" s="3"/>
      <c r="T84" s="3">
        <v>6.0199999999999997E-2</v>
      </c>
      <c r="U84" s="3">
        <v>6.0000000000000001E-3</v>
      </c>
      <c r="V84" s="3">
        <v>1.2E-2</v>
      </c>
      <c r="W84" s="3"/>
      <c r="X84" s="3">
        <v>0.40360000000000001</v>
      </c>
      <c r="Y84" s="3">
        <v>6.0000000000000001E-3</v>
      </c>
      <c r="Z84" s="3"/>
      <c r="AA84" s="3">
        <v>1.2E-2</v>
      </c>
      <c r="AB84" s="3">
        <v>0.2349</v>
      </c>
      <c r="AC84" s="3">
        <v>0.49399999999999999</v>
      </c>
      <c r="AD84" s="3">
        <v>1.2E-2</v>
      </c>
      <c r="AE84" s="3">
        <v>1.8100000000000002E-2</v>
      </c>
      <c r="AF84" s="3"/>
      <c r="AG84" s="3">
        <v>0.15659999999999999</v>
      </c>
    </row>
    <row r="85" spans="1:33" x14ac:dyDescent="0.2">
      <c r="A85" s="3" t="s">
        <v>43</v>
      </c>
      <c r="B85" s="3">
        <v>0.69230000000000003</v>
      </c>
      <c r="C85" s="3"/>
      <c r="D85" s="3">
        <v>1.9199999999999998E-2</v>
      </c>
      <c r="E85" s="3">
        <v>0.3654</v>
      </c>
      <c r="F85" s="3"/>
      <c r="G85" s="3">
        <v>0.10580000000000001</v>
      </c>
      <c r="H85" s="3"/>
      <c r="I85" s="3"/>
      <c r="J85" s="3">
        <v>0.625</v>
      </c>
      <c r="K85" s="3">
        <v>0.15379999999999999</v>
      </c>
      <c r="L85" s="3">
        <v>9.5999999999999992E-3</v>
      </c>
      <c r="M85" s="3"/>
      <c r="N85" s="3"/>
      <c r="O85" s="3">
        <v>4.8099999999999997E-2</v>
      </c>
      <c r="P85" s="3">
        <v>9.6199999999999994E-2</v>
      </c>
      <c r="Q85" s="3">
        <v>0.125</v>
      </c>
      <c r="R85" s="3">
        <v>2.8799999999999999E-2</v>
      </c>
      <c r="S85" s="3">
        <v>2.8799999999999999E-2</v>
      </c>
      <c r="T85" s="3">
        <v>4.8099999999999997E-2</v>
      </c>
      <c r="U85" s="3">
        <v>1.9199999999999998E-2</v>
      </c>
      <c r="V85" s="3"/>
      <c r="W85" s="3"/>
      <c r="X85" s="3">
        <v>0.32690000000000002</v>
      </c>
      <c r="Y85" s="3">
        <v>9.5999999999999992E-3</v>
      </c>
      <c r="Z85" s="3"/>
      <c r="AA85" s="3">
        <v>1.9199999999999998E-2</v>
      </c>
      <c r="AB85" s="3">
        <v>3.85E-2</v>
      </c>
      <c r="AC85" s="3">
        <v>0.52880000000000005</v>
      </c>
      <c r="AD85" s="3">
        <v>8.6499999999999994E-2</v>
      </c>
      <c r="AE85" s="3">
        <v>3.85E-2</v>
      </c>
      <c r="AF85" s="3">
        <v>4.8099999999999997E-2</v>
      </c>
      <c r="AG85" s="3">
        <v>0.1827</v>
      </c>
    </row>
    <row r="86" spans="1:33" x14ac:dyDescent="0.2">
      <c r="A86" s="3" t="s">
        <v>44</v>
      </c>
      <c r="B86" s="3">
        <v>0.6643</v>
      </c>
      <c r="C86" s="3"/>
      <c r="D86" s="3">
        <v>7.0000000000000001E-3</v>
      </c>
      <c r="E86" s="3">
        <v>0.32869999999999999</v>
      </c>
      <c r="F86" s="3"/>
      <c r="G86" s="3">
        <v>0.1399</v>
      </c>
      <c r="H86" s="3"/>
      <c r="I86" s="3">
        <v>1.4E-2</v>
      </c>
      <c r="J86" s="3">
        <v>0.63639999999999997</v>
      </c>
      <c r="K86" s="3">
        <v>1.4E-2</v>
      </c>
      <c r="L86" s="3">
        <v>7.0000000000000001E-3</v>
      </c>
      <c r="M86" s="3"/>
      <c r="N86" s="3"/>
      <c r="O86" s="3"/>
      <c r="P86" s="3">
        <v>7.0000000000000001E-3</v>
      </c>
      <c r="Q86" s="3">
        <v>7.6899999999999996E-2</v>
      </c>
      <c r="R86" s="3">
        <v>5.5899999999999998E-2</v>
      </c>
      <c r="S86" s="3"/>
      <c r="T86" s="3">
        <v>0.10489999999999999</v>
      </c>
      <c r="U86" s="3"/>
      <c r="V86" s="3">
        <v>7.0000000000000001E-3</v>
      </c>
      <c r="W86" s="3"/>
      <c r="X86" s="3">
        <v>0.3357</v>
      </c>
      <c r="Y86" s="3"/>
      <c r="Z86" s="3">
        <v>7.0000000000000001E-3</v>
      </c>
      <c r="AA86" s="3"/>
      <c r="AB86" s="3">
        <v>2.8000000000000001E-2</v>
      </c>
      <c r="AC86" s="3">
        <v>0.3846</v>
      </c>
      <c r="AD86" s="3">
        <v>8.3900000000000002E-2</v>
      </c>
      <c r="AE86" s="3"/>
      <c r="AF86" s="3"/>
      <c r="AG86" s="3">
        <v>0.1608</v>
      </c>
    </row>
    <row r="87" spans="1:33" x14ac:dyDescent="0.2">
      <c r="A87" s="3" t="s">
        <v>45</v>
      </c>
      <c r="B87" s="3">
        <v>0.75</v>
      </c>
      <c r="C87" s="3"/>
      <c r="D87" s="3"/>
      <c r="E87" s="3">
        <v>0.2</v>
      </c>
      <c r="F87" s="3"/>
      <c r="G87" s="3"/>
      <c r="H87" s="3"/>
      <c r="I87" s="3"/>
      <c r="J87" s="3">
        <v>0.8</v>
      </c>
      <c r="K87" s="3">
        <v>0.05</v>
      </c>
      <c r="L87" s="3"/>
      <c r="M87" s="3"/>
      <c r="N87" s="3"/>
      <c r="O87" s="3"/>
      <c r="P87" s="3">
        <v>0.05</v>
      </c>
      <c r="Q87" s="3">
        <v>0.05</v>
      </c>
      <c r="R87" s="3"/>
      <c r="S87" s="3"/>
      <c r="T87" s="3">
        <v>0.05</v>
      </c>
      <c r="U87" s="3">
        <v>0.05</v>
      </c>
      <c r="V87" s="3"/>
      <c r="W87" s="3"/>
      <c r="X87" s="3"/>
      <c r="Y87" s="3">
        <v>0.05</v>
      </c>
      <c r="Z87" s="3"/>
      <c r="AA87" s="3">
        <v>0.2</v>
      </c>
      <c r="AB87" s="3"/>
      <c r="AC87" s="3">
        <v>0.1</v>
      </c>
      <c r="AD87" s="3">
        <v>0.05</v>
      </c>
      <c r="AE87" s="3"/>
      <c r="AF87" s="3"/>
      <c r="AG87" s="3">
        <v>0.75</v>
      </c>
    </row>
    <row r="88" spans="1:33" x14ac:dyDescent="0.2">
      <c r="A88" s="3" t="s">
        <v>46</v>
      </c>
      <c r="B88" s="3">
        <v>0.94440000000000002</v>
      </c>
      <c r="C88" s="3"/>
      <c r="D88" s="3"/>
      <c r="E88" s="3">
        <v>0.27779999999999999</v>
      </c>
      <c r="F88" s="3"/>
      <c r="G88" s="3">
        <v>0.22220000000000001</v>
      </c>
      <c r="H88" s="3"/>
      <c r="I88" s="3"/>
      <c r="J88" s="3">
        <v>0.88890000000000002</v>
      </c>
      <c r="K88" s="3"/>
      <c r="L88" s="3"/>
      <c r="M88" s="3"/>
      <c r="N88" s="3"/>
      <c r="O88" s="3"/>
      <c r="P88" s="3"/>
      <c r="Q88" s="3">
        <v>0.1111</v>
      </c>
      <c r="R88" s="3">
        <v>0.1111</v>
      </c>
      <c r="S88" s="3"/>
      <c r="T88" s="3">
        <v>0.1111</v>
      </c>
      <c r="U88" s="3"/>
      <c r="V88" s="3"/>
      <c r="W88" s="3"/>
      <c r="X88" s="3">
        <v>0.33329999999999999</v>
      </c>
      <c r="Y88" s="3"/>
      <c r="Z88" s="3"/>
      <c r="AA88" s="3"/>
      <c r="AB88" s="3">
        <v>5.5599999999999997E-2</v>
      </c>
      <c r="AC88" s="3">
        <v>0.27779999999999999</v>
      </c>
      <c r="AD88" s="3">
        <v>0.1111</v>
      </c>
      <c r="AE88" s="3"/>
      <c r="AF88" s="3"/>
      <c r="AG88" s="3">
        <v>0.27779999999999999</v>
      </c>
    </row>
    <row r="89" spans="1:33" x14ac:dyDescent="0.2">
      <c r="A89" s="8" t="s">
        <v>88</v>
      </c>
      <c r="B89" s="3">
        <f>_xlfn.STDEV.S(B64:B87)</f>
        <v>0.13059025024918575</v>
      </c>
      <c r="C89" s="3">
        <f t="shared" ref="C89:AG89" si="4">_xlfn.STDEV.S(C64:C87)</f>
        <v>4.6055039536044987E-3</v>
      </c>
      <c r="D89" s="3">
        <f t="shared" si="4"/>
        <v>1.3461012359957948E-2</v>
      </c>
      <c r="E89" s="3">
        <f t="shared" si="4"/>
        <v>9.8960547602991916E-2</v>
      </c>
      <c r="F89" s="3">
        <f t="shared" si="4"/>
        <v>2.2400541119005194E-2</v>
      </c>
      <c r="G89" s="3">
        <f t="shared" si="4"/>
        <v>4.3255574705267759E-2</v>
      </c>
      <c r="H89" s="3">
        <f t="shared" si="4"/>
        <v>5.7346897620243311E-3</v>
      </c>
      <c r="I89" s="3">
        <f t="shared" si="4"/>
        <v>5.4564946012374358E-3</v>
      </c>
      <c r="J89" s="3">
        <f t="shared" si="4"/>
        <v>0.11921851504573411</v>
      </c>
      <c r="K89" s="3">
        <f t="shared" si="4"/>
        <v>0.1163801939640137</v>
      </c>
      <c r="L89" s="3">
        <f t="shared" si="4"/>
        <v>4.3209537171371108E-3</v>
      </c>
      <c r="M89" s="3">
        <f t="shared" si="4"/>
        <v>6.9672806746965497E-3</v>
      </c>
      <c r="N89" s="3">
        <f t="shared" si="4"/>
        <v>1.4239993980737093E-2</v>
      </c>
      <c r="O89" s="3">
        <f t="shared" si="4"/>
        <v>1.8142399694270509E-2</v>
      </c>
      <c r="P89" s="3">
        <f t="shared" si="4"/>
        <v>9.7409961978437765E-2</v>
      </c>
      <c r="Q89" s="3">
        <f t="shared" si="4"/>
        <v>5.0044656688236731E-2</v>
      </c>
      <c r="R89" s="3">
        <f t="shared" si="4"/>
        <v>1.6637018821198619E-2</v>
      </c>
      <c r="S89" s="3">
        <f t="shared" si="4"/>
        <v>2.4235256686626339E-2</v>
      </c>
      <c r="T89" s="3">
        <f t="shared" si="4"/>
        <v>4.9153318256778683E-2</v>
      </c>
      <c r="U89" s="3">
        <f t="shared" si="4"/>
        <v>1.9455109501472504E-2</v>
      </c>
      <c r="V89" s="3">
        <f t="shared" si="4"/>
        <v>2.2735559905366888E-2</v>
      </c>
      <c r="W89" s="3">
        <f t="shared" si="4"/>
        <v>4.0892364133716268E-2</v>
      </c>
      <c r="X89" s="3">
        <f t="shared" si="4"/>
        <v>0.11038799681984104</v>
      </c>
      <c r="Y89" s="3">
        <f t="shared" si="4"/>
        <v>3.5466417028537083E-2</v>
      </c>
      <c r="Z89" s="3">
        <f t="shared" si="4"/>
        <v>1.3943110473288578E-2</v>
      </c>
      <c r="AA89" s="3">
        <f t="shared" si="4"/>
        <v>5.0685785866344119E-2</v>
      </c>
      <c r="AB89" s="3">
        <f t="shared" si="4"/>
        <v>6.0800353649897193E-2</v>
      </c>
      <c r="AC89" s="3">
        <f t="shared" si="4"/>
        <v>0.11984071123303858</v>
      </c>
      <c r="AD89" s="3">
        <f t="shared" si="4"/>
        <v>6.5541171787475414E-2</v>
      </c>
      <c r="AE89" s="3">
        <f t="shared" si="4"/>
        <v>2.4348670372686652E-2</v>
      </c>
      <c r="AF89" s="3">
        <f t="shared" si="4"/>
        <v>1.4293947825721361E-2</v>
      </c>
      <c r="AG89" s="3">
        <f t="shared" si="4"/>
        <v>0.13891304697387227</v>
      </c>
    </row>
    <row r="90" spans="1:33" x14ac:dyDescent="0.2">
      <c r="A90" s="8" t="s">
        <v>89</v>
      </c>
      <c r="B90" s="3">
        <f>STDEV(B64:B68)</f>
        <v>0.20948273675890342</v>
      </c>
      <c r="C90" s="3" t="e">
        <f>STDEV(C64:C68)</f>
        <v>#DIV/0!</v>
      </c>
      <c r="D90" s="3">
        <f t="shared" ref="C90:AG90" si="5">STDEV(D64:D68)</f>
        <v>1.3610731060453731E-2</v>
      </c>
      <c r="E90" s="3">
        <f t="shared" si="5"/>
        <v>0.14765911756474781</v>
      </c>
      <c r="F90" s="3">
        <f t="shared" si="5"/>
        <v>6.4838260309789302E-3</v>
      </c>
      <c r="G90" s="3">
        <f t="shared" si="5"/>
        <v>6.4119240482089293E-2</v>
      </c>
      <c r="H90" s="3">
        <f t="shared" si="5"/>
        <v>5.7346897620243311E-3</v>
      </c>
      <c r="I90" s="3">
        <f t="shared" si="5"/>
        <v>5.5560777532356392E-3</v>
      </c>
      <c r="J90" s="3">
        <f t="shared" si="5"/>
        <v>0.22531766020443228</v>
      </c>
      <c r="K90" s="3">
        <f t="shared" si="5"/>
        <v>0.21270676293902832</v>
      </c>
      <c r="L90" s="3">
        <f t="shared" si="5"/>
        <v>2.302896726588784E-3</v>
      </c>
      <c r="M90" s="3" t="e">
        <f t="shared" si="5"/>
        <v>#DIV/0!</v>
      </c>
      <c r="N90" s="3">
        <f t="shared" si="5"/>
        <v>1.2332882874656679E-2</v>
      </c>
      <c r="O90" s="3">
        <f t="shared" si="5"/>
        <v>1.5556349186104043E-3</v>
      </c>
      <c r="P90" s="3">
        <f t="shared" si="5"/>
        <v>0.17427094709101687</v>
      </c>
      <c r="Q90" s="3">
        <f t="shared" si="5"/>
        <v>9.229330961667806E-2</v>
      </c>
      <c r="R90" s="3">
        <f t="shared" si="5"/>
        <v>2.3601440633995208E-2</v>
      </c>
      <c r="S90" s="3">
        <f t="shared" si="5"/>
        <v>7.4011260404526717E-3</v>
      </c>
      <c r="T90" s="3">
        <f t="shared" si="5"/>
        <v>5.7639248780670282E-2</v>
      </c>
      <c r="U90" s="3">
        <f t="shared" si="5"/>
        <v>1.5000399994666807E-2</v>
      </c>
      <c r="V90" s="3">
        <f t="shared" si="5"/>
        <v>4.6991488591020423E-3</v>
      </c>
      <c r="W90" s="3">
        <f t="shared" si="5"/>
        <v>6.3872607587290506E-2</v>
      </c>
      <c r="X90" s="3">
        <f t="shared" si="5"/>
        <v>0.13257780734346156</v>
      </c>
      <c r="Y90" s="3">
        <f t="shared" si="5"/>
        <v>4.1716387667198616E-2</v>
      </c>
      <c r="Z90" s="3">
        <f t="shared" si="5"/>
        <v>6.3908137197073757E-3</v>
      </c>
      <c r="AA90" s="3">
        <f t="shared" si="5"/>
        <v>4.3187532923287024E-2</v>
      </c>
      <c r="AB90" s="3">
        <f t="shared" si="5"/>
        <v>2.5062481920192978E-2</v>
      </c>
      <c r="AC90" s="3">
        <f t="shared" si="5"/>
        <v>0.14251907942447553</v>
      </c>
      <c r="AD90" s="3">
        <f t="shared" si="5"/>
        <v>0.10553428352909776</v>
      </c>
      <c r="AE90" s="3">
        <f t="shared" si="5"/>
        <v>3.4182890457069307E-2</v>
      </c>
      <c r="AF90" s="3">
        <f t="shared" si="5"/>
        <v>2.1213203435596419E-4</v>
      </c>
      <c r="AG90" s="3">
        <f t="shared" si="5"/>
        <v>8.3870095981821671E-2</v>
      </c>
    </row>
    <row r="91" spans="1:33" x14ac:dyDescent="0.2">
      <c r="A91" s="11" t="s">
        <v>93</v>
      </c>
      <c r="B91" s="12">
        <v>0.89471064</v>
      </c>
    </row>
    <row r="92" spans="1:33" x14ac:dyDescent="0.2">
      <c r="A92" s="11"/>
      <c r="B92" s="12"/>
    </row>
    <row r="93" spans="1:33" x14ac:dyDescent="0.2">
      <c r="A93" s="5" t="s">
        <v>19</v>
      </c>
    </row>
    <row r="94" spans="1:33" x14ac:dyDescent="0.2">
      <c r="A94" t="s">
        <v>14</v>
      </c>
      <c r="B94" t="s">
        <v>78</v>
      </c>
      <c r="C94" t="s">
        <v>77</v>
      </c>
      <c r="D94" t="s">
        <v>76</v>
      </c>
      <c r="E94" t="s">
        <v>75</v>
      </c>
      <c r="F94" t="s">
        <v>74</v>
      </c>
      <c r="G94" t="s">
        <v>73</v>
      </c>
      <c r="H94" t="s">
        <v>72</v>
      </c>
      <c r="I94" t="s">
        <v>71</v>
      </c>
      <c r="J94" t="s">
        <v>70</v>
      </c>
      <c r="K94" t="s">
        <v>69</v>
      </c>
      <c r="L94" t="s">
        <v>68</v>
      </c>
      <c r="M94" t="s">
        <v>67</v>
      </c>
      <c r="N94" t="s">
        <v>66</v>
      </c>
      <c r="O94" t="s">
        <v>65</v>
      </c>
      <c r="P94" t="s">
        <v>64</v>
      </c>
      <c r="Q94" t="s">
        <v>63</v>
      </c>
      <c r="R94" t="s">
        <v>62</v>
      </c>
      <c r="S94" t="s">
        <v>61</v>
      </c>
      <c r="T94" t="s">
        <v>60</v>
      </c>
      <c r="U94" t="s">
        <v>59</v>
      </c>
      <c r="V94" t="s">
        <v>58</v>
      </c>
      <c r="W94" t="s">
        <v>57</v>
      </c>
      <c r="X94" t="s">
        <v>56</v>
      </c>
      <c r="Y94" t="s">
        <v>55</v>
      </c>
      <c r="Z94" t="s">
        <v>54</v>
      </c>
      <c r="AA94" t="s">
        <v>53</v>
      </c>
      <c r="AB94" t="s">
        <v>52</v>
      </c>
      <c r="AC94" t="s">
        <v>51</v>
      </c>
      <c r="AD94" t="s">
        <v>50</v>
      </c>
      <c r="AE94" t="s">
        <v>49</v>
      </c>
      <c r="AF94" t="s">
        <v>48</v>
      </c>
      <c r="AG94" t="s">
        <v>47</v>
      </c>
    </row>
    <row r="95" spans="1:33" x14ac:dyDescent="0.2">
      <c r="A95" t="s">
        <v>22</v>
      </c>
      <c r="B95" s="3">
        <v>0.59150000000000003</v>
      </c>
      <c r="C95" s="3">
        <v>5.0000000000000001E-4</v>
      </c>
      <c r="D95" s="3">
        <v>6.7999999999999996E-3</v>
      </c>
      <c r="E95" s="3">
        <v>0.36659999999999998</v>
      </c>
      <c r="F95" s="3">
        <v>6.7999999999999996E-3</v>
      </c>
      <c r="G95" s="3">
        <v>0.16309999999999999</v>
      </c>
      <c r="H95" s="3">
        <v>5.0000000000000001E-4</v>
      </c>
      <c r="I95" s="3">
        <v>1.5100000000000001E-2</v>
      </c>
      <c r="J95" s="3">
        <v>0.76580000000000004</v>
      </c>
      <c r="K95" s="3">
        <v>0.1787</v>
      </c>
      <c r="L95" s="3">
        <v>6.3E-3</v>
      </c>
      <c r="M95" s="3">
        <v>5.0000000000000001E-4</v>
      </c>
      <c r="N95" s="3">
        <v>6.3299999999999995E-2</v>
      </c>
      <c r="O95" s="3"/>
      <c r="P95" s="3">
        <v>4.7699999999999999E-2</v>
      </c>
      <c r="Q95" s="3">
        <v>0.1232</v>
      </c>
      <c r="R95" s="3">
        <v>8.7099999999999997E-2</v>
      </c>
      <c r="S95" s="3">
        <v>5.0000000000000001E-4</v>
      </c>
      <c r="T95" s="3">
        <v>0.1714</v>
      </c>
      <c r="U95" s="3">
        <v>2.0400000000000001E-2</v>
      </c>
      <c r="V95" s="3">
        <v>6.3E-3</v>
      </c>
      <c r="W95" s="3">
        <v>3.8999999999999998E-3</v>
      </c>
      <c r="X95" s="3">
        <v>0.2235</v>
      </c>
      <c r="Y95" s="3">
        <v>0.02</v>
      </c>
      <c r="Z95" s="3">
        <v>1E-3</v>
      </c>
      <c r="AA95" s="3">
        <v>1.2699999999999999E-2</v>
      </c>
      <c r="AB95" s="3">
        <v>2.0400000000000001E-2</v>
      </c>
      <c r="AC95" s="3">
        <v>0.59150000000000003</v>
      </c>
      <c r="AD95" s="3">
        <v>0.43140000000000001</v>
      </c>
      <c r="AE95" s="3">
        <v>3.3999999999999998E-3</v>
      </c>
      <c r="AF95" s="3"/>
      <c r="AG95" s="3">
        <v>0.61439999999999995</v>
      </c>
    </row>
    <row r="96" spans="1:33" x14ac:dyDescent="0.2">
      <c r="A96" t="s">
        <v>23</v>
      </c>
      <c r="B96" s="3">
        <v>0.3407</v>
      </c>
      <c r="C96" s="3">
        <v>1.6000000000000001E-3</v>
      </c>
      <c r="D96" s="3">
        <v>1.4200000000000001E-2</v>
      </c>
      <c r="E96" s="3">
        <v>0.19719999999999999</v>
      </c>
      <c r="F96" s="3">
        <v>6.3E-3</v>
      </c>
      <c r="G96" s="3">
        <v>1.4200000000000001E-2</v>
      </c>
      <c r="H96" s="3">
        <v>0.1845</v>
      </c>
      <c r="I96" s="3">
        <v>1.5800000000000002E-2</v>
      </c>
      <c r="J96" s="3">
        <v>0.47320000000000001</v>
      </c>
      <c r="K96" s="3">
        <v>0.61829999999999996</v>
      </c>
      <c r="L96" s="3">
        <v>7.9000000000000008E-3</v>
      </c>
      <c r="M96" s="3"/>
      <c r="N96" s="3">
        <v>1.6000000000000001E-3</v>
      </c>
      <c r="O96" s="3">
        <v>1.6000000000000001E-3</v>
      </c>
      <c r="P96" s="3">
        <v>0.45900000000000002</v>
      </c>
      <c r="Q96" s="3">
        <v>3.15E-2</v>
      </c>
      <c r="R96" s="3">
        <v>1.5800000000000002E-2</v>
      </c>
      <c r="S96" s="3">
        <v>0.19400000000000001</v>
      </c>
      <c r="T96" s="3">
        <v>5.0500000000000003E-2</v>
      </c>
      <c r="U96" s="3">
        <v>3.15E-2</v>
      </c>
      <c r="V96" s="3">
        <v>1.7399999999999999E-2</v>
      </c>
      <c r="W96" s="3">
        <v>0.2208</v>
      </c>
      <c r="X96" s="3">
        <v>2.0500000000000001E-2</v>
      </c>
      <c r="Y96" s="3">
        <v>0.34229999999999999</v>
      </c>
      <c r="Z96" s="3">
        <v>4.7000000000000002E-3</v>
      </c>
      <c r="AA96" s="3">
        <v>0.2697</v>
      </c>
      <c r="AB96" s="3">
        <v>0.183</v>
      </c>
      <c r="AC96" s="3">
        <v>0.38490000000000002</v>
      </c>
      <c r="AD96" s="3">
        <v>0.1782</v>
      </c>
      <c r="AE96" s="3">
        <v>1.4200000000000001E-2</v>
      </c>
      <c r="AF96" s="3"/>
      <c r="AG96" s="3">
        <v>0.55210000000000004</v>
      </c>
    </row>
    <row r="97" spans="1:33" x14ac:dyDescent="0.2">
      <c r="A97" t="s">
        <v>24</v>
      </c>
      <c r="B97" s="3">
        <v>0.15110000000000001</v>
      </c>
      <c r="C97" s="3">
        <v>2.3E-3</v>
      </c>
      <c r="D97" s="3">
        <v>4.9599999999999998E-2</v>
      </c>
      <c r="E97" s="3">
        <v>9.9199999999999997E-2</v>
      </c>
      <c r="F97" s="3">
        <v>6.1000000000000004E-3</v>
      </c>
      <c r="G97" s="3">
        <v>1.37E-2</v>
      </c>
      <c r="H97" s="3">
        <v>2.3E-3</v>
      </c>
      <c r="I97" s="3">
        <v>1.5299999999999999E-2</v>
      </c>
      <c r="J97" s="3">
        <v>0.26640000000000003</v>
      </c>
      <c r="K97" s="3">
        <v>0.75109999999999999</v>
      </c>
      <c r="L97" s="3">
        <v>1.15E-2</v>
      </c>
      <c r="M97" s="3"/>
      <c r="N97" s="3">
        <v>8.0000000000000004E-4</v>
      </c>
      <c r="O97" s="3">
        <v>8.0000000000000004E-4</v>
      </c>
      <c r="P97" s="3">
        <v>0.61599999999999999</v>
      </c>
      <c r="Q97" s="3">
        <v>2.98E-2</v>
      </c>
      <c r="R97" s="3">
        <v>1.15E-2</v>
      </c>
      <c r="S97" s="3">
        <v>3.0999999999999999E-3</v>
      </c>
      <c r="T97" s="3">
        <v>5.1900000000000002E-2</v>
      </c>
      <c r="U97" s="3">
        <v>4.4299999999999999E-2</v>
      </c>
      <c r="V97" s="3">
        <v>2.6700000000000002E-2</v>
      </c>
      <c r="W97" s="3">
        <v>1.9800000000000002E-2</v>
      </c>
      <c r="X97" s="3">
        <v>1.2999999999999999E-2</v>
      </c>
      <c r="Y97" s="3">
        <v>0.34889999999999999</v>
      </c>
      <c r="Z97" s="3">
        <v>2.6700000000000002E-2</v>
      </c>
      <c r="AA97" s="3">
        <v>0.1588</v>
      </c>
      <c r="AB97" s="3">
        <v>6.4100000000000004E-2</v>
      </c>
      <c r="AC97" s="3">
        <v>0.25569999999999998</v>
      </c>
      <c r="AD97" s="3">
        <v>0.35110000000000002</v>
      </c>
      <c r="AE97" s="3">
        <v>0.2389</v>
      </c>
      <c r="AF97" s="3">
        <v>1.0699999999999999E-2</v>
      </c>
      <c r="AG97" s="3">
        <v>0.33360000000000001</v>
      </c>
    </row>
    <row r="98" spans="1:33" x14ac:dyDescent="0.2">
      <c r="A98" t="s">
        <v>25</v>
      </c>
      <c r="B98" s="3">
        <v>0.32919999999999999</v>
      </c>
      <c r="C98" s="3">
        <v>4.1000000000000003E-3</v>
      </c>
      <c r="D98" s="3">
        <v>2.47E-2</v>
      </c>
      <c r="E98" s="3">
        <v>0.1605</v>
      </c>
      <c r="F98" s="3">
        <v>1.6500000000000001E-2</v>
      </c>
      <c r="G98" s="3">
        <v>4.53E-2</v>
      </c>
      <c r="H98" s="3"/>
      <c r="I98" s="3">
        <v>2.06E-2</v>
      </c>
      <c r="J98" s="3">
        <v>0.50209999999999999</v>
      </c>
      <c r="K98" s="3">
        <v>0.48149999999999998</v>
      </c>
      <c r="L98" s="3">
        <v>8.2000000000000007E-3</v>
      </c>
      <c r="M98" s="3"/>
      <c r="N98" s="3">
        <v>1.23E-2</v>
      </c>
      <c r="O98" s="3"/>
      <c r="P98" s="3">
        <v>0.24279999999999999</v>
      </c>
      <c r="Q98" s="3">
        <v>7.4099999999999999E-2</v>
      </c>
      <c r="R98" s="3">
        <v>3.6999999999999998E-2</v>
      </c>
      <c r="S98" s="3">
        <v>1.23E-2</v>
      </c>
      <c r="T98" s="3">
        <v>0.10290000000000001</v>
      </c>
      <c r="U98" s="3">
        <v>2.8799999999999999E-2</v>
      </c>
      <c r="V98" s="3">
        <v>2.8799999999999999E-2</v>
      </c>
      <c r="W98" s="3"/>
      <c r="X98" s="3">
        <v>7.4099999999999999E-2</v>
      </c>
      <c r="Y98" s="3">
        <v>7.0000000000000007E-2</v>
      </c>
      <c r="Z98" s="3">
        <v>2.8799999999999999E-2</v>
      </c>
      <c r="AA98" s="3">
        <v>4.9399999999999999E-2</v>
      </c>
      <c r="AB98" s="3">
        <v>2.06E-2</v>
      </c>
      <c r="AC98" s="3">
        <v>0.41560000000000002</v>
      </c>
      <c r="AD98" s="3">
        <v>0.33739999999999998</v>
      </c>
      <c r="AE98" s="3">
        <v>2.06E-2</v>
      </c>
      <c r="AF98" s="3">
        <v>4.1000000000000003E-3</v>
      </c>
      <c r="AG98" s="3">
        <v>0.43619999999999998</v>
      </c>
    </row>
    <row r="99" spans="1:33" x14ac:dyDescent="0.2">
      <c r="A99" t="s">
        <v>26</v>
      </c>
      <c r="B99" s="3">
        <v>7.0999999999999994E-2</v>
      </c>
      <c r="C99" s="3"/>
      <c r="D99" s="3">
        <v>6.4000000000000003E-3</v>
      </c>
      <c r="E99" s="3">
        <v>0.1066</v>
      </c>
      <c r="F99" s="3">
        <v>9.1000000000000004E-3</v>
      </c>
      <c r="G99" s="3">
        <v>2.2800000000000001E-2</v>
      </c>
      <c r="H99" s="3"/>
      <c r="I99" s="3">
        <v>8.2000000000000007E-3</v>
      </c>
      <c r="J99" s="3">
        <v>0.1794</v>
      </c>
      <c r="K99" s="3">
        <v>0.85699999999999998</v>
      </c>
      <c r="L99" s="3">
        <v>6.4000000000000003E-3</v>
      </c>
      <c r="M99" s="3"/>
      <c r="N99" s="3"/>
      <c r="O99" s="3"/>
      <c r="P99" s="3">
        <v>0.68579999999999997</v>
      </c>
      <c r="Q99" s="3">
        <v>0.02</v>
      </c>
      <c r="R99" s="3">
        <v>1.7299999999999999E-2</v>
      </c>
      <c r="S99" s="3"/>
      <c r="T99" s="3">
        <v>2.46E-2</v>
      </c>
      <c r="U99" s="3">
        <v>3.3700000000000001E-2</v>
      </c>
      <c r="V99" s="3">
        <v>1.46E-2</v>
      </c>
      <c r="W99" s="3">
        <v>9.1000000000000004E-3</v>
      </c>
      <c r="X99" s="3">
        <v>2.2800000000000001E-2</v>
      </c>
      <c r="Y99" s="3">
        <v>0.62109999999999999</v>
      </c>
      <c r="Z99" s="3">
        <v>6.4000000000000003E-3</v>
      </c>
      <c r="AA99" s="3">
        <v>0.1366</v>
      </c>
      <c r="AB99" s="3">
        <v>0.13389999999999999</v>
      </c>
      <c r="AC99" s="3">
        <v>0.1749</v>
      </c>
      <c r="AD99" s="3">
        <v>0.22770000000000001</v>
      </c>
      <c r="AE99" s="3">
        <v>4.0099999999999997E-2</v>
      </c>
      <c r="AF99" s="3">
        <v>6.4000000000000003E-3</v>
      </c>
      <c r="AG99" s="3">
        <v>0.3206</v>
      </c>
    </row>
    <row r="100" spans="1:33" x14ac:dyDescent="0.2">
      <c r="A100" t="s">
        <v>27</v>
      </c>
      <c r="B100" s="3">
        <v>0.17330000000000001</v>
      </c>
      <c r="C100" s="3">
        <v>1.4E-3</v>
      </c>
      <c r="D100" s="3">
        <v>1.14E-2</v>
      </c>
      <c r="E100" s="3">
        <v>0.1278</v>
      </c>
      <c r="F100" s="3">
        <v>4.3E-3</v>
      </c>
      <c r="G100" s="3">
        <v>2.41E-2</v>
      </c>
      <c r="H100" s="3">
        <v>2.8E-3</v>
      </c>
      <c r="I100" s="3">
        <v>8.6599999999999996E-2</v>
      </c>
      <c r="J100" s="3">
        <v>0.30819999999999997</v>
      </c>
      <c r="K100" s="3">
        <v>0.71589999999999998</v>
      </c>
      <c r="L100" s="3">
        <v>7.1000000000000004E-3</v>
      </c>
      <c r="M100" s="3">
        <v>1.4E-3</v>
      </c>
      <c r="N100" s="3">
        <v>2.8E-3</v>
      </c>
      <c r="O100" s="3"/>
      <c r="P100" s="3">
        <v>0.48149999999999998</v>
      </c>
      <c r="Q100" s="3">
        <v>1.2800000000000001E-2</v>
      </c>
      <c r="R100" s="3">
        <v>1.14E-2</v>
      </c>
      <c r="S100" s="3">
        <v>5.7000000000000002E-3</v>
      </c>
      <c r="T100" s="3">
        <v>5.8200000000000002E-2</v>
      </c>
      <c r="U100" s="3">
        <v>3.5499999999999997E-2</v>
      </c>
      <c r="V100" s="3">
        <v>1.7000000000000001E-2</v>
      </c>
      <c r="W100" s="3">
        <v>2.1299999999999999E-2</v>
      </c>
      <c r="X100" s="3">
        <v>2.2700000000000001E-2</v>
      </c>
      <c r="Y100" s="3">
        <v>0.17469999999999999</v>
      </c>
      <c r="Z100" s="3">
        <v>8.5000000000000006E-3</v>
      </c>
      <c r="AA100" s="3">
        <v>8.3799999999999999E-2</v>
      </c>
      <c r="AB100" s="3">
        <v>0.1179</v>
      </c>
      <c r="AC100" s="3">
        <v>0.24149999999999999</v>
      </c>
      <c r="AD100" s="3">
        <v>0.2571</v>
      </c>
      <c r="AE100" s="3">
        <v>0.1278</v>
      </c>
      <c r="AF100" s="3">
        <v>4.3E-3</v>
      </c>
      <c r="AG100" s="3">
        <v>0.37780000000000002</v>
      </c>
    </row>
    <row r="101" spans="1:33" x14ac:dyDescent="0.2">
      <c r="A101" t="s">
        <v>28</v>
      </c>
      <c r="B101" s="3">
        <v>0.29799999999999999</v>
      </c>
      <c r="C101" s="3">
        <v>1.9599999999999999E-2</v>
      </c>
      <c r="D101" s="3">
        <v>7.7999999999999996E-3</v>
      </c>
      <c r="E101" s="3">
        <v>0.27060000000000001</v>
      </c>
      <c r="F101" s="3"/>
      <c r="G101" s="3">
        <v>3.1399999999999997E-2</v>
      </c>
      <c r="H101" s="3"/>
      <c r="I101" s="3">
        <v>1.9599999999999999E-2</v>
      </c>
      <c r="J101" s="3">
        <v>0.498</v>
      </c>
      <c r="K101" s="3">
        <v>0.61960000000000004</v>
      </c>
      <c r="L101" s="3">
        <v>5.4899999999999997E-2</v>
      </c>
      <c r="M101" s="3"/>
      <c r="N101" s="3">
        <v>1.5699999999999999E-2</v>
      </c>
      <c r="O101" s="3"/>
      <c r="P101" s="3">
        <v>0.21959999999999999</v>
      </c>
      <c r="Q101" s="3">
        <v>4.7100000000000003E-2</v>
      </c>
      <c r="R101" s="3">
        <v>2.35E-2</v>
      </c>
      <c r="S101" s="3"/>
      <c r="T101" s="3">
        <v>5.8799999999999998E-2</v>
      </c>
      <c r="U101" s="3">
        <v>1.18E-2</v>
      </c>
      <c r="V101" s="3">
        <v>1.18E-2</v>
      </c>
      <c r="W101" s="3">
        <v>3.8999999999999998E-3</v>
      </c>
      <c r="X101" s="3">
        <v>3.9199999999999999E-2</v>
      </c>
      <c r="Y101" s="3">
        <v>3.9199999999999999E-2</v>
      </c>
      <c r="Z101" s="3">
        <v>1.9599999999999999E-2</v>
      </c>
      <c r="AA101" s="3">
        <v>1.9599999999999999E-2</v>
      </c>
      <c r="AB101" s="3">
        <v>0.13730000000000001</v>
      </c>
      <c r="AC101" s="3">
        <v>0.34899999999999998</v>
      </c>
      <c r="AD101" s="3">
        <v>0.1961</v>
      </c>
      <c r="AE101" s="3">
        <v>3.5299999999999998E-2</v>
      </c>
      <c r="AF101" s="3"/>
      <c r="AG101" s="3">
        <v>0.35289999999999999</v>
      </c>
    </row>
    <row r="102" spans="1:33" x14ac:dyDescent="0.2">
      <c r="A102" t="s">
        <v>29</v>
      </c>
      <c r="B102" s="3">
        <v>0.3805</v>
      </c>
      <c r="C102" s="3">
        <v>2.0999999999999999E-3</v>
      </c>
      <c r="D102" s="3">
        <v>4.5699999999999998E-2</v>
      </c>
      <c r="E102" s="3">
        <v>0.23910000000000001</v>
      </c>
      <c r="F102" s="3">
        <v>1.2500000000000001E-2</v>
      </c>
      <c r="G102" s="3">
        <v>2.7E-2</v>
      </c>
      <c r="H102" s="3">
        <v>2.0999999999999999E-3</v>
      </c>
      <c r="I102" s="3">
        <v>1.2500000000000001E-2</v>
      </c>
      <c r="J102" s="3">
        <v>0.50939999999999996</v>
      </c>
      <c r="K102" s="3">
        <v>0.59670000000000001</v>
      </c>
      <c r="L102" s="3">
        <v>8.3000000000000001E-3</v>
      </c>
      <c r="M102" s="3">
        <v>2.0999999999999999E-3</v>
      </c>
      <c r="N102" s="3">
        <v>1.04E-2</v>
      </c>
      <c r="O102" s="3">
        <v>2.0999999999999999E-3</v>
      </c>
      <c r="P102" s="3">
        <v>0.33889999999999998</v>
      </c>
      <c r="Q102" s="3">
        <v>3.5299999999999998E-2</v>
      </c>
      <c r="R102" s="3">
        <v>1.46E-2</v>
      </c>
      <c r="S102" s="3">
        <v>2.0999999999999999E-3</v>
      </c>
      <c r="T102" s="3">
        <v>6.4399999999999999E-2</v>
      </c>
      <c r="U102" s="3">
        <v>3.3300000000000003E-2</v>
      </c>
      <c r="V102" s="3">
        <v>2.7E-2</v>
      </c>
      <c r="W102" s="3">
        <v>1.04E-2</v>
      </c>
      <c r="X102" s="3">
        <v>3.7400000000000003E-2</v>
      </c>
      <c r="Y102" s="3">
        <v>0.11020000000000001</v>
      </c>
      <c r="Z102" s="3">
        <v>1.2500000000000001E-2</v>
      </c>
      <c r="AA102" s="3">
        <v>4.99E-2</v>
      </c>
      <c r="AB102" s="3">
        <v>8.3199999999999996E-2</v>
      </c>
      <c r="AC102" s="3">
        <v>0.34300000000000003</v>
      </c>
      <c r="AD102" s="3">
        <v>0.24740000000000001</v>
      </c>
      <c r="AE102" s="3">
        <v>8.3199999999999996E-2</v>
      </c>
      <c r="AF102" s="3">
        <v>2.0999999999999999E-3</v>
      </c>
      <c r="AG102" s="3">
        <v>0.52810000000000001</v>
      </c>
    </row>
    <row r="103" spans="1:33" x14ac:dyDescent="0.2">
      <c r="A103" t="s">
        <v>30</v>
      </c>
      <c r="B103" s="3">
        <v>0.16839999999999999</v>
      </c>
      <c r="C103" s="3">
        <v>1.1999999999999999E-3</v>
      </c>
      <c r="D103" s="3">
        <v>2.5899999999999999E-2</v>
      </c>
      <c r="E103" s="3">
        <v>0.12959999999999999</v>
      </c>
      <c r="F103" s="3">
        <v>5.8999999999999999E-3</v>
      </c>
      <c r="G103" s="3">
        <v>2.47E-2</v>
      </c>
      <c r="H103" s="3">
        <v>2.3999999999999998E-3</v>
      </c>
      <c r="I103" s="3">
        <v>3.7699999999999997E-2</v>
      </c>
      <c r="J103" s="3">
        <v>0.40870000000000001</v>
      </c>
      <c r="K103" s="3">
        <v>0.7409</v>
      </c>
      <c r="L103" s="3">
        <v>1.18E-2</v>
      </c>
      <c r="M103" s="3">
        <v>4.7000000000000002E-3</v>
      </c>
      <c r="N103" s="3">
        <v>1.1999999999999999E-3</v>
      </c>
      <c r="O103" s="3">
        <v>4.7000000000000002E-3</v>
      </c>
      <c r="P103" s="3">
        <v>0.41110000000000002</v>
      </c>
      <c r="Q103" s="3">
        <v>4.9500000000000002E-2</v>
      </c>
      <c r="R103" s="3">
        <v>1.6500000000000001E-2</v>
      </c>
      <c r="S103" s="3">
        <v>5.8999999999999999E-3</v>
      </c>
      <c r="T103" s="3">
        <v>6.1199999999999997E-2</v>
      </c>
      <c r="U103" s="3">
        <v>3.7699999999999997E-2</v>
      </c>
      <c r="V103" s="3">
        <v>3.5299999999999998E-2</v>
      </c>
      <c r="W103" s="3">
        <v>5.8999999999999999E-3</v>
      </c>
      <c r="X103" s="3">
        <v>2.24E-2</v>
      </c>
      <c r="Y103" s="3">
        <v>0.19670000000000001</v>
      </c>
      <c r="Z103" s="3">
        <v>2.47E-2</v>
      </c>
      <c r="AA103" s="3">
        <v>0.1037</v>
      </c>
      <c r="AB103" s="3">
        <v>7.0699999999999999E-2</v>
      </c>
      <c r="AC103" s="3">
        <v>0.3145</v>
      </c>
      <c r="AD103" s="3">
        <v>0.2167</v>
      </c>
      <c r="AE103" s="3">
        <v>5.5399999999999998E-2</v>
      </c>
      <c r="AF103" s="3">
        <v>2.47E-2</v>
      </c>
      <c r="AG103" s="3">
        <v>0.4229</v>
      </c>
    </row>
    <row r="104" spans="1:33" x14ac:dyDescent="0.2">
      <c r="A104" t="s">
        <v>31</v>
      </c>
      <c r="B104" s="3">
        <v>0.18890000000000001</v>
      </c>
      <c r="C104" s="3"/>
      <c r="D104" s="3">
        <v>9.7999999999999997E-3</v>
      </c>
      <c r="E104" s="3">
        <v>0.1042</v>
      </c>
      <c r="F104" s="3">
        <v>1.6299999999999999E-2</v>
      </c>
      <c r="G104" s="3">
        <v>3.9100000000000003E-2</v>
      </c>
      <c r="H104" s="3"/>
      <c r="I104" s="3">
        <v>2.93E-2</v>
      </c>
      <c r="J104" s="3">
        <v>0.35830000000000001</v>
      </c>
      <c r="K104" s="3">
        <v>0.59279999999999999</v>
      </c>
      <c r="L104" s="3">
        <v>2.2800000000000001E-2</v>
      </c>
      <c r="M104" s="3"/>
      <c r="N104" s="3"/>
      <c r="O104" s="3"/>
      <c r="P104" s="3">
        <v>0.3322</v>
      </c>
      <c r="Q104" s="3">
        <v>2.93E-2</v>
      </c>
      <c r="R104" s="3">
        <v>3.2599999999999997E-2</v>
      </c>
      <c r="S104" s="3"/>
      <c r="T104" s="3">
        <v>5.21E-2</v>
      </c>
      <c r="U104" s="3">
        <v>2.2800000000000001E-2</v>
      </c>
      <c r="V104" s="3">
        <v>2.2800000000000001E-2</v>
      </c>
      <c r="W104" s="3">
        <v>3.3E-3</v>
      </c>
      <c r="X104" s="3">
        <v>6.1899999999999997E-2</v>
      </c>
      <c r="Y104" s="3">
        <v>7.4899999999999994E-2</v>
      </c>
      <c r="Z104" s="3">
        <v>6.4999999999999997E-3</v>
      </c>
      <c r="AA104" s="3">
        <v>3.2599999999999997E-2</v>
      </c>
      <c r="AB104" s="3">
        <v>2.2800000000000001E-2</v>
      </c>
      <c r="AC104" s="3">
        <v>0.31919999999999998</v>
      </c>
      <c r="AD104" s="3">
        <v>0.14979999999999999</v>
      </c>
      <c r="AE104" s="3">
        <v>1.6299999999999999E-2</v>
      </c>
      <c r="AF104" s="3">
        <v>3.3E-3</v>
      </c>
      <c r="AG104" s="3">
        <v>0.3518</v>
      </c>
    </row>
    <row r="105" spans="1:33" x14ac:dyDescent="0.2">
      <c r="A105" t="s">
        <v>32</v>
      </c>
      <c r="B105" s="3">
        <v>0.26200000000000001</v>
      </c>
      <c r="C105" s="3">
        <v>1.72E-2</v>
      </c>
      <c r="D105" s="3">
        <v>1.72E-2</v>
      </c>
      <c r="E105" s="3">
        <v>0.218</v>
      </c>
      <c r="F105" s="3">
        <v>2.4899999999999999E-2</v>
      </c>
      <c r="G105" s="3">
        <v>3.44E-2</v>
      </c>
      <c r="H105" s="3"/>
      <c r="I105" s="3">
        <v>2.29E-2</v>
      </c>
      <c r="J105" s="3">
        <v>0.36709999999999998</v>
      </c>
      <c r="K105" s="3">
        <v>0.52959999999999996</v>
      </c>
      <c r="L105" s="3">
        <v>4.2099999999999999E-2</v>
      </c>
      <c r="M105" s="3">
        <v>5.7000000000000002E-3</v>
      </c>
      <c r="N105" s="3">
        <v>9.5999999999999992E-3</v>
      </c>
      <c r="O105" s="3">
        <v>5.7000000000000002E-3</v>
      </c>
      <c r="P105" s="3">
        <v>0.25619999999999998</v>
      </c>
      <c r="Q105" s="3">
        <v>4.7800000000000002E-2</v>
      </c>
      <c r="R105" s="3">
        <v>2.6800000000000001E-2</v>
      </c>
      <c r="S105" s="3">
        <v>5.7000000000000002E-3</v>
      </c>
      <c r="T105" s="3">
        <v>6.6900000000000001E-2</v>
      </c>
      <c r="U105" s="3">
        <v>2.87E-2</v>
      </c>
      <c r="V105" s="3">
        <v>5.3499999999999999E-2</v>
      </c>
      <c r="W105" s="3">
        <v>1.15E-2</v>
      </c>
      <c r="X105" s="3">
        <v>4.3999999999999997E-2</v>
      </c>
      <c r="Y105" s="3">
        <v>0.1338</v>
      </c>
      <c r="Z105" s="3">
        <v>7.0699999999999999E-2</v>
      </c>
      <c r="AA105" s="3">
        <v>2.29E-2</v>
      </c>
      <c r="AB105" s="3">
        <v>0.1338</v>
      </c>
      <c r="AC105" s="3">
        <v>0.30020000000000002</v>
      </c>
      <c r="AD105" s="3">
        <v>0.1663</v>
      </c>
      <c r="AE105" s="3">
        <v>2.87E-2</v>
      </c>
      <c r="AF105" s="3">
        <v>4.2099999999999999E-2</v>
      </c>
      <c r="AG105" s="3">
        <v>0.32890000000000003</v>
      </c>
    </row>
    <row r="106" spans="1:33" x14ac:dyDescent="0.2">
      <c r="A106" t="s">
        <v>33</v>
      </c>
      <c r="B106" s="3">
        <v>0.29220000000000002</v>
      </c>
      <c r="C106" s="3"/>
      <c r="D106" s="3">
        <v>2.2800000000000001E-2</v>
      </c>
      <c r="E106" s="3">
        <v>9.1300000000000006E-2</v>
      </c>
      <c r="F106" s="3">
        <v>4.5999999999999999E-3</v>
      </c>
      <c r="G106" s="3">
        <v>6.3899999999999998E-2</v>
      </c>
      <c r="H106" s="3"/>
      <c r="I106" s="3">
        <v>2.2800000000000001E-2</v>
      </c>
      <c r="J106" s="3">
        <v>0.42009999999999997</v>
      </c>
      <c r="K106" s="3">
        <v>0.4703</v>
      </c>
      <c r="L106" s="3">
        <v>2.7400000000000001E-2</v>
      </c>
      <c r="M106" s="3"/>
      <c r="N106" s="3">
        <v>9.1000000000000004E-3</v>
      </c>
      <c r="O106" s="3"/>
      <c r="P106" s="3">
        <v>0.24199999999999999</v>
      </c>
      <c r="Q106" s="3">
        <v>6.3899999999999998E-2</v>
      </c>
      <c r="R106" s="3">
        <v>5.4800000000000001E-2</v>
      </c>
      <c r="S106" s="3">
        <v>4.5999999999999999E-3</v>
      </c>
      <c r="T106" s="3">
        <v>0.13239999999999999</v>
      </c>
      <c r="U106" s="3">
        <v>1.37E-2</v>
      </c>
      <c r="V106" s="3">
        <v>2.7400000000000001E-2</v>
      </c>
      <c r="W106" s="3">
        <v>4.5999999999999999E-3</v>
      </c>
      <c r="X106" s="3">
        <v>8.2199999999999995E-2</v>
      </c>
      <c r="Y106" s="3">
        <v>0.105</v>
      </c>
      <c r="Z106" s="3">
        <v>9.1000000000000004E-3</v>
      </c>
      <c r="AA106" s="3">
        <v>6.8500000000000005E-2</v>
      </c>
      <c r="AB106" s="3">
        <v>6.3899999999999998E-2</v>
      </c>
      <c r="AC106" s="3">
        <v>0.3196</v>
      </c>
      <c r="AD106" s="3">
        <v>0.16439999999999999</v>
      </c>
      <c r="AE106" s="3">
        <v>4.1099999999999998E-2</v>
      </c>
      <c r="AF106" s="3"/>
      <c r="AG106" s="3">
        <v>0.40639999999999998</v>
      </c>
    </row>
    <row r="107" spans="1:33" x14ac:dyDescent="0.2">
      <c r="A107" t="s">
        <v>34</v>
      </c>
      <c r="B107" s="3">
        <v>0.14949999999999999</v>
      </c>
      <c r="C107" s="3">
        <v>3.5999999999999999E-3</v>
      </c>
      <c r="D107" s="3">
        <v>1.2200000000000001E-2</v>
      </c>
      <c r="E107" s="3">
        <v>0.13120000000000001</v>
      </c>
      <c r="F107" s="3">
        <v>4.8999999999999998E-3</v>
      </c>
      <c r="G107" s="3">
        <v>2.4299999999999999E-2</v>
      </c>
      <c r="H107" s="3"/>
      <c r="I107" s="3">
        <v>1.34E-2</v>
      </c>
      <c r="J107" s="3">
        <v>0.33779999999999999</v>
      </c>
      <c r="K107" s="3">
        <v>0.76060000000000005</v>
      </c>
      <c r="L107" s="3">
        <v>1.34E-2</v>
      </c>
      <c r="M107" s="3">
        <v>6.3200000000000006E-2</v>
      </c>
      <c r="N107" s="3">
        <v>1.1999999999999999E-3</v>
      </c>
      <c r="O107" s="3">
        <v>4.9799999999999997E-2</v>
      </c>
      <c r="P107" s="3">
        <v>0.49569999999999997</v>
      </c>
      <c r="Q107" s="3">
        <v>2.92E-2</v>
      </c>
      <c r="R107" s="3">
        <v>1.46E-2</v>
      </c>
      <c r="S107" s="3"/>
      <c r="T107" s="3">
        <v>4.9799999999999997E-2</v>
      </c>
      <c r="U107" s="3">
        <v>0.1507</v>
      </c>
      <c r="V107" s="3">
        <v>2.07E-2</v>
      </c>
      <c r="W107" s="3">
        <v>1.1999999999999999E-3</v>
      </c>
      <c r="X107" s="3">
        <v>3.1600000000000003E-2</v>
      </c>
      <c r="Y107" s="3">
        <v>0.2041</v>
      </c>
      <c r="Z107" s="3">
        <v>4.8999999999999998E-3</v>
      </c>
      <c r="AA107" s="3">
        <v>0.1701</v>
      </c>
      <c r="AB107" s="3">
        <v>1.8200000000000001E-2</v>
      </c>
      <c r="AC107" s="3">
        <v>0.35239999999999999</v>
      </c>
      <c r="AD107" s="3">
        <v>0.24909999999999999</v>
      </c>
      <c r="AE107" s="3">
        <v>1.34E-2</v>
      </c>
      <c r="AF107" s="3">
        <v>2.5499999999999998E-2</v>
      </c>
      <c r="AG107" s="3">
        <v>0.33660000000000001</v>
      </c>
    </row>
    <row r="108" spans="1:33" x14ac:dyDescent="0.2">
      <c r="A108" t="s">
        <v>35</v>
      </c>
      <c r="B108" s="3">
        <v>0.1953</v>
      </c>
      <c r="C108" s="3"/>
      <c r="D108" s="3">
        <v>3.9100000000000003E-2</v>
      </c>
      <c r="E108" s="3">
        <v>0.1406</v>
      </c>
      <c r="F108" s="3">
        <v>3.1199999999999999E-2</v>
      </c>
      <c r="G108" s="3">
        <v>2.3400000000000001E-2</v>
      </c>
      <c r="H108" s="3"/>
      <c r="I108" s="3">
        <v>5.4699999999999999E-2</v>
      </c>
      <c r="J108" s="3">
        <v>0.46879999999999999</v>
      </c>
      <c r="K108" s="3">
        <v>0.71879999999999999</v>
      </c>
      <c r="L108" s="3">
        <v>7.7999999999999996E-3</v>
      </c>
      <c r="M108" s="3"/>
      <c r="N108" s="3">
        <v>1.5599999999999999E-2</v>
      </c>
      <c r="O108" s="3"/>
      <c r="P108" s="3">
        <v>0.4219</v>
      </c>
      <c r="Q108" s="3">
        <v>5.4699999999999999E-2</v>
      </c>
      <c r="R108" s="3">
        <v>3.1199999999999999E-2</v>
      </c>
      <c r="S108" s="3">
        <v>2.3400000000000001E-2</v>
      </c>
      <c r="T108" s="3">
        <v>9.3799999999999994E-2</v>
      </c>
      <c r="U108" s="3">
        <v>4.6899999999999997E-2</v>
      </c>
      <c r="V108" s="3">
        <v>5.4699999999999999E-2</v>
      </c>
      <c r="W108" s="3">
        <v>2.3400000000000001E-2</v>
      </c>
      <c r="X108" s="3">
        <v>3.9100000000000003E-2</v>
      </c>
      <c r="Y108" s="3">
        <v>0.2422</v>
      </c>
      <c r="Z108" s="3">
        <v>1.5599999999999999E-2</v>
      </c>
      <c r="AA108" s="3">
        <v>0.1641</v>
      </c>
      <c r="AB108" s="3">
        <v>6.25E-2</v>
      </c>
      <c r="AC108" s="3">
        <v>0.375</v>
      </c>
      <c r="AD108" s="3">
        <v>0.1797</v>
      </c>
      <c r="AE108" s="3">
        <v>9.3799999999999994E-2</v>
      </c>
      <c r="AF108" s="3"/>
      <c r="AG108" s="3">
        <v>0.5</v>
      </c>
    </row>
    <row r="109" spans="1:33" x14ac:dyDescent="0.2">
      <c r="A109" t="s">
        <v>36</v>
      </c>
      <c r="B109" s="3">
        <v>0.224</v>
      </c>
      <c r="C109" s="3">
        <v>2.7000000000000001E-3</v>
      </c>
      <c r="D109" s="3">
        <v>8.2000000000000007E-3</v>
      </c>
      <c r="E109" s="3">
        <v>0.1066</v>
      </c>
      <c r="F109" s="3"/>
      <c r="G109" s="3">
        <v>3.0099999999999998E-2</v>
      </c>
      <c r="H109" s="3"/>
      <c r="I109" s="3">
        <v>2.1899999999999999E-2</v>
      </c>
      <c r="J109" s="3">
        <v>0.377</v>
      </c>
      <c r="K109" s="3">
        <v>0.66390000000000005</v>
      </c>
      <c r="L109" s="3">
        <v>5.4999999999999997E-3</v>
      </c>
      <c r="M109" s="3"/>
      <c r="N109" s="3">
        <v>1.6400000000000001E-2</v>
      </c>
      <c r="O109" s="3">
        <v>5.4999999999999997E-3</v>
      </c>
      <c r="P109" s="3">
        <v>0.33610000000000001</v>
      </c>
      <c r="Q109" s="3">
        <v>3.8300000000000001E-2</v>
      </c>
      <c r="R109" s="3">
        <v>2.1899999999999999E-2</v>
      </c>
      <c r="S109" s="3">
        <v>2.7000000000000001E-3</v>
      </c>
      <c r="T109" s="3">
        <v>9.0200000000000002E-2</v>
      </c>
      <c r="U109" s="3">
        <v>3.5499999999999997E-2</v>
      </c>
      <c r="V109" s="3">
        <v>3.2800000000000003E-2</v>
      </c>
      <c r="W109" s="3"/>
      <c r="X109" s="3">
        <v>3.0099999999999998E-2</v>
      </c>
      <c r="Y109" s="3">
        <v>6.2799999999999995E-2</v>
      </c>
      <c r="Z109" s="3">
        <v>1.09E-2</v>
      </c>
      <c r="AA109" s="3">
        <v>1.6400000000000001E-2</v>
      </c>
      <c r="AB109" s="3">
        <v>1.09E-2</v>
      </c>
      <c r="AC109" s="3">
        <v>0.30049999999999999</v>
      </c>
      <c r="AD109" s="3">
        <v>0.19950000000000001</v>
      </c>
      <c r="AE109" s="3">
        <v>2.1899999999999999E-2</v>
      </c>
      <c r="AF109" s="3">
        <v>8.2000000000000007E-3</v>
      </c>
      <c r="AG109" s="3">
        <v>0.41260000000000002</v>
      </c>
    </row>
    <row r="110" spans="1:33" x14ac:dyDescent="0.2">
      <c r="A110" t="s">
        <v>37</v>
      </c>
      <c r="B110" s="3">
        <v>0.28799999999999998</v>
      </c>
      <c r="C110" s="3">
        <v>2.0999999999999999E-3</v>
      </c>
      <c r="D110" s="3">
        <v>2.93E-2</v>
      </c>
      <c r="E110" s="3">
        <v>0.17380000000000001</v>
      </c>
      <c r="F110" s="3">
        <v>1E-3</v>
      </c>
      <c r="G110" s="3">
        <v>6.3E-3</v>
      </c>
      <c r="H110" s="3"/>
      <c r="I110" s="3">
        <v>1.0500000000000001E-2</v>
      </c>
      <c r="J110" s="3">
        <v>0.52249999999999996</v>
      </c>
      <c r="K110" s="3">
        <v>0.4995</v>
      </c>
      <c r="L110" s="3">
        <v>3.3500000000000002E-2</v>
      </c>
      <c r="M110" s="3"/>
      <c r="N110" s="3">
        <v>2.0999999999999999E-3</v>
      </c>
      <c r="O110" s="3"/>
      <c r="P110" s="3">
        <v>0.2346</v>
      </c>
      <c r="Q110" s="3">
        <v>1.26E-2</v>
      </c>
      <c r="R110" s="3">
        <v>5.1999999999999998E-3</v>
      </c>
      <c r="S110" s="3">
        <v>1E-3</v>
      </c>
      <c r="T110" s="3">
        <v>1.8800000000000001E-2</v>
      </c>
      <c r="U110" s="3">
        <v>2.41E-2</v>
      </c>
      <c r="V110" s="3">
        <v>6.3E-3</v>
      </c>
      <c r="W110" s="3">
        <v>1E-3</v>
      </c>
      <c r="X110" s="3">
        <v>8.3999999999999995E-3</v>
      </c>
      <c r="Y110" s="3">
        <v>5.5500000000000001E-2</v>
      </c>
      <c r="Z110" s="3">
        <v>3.0999999999999999E-3</v>
      </c>
      <c r="AA110" s="3">
        <v>7.3300000000000004E-2</v>
      </c>
      <c r="AB110" s="3">
        <v>9.74E-2</v>
      </c>
      <c r="AC110" s="3">
        <v>0.25650000000000001</v>
      </c>
      <c r="AD110" s="3">
        <v>0.1288</v>
      </c>
      <c r="AE110" s="3">
        <v>2.5100000000000001E-2</v>
      </c>
      <c r="AF110" s="3">
        <v>3.0999999999999999E-3</v>
      </c>
      <c r="AG110" s="3">
        <v>0.22509999999999999</v>
      </c>
    </row>
    <row r="111" spans="1:33" x14ac:dyDescent="0.2">
      <c r="A111" t="s">
        <v>38</v>
      </c>
      <c r="B111" s="3">
        <v>0.2676</v>
      </c>
      <c r="C111" s="3">
        <v>1.5E-3</v>
      </c>
      <c r="D111" s="3">
        <v>8.8000000000000005E-3</v>
      </c>
      <c r="E111" s="3">
        <v>0.3221</v>
      </c>
      <c r="F111" s="3"/>
      <c r="G111" s="3">
        <v>1.6199999999999999E-2</v>
      </c>
      <c r="H111" s="3"/>
      <c r="I111" s="3">
        <v>2.35E-2</v>
      </c>
      <c r="J111" s="3">
        <v>0.36470000000000002</v>
      </c>
      <c r="K111" s="3">
        <v>0.77939999999999998</v>
      </c>
      <c r="L111" s="3">
        <v>8.8000000000000005E-3</v>
      </c>
      <c r="M111" s="3">
        <v>2.8999999999999998E-3</v>
      </c>
      <c r="N111" s="3">
        <v>1.6199999999999999E-2</v>
      </c>
      <c r="O111" s="3">
        <v>1.5E-3</v>
      </c>
      <c r="P111" s="3">
        <v>0.51910000000000001</v>
      </c>
      <c r="Q111" s="3">
        <v>6.0299999999999999E-2</v>
      </c>
      <c r="R111" s="3">
        <v>1.32E-2</v>
      </c>
      <c r="S111" s="3"/>
      <c r="T111" s="3">
        <v>0.1</v>
      </c>
      <c r="U111" s="3">
        <v>0.1176</v>
      </c>
      <c r="V111" s="3">
        <v>2.9399999999999999E-2</v>
      </c>
      <c r="W111" s="3">
        <v>1.6199999999999999E-2</v>
      </c>
      <c r="X111" s="3">
        <v>1.6199999999999999E-2</v>
      </c>
      <c r="Y111" s="3">
        <v>0.3574</v>
      </c>
      <c r="Z111" s="3">
        <v>2.5000000000000001E-2</v>
      </c>
      <c r="AA111" s="3">
        <v>0.26179999999999998</v>
      </c>
      <c r="AB111" s="3">
        <v>0.24410000000000001</v>
      </c>
      <c r="AC111" s="3">
        <v>0.4</v>
      </c>
      <c r="AD111" s="3">
        <v>0.22650000000000001</v>
      </c>
      <c r="AE111" s="3">
        <v>8.8000000000000005E-3</v>
      </c>
      <c r="AF111" s="3">
        <v>5.8999999999999999E-3</v>
      </c>
      <c r="AG111" s="3">
        <v>0.5353</v>
      </c>
    </row>
    <row r="112" spans="1:33" x14ac:dyDescent="0.2">
      <c r="A112" t="s">
        <v>39</v>
      </c>
      <c r="B112" s="3">
        <v>0.41789999999999999</v>
      </c>
      <c r="C112" s="3"/>
      <c r="D112" s="3"/>
      <c r="E112" s="3">
        <v>8.2100000000000006E-2</v>
      </c>
      <c r="F112" s="3"/>
      <c r="G112" s="3">
        <v>8.2100000000000006E-2</v>
      </c>
      <c r="H112" s="3"/>
      <c r="I112" s="3">
        <v>1.49E-2</v>
      </c>
      <c r="J112" s="3">
        <v>0.35070000000000001</v>
      </c>
      <c r="K112" s="3">
        <v>0.44779999999999998</v>
      </c>
      <c r="L112" s="3">
        <v>7.4999999999999997E-3</v>
      </c>
      <c r="M112" s="3"/>
      <c r="N112" s="3"/>
      <c r="O112" s="3"/>
      <c r="P112" s="3">
        <v>0.27610000000000001</v>
      </c>
      <c r="Q112" s="3">
        <v>2.9899999999999999E-2</v>
      </c>
      <c r="R112" s="3">
        <v>2.9899999999999999E-2</v>
      </c>
      <c r="S112" s="3"/>
      <c r="T112" s="3">
        <v>7.46E-2</v>
      </c>
      <c r="U112" s="3">
        <v>1.49E-2</v>
      </c>
      <c r="V112" s="3">
        <v>2.24E-2</v>
      </c>
      <c r="W112" s="3"/>
      <c r="X112" s="3">
        <v>5.9700000000000003E-2</v>
      </c>
      <c r="Y112" s="3">
        <v>7.46E-2</v>
      </c>
      <c r="Z112" s="3">
        <v>7.4999999999999997E-3</v>
      </c>
      <c r="AA112" s="3">
        <v>3.73E-2</v>
      </c>
      <c r="AB112" s="3">
        <v>2.9899999999999999E-2</v>
      </c>
      <c r="AC112" s="3">
        <v>0.19400000000000001</v>
      </c>
      <c r="AD112" s="3">
        <v>0.18659999999999999</v>
      </c>
      <c r="AE112" s="3">
        <v>7.46E-2</v>
      </c>
      <c r="AF112" s="3"/>
      <c r="AG112" s="3">
        <v>0.32840000000000003</v>
      </c>
    </row>
    <row r="113" spans="1:33" x14ac:dyDescent="0.2">
      <c r="A113" t="s">
        <v>40</v>
      </c>
      <c r="B113" s="3">
        <v>0.41439999999999999</v>
      </c>
      <c r="C113" s="3"/>
      <c r="D113" s="3">
        <v>3.5999999999999997E-2</v>
      </c>
      <c r="E113" s="3">
        <v>8.1100000000000005E-2</v>
      </c>
      <c r="F113" s="3"/>
      <c r="G113" s="3">
        <v>1.7999999999999999E-2</v>
      </c>
      <c r="H113" s="3"/>
      <c r="I113" s="3">
        <v>8.9999999999999993E-3</v>
      </c>
      <c r="J113" s="3">
        <v>0.45950000000000002</v>
      </c>
      <c r="K113" s="3">
        <v>0.4234</v>
      </c>
      <c r="L113" s="3">
        <v>2.7E-2</v>
      </c>
      <c r="M113" s="3"/>
      <c r="N113" s="3"/>
      <c r="O113" s="3"/>
      <c r="P113" s="3">
        <v>0.1171</v>
      </c>
      <c r="Q113" s="3">
        <v>3.5999999999999997E-2</v>
      </c>
      <c r="R113" s="3">
        <v>8.9999999999999993E-3</v>
      </c>
      <c r="S113" s="3"/>
      <c r="T113" s="3">
        <v>7.2099999999999997E-2</v>
      </c>
      <c r="U113" s="3"/>
      <c r="V113" s="3">
        <v>3.5999999999999997E-2</v>
      </c>
      <c r="W113" s="3"/>
      <c r="X113" s="3">
        <v>4.4999999999999998E-2</v>
      </c>
      <c r="Y113" s="3">
        <v>4.4999999999999998E-2</v>
      </c>
      <c r="Z113" s="3"/>
      <c r="AA113" s="3"/>
      <c r="AB113" s="3">
        <v>3.5999999999999997E-2</v>
      </c>
      <c r="AC113" s="3">
        <v>0.27029999999999998</v>
      </c>
      <c r="AD113" s="3">
        <v>0.2162</v>
      </c>
      <c r="AE113" s="3">
        <v>8.1100000000000005E-2</v>
      </c>
      <c r="AF113" s="3">
        <v>8.9999999999999993E-3</v>
      </c>
      <c r="AG113" s="3">
        <v>0.33329999999999999</v>
      </c>
    </row>
    <row r="114" spans="1:33" x14ac:dyDescent="0.2">
      <c r="A114" t="s">
        <v>41</v>
      </c>
      <c r="B114" s="3">
        <v>0.54120000000000001</v>
      </c>
      <c r="C114" s="3"/>
      <c r="D114" s="3"/>
      <c r="E114" s="3">
        <v>0.12939999999999999</v>
      </c>
      <c r="F114" s="3">
        <v>1.18E-2</v>
      </c>
      <c r="G114" s="3">
        <v>3.5299999999999998E-2</v>
      </c>
      <c r="H114" s="3"/>
      <c r="I114" s="3"/>
      <c r="J114" s="3">
        <v>0.55289999999999995</v>
      </c>
      <c r="K114" s="3">
        <v>0.28239999999999998</v>
      </c>
      <c r="L114" s="3">
        <v>1.18E-2</v>
      </c>
      <c r="M114" s="3"/>
      <c r="N114" s="3"/>
      <c r="O114" s="3"/>
      <c r="P114" s="3">
        <v>0.15290000000000001</v>
      </c>
      <c r="Q114" s="3">
        <v>4.7100000000000003E-2</v>
      </c>
      <c r="R114" s="3">
        <v>1.18E-2</v>
      </c>
      <c r="S114" s="3"/>
      <c r="T114" s="3">
        <v>2.35E-2</v>
      </c>
      <c r="U114" s="3"/>
      <c r="V114" s="3"/>
      <c r="W114" s="3"/>
      <c r="X114" s="3">
        <v>2.35E-2</v>
      </c>
      <c r="Y114" s="3">
        <v>8.2400000000000001E-2</v>
      </c>
      <c r="Z114" s="3"/>
      <c r="AA114" s="3">
        <v>2.35E-2</v>
      </c>
      <c r="AB114" s="3">
        <v>0.30590000000000001</v>
      </c>
      <c r="AC114" s="3">
        <v>0.27060000000000001</v>
      </c>
      <c r="AD114" s="3">
        <v>9.4100000000000003E-2</v>
      </c>
      <c r="AE114" s="3">
        <v>3.5299999999999998E-2</v>
      </c>
      <c r="AF114" s="3"/>
      <c r="AG114" s="3">
        <v>0.21179999999999999</v>
      </c>
    </row>
    <row r="115" spans="1:33" x14ac:dyDescent="0.2">
      <c r="A115" t="s">
        <v>42</v>
      </c>
      <c r="B115" s="3">
        <v>0.13239999999999999</v>
      </c>
      <c r="C115" s="3"/>
      <c r="D115" s="3">
        <v>1.9599999999999999E-2</v>
      </c>
      <c r="E115" s="3">
        <v>0.13730000000000001</v>
      </c>
      <c r="F115" s="3"/>
      <c r="G115" s="3">
        <v>4.8999999999999998E-3</v>
      </c>
      <c r="H115" s="3"/>
      <c r="I115" s="3">
        <v>1.47E-2</v>
      </c>
      <c r="J115" s="3">
        <v>0.29899999999999999</v>
      </c>
      <c r="K115" s="3">
        <v>0.74019999999999997</v>
      </c>
      <c r="L115" s="3">
        <v>1.47E-2</v>
      </c>
      <c r="M115" s="3"/>
      <c r="N115" s="3">
        <v>4.8999999999999998E-3</v>
      </c>
      <c r="O115" s="3"/>
      <c r="P115" s="3">
        <v>0.39710000000000001</v>
      </c>
      <c r="Q115" s="3">
        <v>1.47E-2</v>
      </c>
      <c r="R115" s="3">
        <v>9.7999999999999997E-3</v>
      </c>
      <c r="S115" s="3"/>
      <c r="T115" s="3">
        <v>3.4299999999999997E-2</v>
      </c>
      <c r="U115" s="3">
        <v>1.9599999999999999E-2</v>
      </c>
      <c r="V115" s="3">
        <v>1.9599999999999999E-2</v>
      </c>
      <c r="W115" s="3">
        <v>7.8399999999999997E-2</v>
      </c>
      <c r="X115" s="3">
        <v>2.9399999999999999E-2</v>
      </c>
      <c r="Y115" s="3">
        <v>9.8000000000000004E-2</v>
      </c>
      <c r="Z115" s="3">
        <v>1.47E-2</v>
      </c>
      <c r="AA115" s="3">
        <v>6.8599999999999994E-2</v>
      </c>
      <c r="AB115" s="3">
        <v>0.14710000000000001</v>
      </c>
      <c r="AC115" s="3">
        <v>0.23530000000000001</v>
      </c>
      <c r="AD115" s="3">
        <v>0.18140000000000001</v>
      </c>
      <c r="AE115" s="3">
        <v>2.9399999999999999E-2</v>
      </c>
      <c r="AF115" s="3">
        <v>1.47E-2</v>
      </c>
      <c r="AG115" s="3">
        <v>0.33329999999999999</v>
      </c>
    </row>
    <row r="116" spans="1:33" x14ac:dyDescent="0.2">
      <c r="A116" t="s">
        <v>43</v>
      </c>
      <c r="B116" s="3">
        <v>0.1782</v>
      </c>
      <c r="C116" s="3"/>
      <c r="D116" s="3">
        <v>1.4500000000000001E-2</v>
      </c>
      <c r="E116" s="3">
        <v>0.1018</v>
      </c>
      <c r="F116" s="3"/>
      <c r="G116" s="3">
        <v>2.5499999999999998E-2</v>
      </c>
      <c r="H116" s="3"/>
      <c r="I116" s="3">
        <v>1.8200000000000001E-2</v>
      </c>
      <c r="J116" s="3">
        <v>0.2145</v>
      </c>
      <c r="K116" s="3">
        <v>0.81820000000000004</v>
      </c>
      <c r="L116" s="3">
        <v>1.4500000000000001E-2</v>
      </c>
      <c r="M116" s="3">
        <v>7.3000000000000001E-3</v>
      </c>
      <c r="N116" s="3"/>
      <c r="O116" s="3">
        <v>4.7300000000000002E-2</v>
      </c>
      <c r="P116" s="3">
        <v>0.57089999999999996</v>
      </c>
      <c r="Q116" s="3">
        <v>2.5499999999999998E-2</v>
      </c>
      <c r="R116" s="3">
        <v>1.4500000000000001E-2</v>
      </c>
      <c r="S116" s="3">
        <v>1.8200000000000001E-2</v>
      </c>
      <c r="T116" s="3">
        <v>2.5499999999999998E-2</v>
      </c>
      <c r="U116" s="3">
        <v>5.45E-2</v>
      </c>
      <c r="V116" s="3">
        <v>1.09E-2</v>
      </c>
      <c r="W116" s="3">
        <v>3.5999999999999999E-3</v>
      </c>
      <c r="X116" s="3">
        <v>2.18E-2</v>
      </c>
      <c r="Y116" s="3">
        <v>0.18909999999999999</v>
      </c>
      <c r="Z116" s="3">
        <v>1.09E-2</v>
      </c>
      <c r="AA116" s="3">
        <v>0.12</v>
      </c>
      <c r="AB116" s="3">
        <v>0.04</v>
      </c>
      <c r="AC116" s="3">
        <v>0.34910000000000002</v>
      </c>
      <c r="AD116" s="3">
        <v>7.2700000000000001E-2</v>
      </c>
      <c r="AE116" s="3">
        <v>4.36E-2</v>
      </c>
      <c r="AF116" s="3">
        <v>6.5500000000000003E-2</v>
      </c>
      <c r="AG116" s="3">
        <v>0.44729999999999998</v>
      </c>
    </row>
    <row r="117" spans="1:33" x14ac:dyDescent="0.2">
      <c r="A117" t="s">
        <v>44</v>
      </c>
      <c r="B117" s="3">
        <v>0.3034</v>
      </c>
      <c r="C117" s="3"/>
      <c r="D117" s="3"/>
      <c r="E117" s="3">
        <v>5.62E-2</v>
      </c>
      <c r="F117" s="3"/>
      <c r="G117" s="3">
        <v>5.62E-2</v>
      </c>
      <c r="H117" s="3"/>
      <c r="I117" s="3">
        <v>1.12E-2</v>
      </c>
      <c r="J117" s="3">
        <v>0.42699999999999999</v>
      </c>
      <c r="K117" s="3">
        <v>0.33710000000000001</v>
      </c>
      <c r="L117" s="3">
        <v>1.12E-2</v>
      </c>
      <c r="M117" s="3"/>
      <c r="N117" s="3"/>
      <c r="O117" s="3"/>
      <c r="P117" s="3">
        <v>0.20219999999999999</v>
      </c>
      <c r="Q117" s="3">
        <v>3.3700000000000001E-2</v>
      </c>
      <c r="R117" s="3">
        <v>2.2499999999999999E-2</v>
      </c>
      <c r="S117" s="3"/>
      <c r="T117" s="3">
        <v>8.9899999999999994E-2</v>
      </c>
      <c r="U117" s="3">
        <v>1.12E-2</v>
      </c>
      <c r="V117" s="3">
        <v>4.4900000000000002E-2</v>
      </c>
      <c r="W117" s="3"/>
      <c r="X117" s="3">
        <v>5.62E-2</v>
      </c>
      <c r="Y117" s="3"/>
      <c r="Z117" s="3">
        <v>1.12E-2</v>
      </c>
      <c r="AA117" s="3"/>
      <c r="AB117" s="3"/>
      <c r="AC117" s="3">
        <v>0.29210000000000003</v>
      </c>
      <c r="AD117" s="3">
        <v>0.1573</v>
      </c>
      <c r="AE117" s="3">
        <v>3.3700000000000001E-2</v>
      </c>
      <c r="AF117" s="3"/>
      <c r="AG117" s="3">
        <v>0.3483</v>
      </c>
    </row>
    <row r="118" spans="1:33" x14ac:dyDescent="0.2">
      <c r="A118" t="s">
        <v>45</v>
      </c>
      <c r="B118" s="3">
        <v>0.1176</v>
      </c>
      <c r="C118" s="3"/>
      <c r="D118" s="3">
        <v>1.9599999999999999E-2</v>
      </c>
      <c r="E118" s="3">
        <v>7.8399999999999997E-2</v>
      </c>
      <c r="F118" s="3"/>
      <c r="G118" s="3"/>
      <c r="H118" s="3"/>
      <c r="I118" s="3">
        <v>9.8000000000000004E-2</v>
      </c>
      <c r="J118" s="3">
        <v>0.80389999999999995</v>
      </c>
      <c r="K118" s="3">
        <v>0.68630000000000002</v>
      </c>
      <c r="L118" s="3"/>
      <c r="M118" s="3"/>
      <c r="N118" s="3"/>
      <c r="O118" s="3"/>
      <c r="P118" s="3">
        <v>0.1176</v>
      </c>
      <c r="Q118" s="3">
        <v>1.9599999999999999E-2</v>
      </c>
      <c r="R118" s="3"/>
      <c r="S118" s="3"/>
      <c r="T118" s="3">
        <v>1.9599999999999999E-2</v>
      </c>
      <c r="U118" s="3">
        <v>1.9599999999999999E-2</v>
      </c>
      <c r="V118" s="3"/>
      <c r="W118" s="3"/>
      <c r="X118" s="3"/>
      <c r="Y118" s="3">
        <v>1.9599999999999999E-2</v>
      </c>
      <c r="Z118" s="3"/>
      <c r="AA118" s="3">
        <v>7.8399999999999997E-2</v>
      </c>
      <c r="AB118" s="3"/>
      <c r="AC118" s="3">
        <v>0.58819999999999995</v>
      </c>
      <c r="AD118" s="3">
        <v>0.72550000000000003</v>
      </c>
      <c r="AE118" s="3"/>
      <c r="AF118" s="3"/>
      <c r="AG118" s="3">
        <v>0.82350000000000001</v>
      </c>
    </row>
    <row r="119" spans="1:33" x14ac:dyDescent="0.2">
      <c r="A119" t="s">
        <v>46</v>
      </c>
      <c r="B119" s="3">
        <v>0.33329999999999999</v>
      </c>
      <c r="C119" s="3"/>
      <c r="D119" s="3"/>
      <c r="E119" s="3"/>
      <c r="F119" s="3"/>
      <c r="G119" s="3">
        <v>0.33329999999999999</v>
      </c>
      <c r="H119" s="3"/>
      <c r="I119" s="3">
        <v>0.16669999999999999</v>
      </c>
      <c r="J119" s="3">
        <v>0.5</v>
      </c>
      <c r="K119" s="3">
        <v>0.33329999999999999</v>
      </c>
      <c r="L119" s="3"/>
      <c r="M119" s="3"/>
      <c r="N119" s="3"/>
      <c r="O119" s="3"/>
      <c r="P119" s="3">
        <v>0.16669999999999999</v>
      </c>
      <c r="Q119" s="3">
        <v>0.16669999999999999</v>
      </c>
      <c r="R119" s="3">
        <v>0.33329999999999999</v>
      </c>
      <c r="S119" s="3"/>
      <c r="T119" s="3">
        <v>0.33329999999999999</v>
      </c>
      <c r="U119" s="3"/>
      <c r="V119" s="3"/>
      <c r="W119" s="3"/>
      <c r="X119" s="3">
        <v>0.16669999999999999</v>
      </c>
      <c r="Y119" s="3"/>
      <c r="Z119" s="3"/>
      <c r="AA119" s="3"/>
      <c r="AB119" s="3"/>
      <c r="AC119" s="3">
        <v>0.33329999999999999</v>
      </c>
      <c r="AD119" s="3">
        <v>0.16669999999999999</v>
      </c>
      <c r="AE119" s="3"/>
      <c r="AF119" s="3"/>
      <c r="AG119" s="3">
        <v>0.16669999999999999</v>
      </c>
    </row>
    <row r="120" spans="1:33" x14ac:dyDescent="0.2">
      <c r="A120" s="8" t="s">
        <v>88</v>
      </c>
      <c r="B120" s="3">
        <f>_xlfn.STDEV.S(B95:B118)</f>
        <v>0.13120319448379908</v>
      </c>
      <c r="C120" s="3">
        <f t="shared" ref="C120:AG120" si="6">_xlfn.STDEV.S(C95:C118)</f>
        <v>6.2157677909305169E-3</v>
      </c>
      <c r="D120" s="3">
        <f t="shared" si="6"/>
        <v>1.3015205393253362E-2</v>
      </c>
      <c r="E120" s="3">
        <f t="shared" si="6"/>
        <v>7.9637607526900869E-2</v>
      </c>
      <c r="F120" s="3">
        <f t="shared" si="6"/>
        <v>8.3596707613455262E-3</v>
      </c>
      <c r="G120" s="3">
        <f t="shared" si="6"/>
        <v>3.3090321358199788E-2</v>
      </c>
      <c r="H120" s="3">
        <f t="shared" si="6"/>
        <v>7.4501373589126979E-2</v>
      </c>
      <c r="I120" s="3">
        <f t="shared" si="6"/>
        <v>2.3351045037595781E-2</v>
      </c>
      <c r="J120" s="3">
        <f t="shared" si="6"/>
        <v>0.14682337782302368</v>
      </c>
      <c r="K120" s="3">
        <f t="shared" si="6"/>
        <v>0.17708404538646308</v>
      </c>
      <c r="L120" s="3">
        <f t="shared" si="6"/>
        <v>1.2862329714779496E-2</v>
      </c>
      <c r="M120" s="3">
        <f t="shared" si="6"/>
        <v>2.1225103062176166E-2</v>
      </c>
      <c r="N120" s="3">
        <f t="shared" si="6"/>
        <v>1.5071518392871592E-2</v>
      </c>
      <c r="O120" s="3">
        <f t="shared" si="6"/>
        <v>2.012018748532042E-2</v>
      </c>
      <c r="P120" s="3">
        <f t="shared" si="6"/>
        <v>0.16798120058506555</v>
      </c>
      <c r="Q120" s="3">
        <f t="shared" si="6"/>
        <v>2.4030867453750202E-2</v>
      </c>
      <c r="R120" s="3">
        <f t="shared" si="6"/>
        <v>1.7906318579185634E-2</v>
      </c>
      <c r="S120" s="3">
        <f t="shared" si="6"/>
        <v>5.2291843752892517E-2</v>
      </c>
      <c r="T120" s="3">
        <f t="shared" si="6"/>
        <v>3.7099196248959881E-2</v>
      </c>
      <c r="U120" s="3">
        <f t="shared" si="6"/>
        <v>3.3548139476544184E-2</v>
      </c>
      <c r="V120" s="3">
        <f t="shared" si="6"/>
        <v>1.3406205353915098E-2</v>
      </c>
      <c r="W120" s="3">
        <f t="shared" si="6"/>
        <v>5.3438296605689523E-2</v>
      </c>
      <c r="X120" s="3">
        <f t="shared" si="6"/>
        <v>4.3579706177461021E-2</v>
      </c>
      <c r="Y120" s="3">
        <f t="shared" si="6"/>
        <v>0.14425221229148669</v>
      </c>
      <c r="Z120" s="3">
        <f t="shared" si="6"/>
        <v>1.503664254571542E-2</v>
      </c>
      <c r="AA120" s="3">
        <f t="shared" si="6"/>
        <v>7.4833589843272721E-2</v>
      </c>
      <c r="AB120" s="3">
        <f t="shared" si="6"/>
        <v>7.7504131435752438E-2</v>
      </c>
      <c r="AC120" s="3">
        <f t="shared" si="6"/>
        <v>0.10101887038525575</v>
      </c>
      <c r="AD120" s="3">
        <f t="shared" si="6"/>
        <v>0.13173109715067935</v>
      </c>
      <c r="AE120" s="3">
        <f t="shared" si="6"/>
        <v>5.1363903598591228E-2</v>
      </c>
      <c r="AF120" s="3">
        <f t="shared" si="6"/>
        <v>1.7775161910721968E-2</v>
      </c>
      <c r="AG120" s="3">
        <f t="shared" si="6"/>
        <v>0.1322264055279451</v>
      </c>
    </row>
    <row r="121" spans="1:33" x14ac:dyDescent="0.2">
      <c r="A121" s="8" t="s">
        <v>89</v>
      </c>
      <c r="B121" s="3">
        <f>STDEV(B95:B99)</f>
        <v>0.20127042753469779</v>
      </c>
      <c r="C121" s="3">
        <f>STDEV(C95:C99)</f>
        <v>1.510794492973813E-3</v>
      </c>
      <c r="D121" s="3">
        <f t="shared" ref="D121:AG121" si="7">STDEV(D95:D99)</f>
        <v>1.7961848457216198E-2</v>
      </c>
      <c r="E121" s="3">
        <f t="shared" si="7"/>
        <v>0.10866306640252706</v>
      </c>
      <c r="F121" s="3">
        <f t="shared" si="7"/>
        <v>4.3815522363655525E-3</v>
      </c>
      <c r="G121" s="3">
        <f t="shared" si="7"/>
        <v>6.3514384197597321E-2</v>
      </c>
      <c r="H121" s="3">
        <f t="shared" si="7"/>
        <v>0.10571666535288243</v>
      </c>
      <c r="I121" s="3">
        <f t="shared" si="7"/>
        <v>4.4254943226717707E-3</v>
      </c>
      <c r="J121" s="3">
        <f t="shared" si="7"/>
        <v>0.22864781214785315</v>
      </c>
      <c r="K121" s="3">
        <f t="shared" si="7"/>
        <v>0.26371344675613345</v>
      </c>
      <c r="L121" s="3">
        <f t="shared" si="7"/>
        <v>2.1054690688775269E-3</v>
      </c>
      <c r="M121" s="3" t="e">
        <f t="shared" si="7"/>
        <v>#DIV/0!</v>
      </c>
      <c r="N121" s="3">
        <f t="shared" si="7"/>
        <v>2.9666928837792875E-2</v>
      </c>
      <c r="O121" s="3">
        <f t="shared" si="7"/>
        <v>5.6568542494923803E-4</v>
      </c>
      <c r="P121" s="3">
        <f t="shared" si="7"/>
        <v>0.26463155140685701</v>
      </c>
      <c r="Q121" s="3">
        <f t="shared" si="7"/>
        <v>4.3086389962492797E-2</v>
      </c>
      <c r="R121" s="3">
        <f t="shared" si="7"/>
        <v>3.140323231770896E-2</v>
      </c>
      <c r="S121" s="3">
        <f t="shared" si="7"/>
        <v>9.4485708795916154E-2</v>
      </c>
      <c r="T121" s="3">
        <f t="shared" si="7"/>
        <v>5.8324634589511148E-2</v>
      </c>
      <c r="U121" s="3">
        <f t="shared" si="7"/>
        <v>8.6442466415529735E-3</v>
      </c>
      <c r="V121" s="3">
        <f t="shared" si="7"/>
        <v>9.1958142651969652E-3</v>
      </c>
      <c r="W121" s="3">
        <f t="shared" si="7"/>
        <v>0.10514190411058762</v>
      </c>
      <c r="X121" s="3">
        <f t="shared" si="7"/>
        <v>8.8745574537550886E-2</v>
      </c>
      <c r="Y121" s="3">
        <f t="shared" si="7"/>
        <v>0.24324712331289752</v>
      </c>
      <c r="Z121" s="3">
        <f t="shared" si="7"/>
        <v>1.3157013338900287E-2</v>
      </c>
      <c r="AA121" s="3">
        <f t="shared" si="7"/>
        <v>0.10067369567071628</v>
      </c>
      <c r="AB121" s="3">
        <f t="shared" si="7"/>
        <v>7.2025585731738381E-2</v>
      </c>
      <c r="AC121" s="3">
        <f t="shared" si="7"/>
        <v>0.15995465607477652</v>
      </c>
      <c r="AD121" s="3">
        <f t="shared" si="7"/>
        <v>0.10149548265809671</v>
      </c>
      <c r="AE121" s="3">
        <f t="shared" si="7"/>
        <v>9.8989408524346678E-2</v>
      </c>
      <c r="AF121" s="3">
        <f t="shared" si="7"/>
        <v>3.3501243758005937E-3</v>
      </c>
      <c r="AG121" s="3">
        <f t="shared" si="7"/>
        <v>0.13031309220488929</v>
      </c>
    </row>
    <row r="122" spans="1:33" x14ac:dyDescent="0.2">
      <c r="A122" s="11" t="s">
        <v>93</v>
      </c>
      <c r="B122" s="12">
        <v>0.89471064</v>
      </c>
    </row>
    <row r="123" spans="1:33" x14ac:dyDescent="0.2">
      <c r="A123" s="11"/>
      <c r="B123" s="12"/>
    </row>
    <row r="124" spans="1:33" x14ac:dyDescent="0.2">
      <c r="A124" s="5" t="s">
        <v>17</v>
      </c>
    </row>
    <row r="125" spans="1:33" x14ac:dyDescent="0.2">
      <c r="A125" t="s">
        <v>14</v>
      </c>
      <c r="B125" t="s">
        <v>78</v>
      </c>
      <c r="C125" t="s">
        <v>77</v>
      </c>
      <c r="D125" t="s">
        <v>76</v>
      </c>
      <c r="E125" t="s">
        <v>75</v>
      </c>
      <c r="F125" t="s">
        <v>74</v>
      </c>
      <c r="G125" t="s">
        <v>73</v>
      </c>
      <c r="H125" t="s">
        <v>72</v>
      </c>
      <c r="I125" t="s">
        <v>71</v>
      </c>
      <c r="J125" t="s">
        <v>70</v>
      </c>
      <c r="K125" t="s">
        <v>69</v>
      </c>
      <c r="L125" t="s">
        <v>68</v>
      </c>
      <c r="M125" t="s">
        <v>67</v>
      </c>
      <c r="N125" t="s">
        <v>66</v>
      </c>
      <c r="O125" t="s">
        <v>65</v>
      </c>
      <c r="P125" t="s">
        <v>64</v>
      </c>
      <c r="Q125" t="s">
        <v>63</v>
      </c>
      <c r="R125" t="s">
        <v>62</v>
      </c>
      <c r="S125" t="s">
        <v>61</v>
      </c>
      <c r="T125" t="s">
        <v>60</v>
      </c>
      <c r="U125" t="s">
        <v>59</v>
      </c>
      <c r="V125" t="s">
        <v>58</v>
      </c>
      <c r="W125" t="s">
        <v>57</v>
      </c>
      <c r="X125" t="s">
        <v>56</v>
      </c>
      <c r="Y125" t="s">
        <v>55</v>
      </c>
      <c r="Z125" t="s">
        <v>54</v>
      </c>
      <c r="AA125" t="s">
        <v>53</v>
      </c>
      <c r="AB125" t="s">
        <v>52</v>
      </c>
      <c r="AC125" t="s">
        <v>51</v>
      </c>
      <c r="AD125" t="s">
        <v>50</v>
      </c>
      <c r="AE125" t="s">
        <v>49</v>
      </c>
      <c r="AF125" t="s">
        <v>48</v>
      </c>
      <c r="AG125" t="s">
        <v>47</v>
      </c>
    </row>
    <row r="126" spans="1:33" x14ac:dyDescent="0.2">
      <c r="A126" t="s">
        <v>22</v>
      </c>
      <c r="B126" s="3">
        <v>0.61229999999999996</v>
      </c>
      <c r="C126" s="3">
        <v>2.9999999999999997E-4</v>
      </c>
      <c r="D126" s="3">
        <v>4.0000000000000001E-3</v>
      </c>
      <c r="E126" s="3">
        <v>0.46589999999999998</v>
      </c>
      <c r="F126" s="3">
        <v>8.8999999999999999E-3</v>
      </c>
      <c r="G126" s="3">
        <v>0.41310000000000002</v>
      </c>
      <c r="H126" s="3">
        <v>2.9999999999999997E-4</v>
      </c>
      <c r="I126" s="3">
        <v>0.1111</v>
      </c>
      <c r="J126" s="3">
        <v>0.79620000000000002</v>
      </c>
      <c r="K126" s="3">
        <v>5.3100000000000001E-2</v>
      </c>
      <c r="L126" s="3">
        <v>4.8999999999999998E-3</v>
      </c>
      <c r="M126" s="3">
        <v>5.9999999999999995E-4</v>
      </c>
      <c r="N126" s="3">
        <v>0.1077</v>
      </c>
      <c r="O126" s="3"/>
      <c r="P126" s="3">
        <v>2.3699999999999999E-2</v>
      </c>
      <c r="Q126" s="3">
        <v>0.22689999999999999</v>
      </c>
      <c r="R126" s="3">
        <v>0.19</v>
      </c>
      <c r="S126" s="3"/>
      <c r="T126" s="3">
        <v>0.25380000000000003</v>
      </c>
      <c r="U126" s="3">
        <v>1.2999999999999999E-2</v>
      </c>
      <c r="V126" s="3">
        <v>1.3599999999999999E-2</v>
      </c>
      <c r="W126" s="3">
        <v>6.4000000000000003E-3</v>
      </c>
      <c r="X126" s="3">
        <v>0.5655</v>
      </c>
      <c r="Y126" s="3">
        <v>1.0699999999999999E-2</v>
      </c>
      <c r="Z126" s="3">
        <v>2E-3</v>
      </c>
      <c r="AA126" s="3">
        <v>9.1999999999999998E-3</v>
      </c>
      <c r="AB126" s="3">
        <v>3.4099999999999998E-2</v>
      </c>
      <c r="AC126" s="3">
        <v>0.72719999999999996</v>
      </c>
      <c r="AD126" s="3">
        <v>0.4758</v>
      </c>
      <c r="AE126" s="3">
        <v>3.2000000000000002E-3</v>
      </c>
      <c r="AF126" s="3"/>
      <c r="AG126" s="3">
        <v>0.57509999999999994</v>
      </c>
    </row>
    <row r="127" spans="1:33" x14ac:dyDescent="0.2">
      <c r="A127" t="s">
        <v>23</v>
      </c>
      <c r="B127" s="3">
        <v>0.22140000000000001</v>
      </c>
      <c r="C127" s="3">
        <v>2.5000000000000001E-3</v>
      </c>
      <c r="D127" s="3">
        <v>2.4899999999999999E-2</v>
      </c>
      <c r="E127" s="3">
        <v>0.20649999999999999</v>
      </c>
      <c r="F127" s="3">
        <v>1.3299999999999999E-2</v>
      </c>
      <c r="G127" s="3">
        <v>0.34160000000000001</v>
      </c>
      <c r="H127" s="3">
        <v>0.11360000000000001</v>
      </c>
      <c r="I127" s="3">
        <v>0.1227</v>
      </c>
      <c r="J127" s="3">
        <v>0.48509999999999998</v>
      </c>
      <c r="K127" s="3">
        <v>0.22220000000000001</v>
      </c>
      <c r="L127" s="3">
        <v>7.4999999999999997E-3</v>
      </c>
      <c r="M127" s="3">
        <v>4.1000000000000003E-3</v>
      </c>
      <c r="N127" s="3">
        <v>2.5000000000000001E-3</v>
      </c>
      <c r="O127" s="3">
        <v>1.6999999999999999E-3</v>
      </c>
      <c r="P127" s="3">
        <v>0.15840000000000001</v>
      </c>
      <c r="Q127" s="3">
        <v>4.0599999999999997E-2</v>
      </c>
      <c r="R127" s="3">
        <v>0.18909999999999999</v>
      </c>
      <c r="S127" s="3">
        <v>0.17580000000000001</v>
      </c>
      <c r="T127" s="3">
        <v>0.1086</v>
      </c>
      <c r="U127" s="3">
        <v>2.9000000000000001E-2</v>
      </c>
      <c r="V127" s="3">
        <v>4.48E-2</v>
      </c>
      <c r="W127" s="3">
        <v>0.14680000000000001</v>
      </c>
      <c r="X127" s="3">
        <v>0.31840000000000002</v>
      </c>
      <c r="Y127" s="3">
        <v>0.1177</v>
      </c>
      <c r="Z127" s="3">
        <v>1.5800000000000002E-2</v>
      </c>
      <c r="AA127" s="3">
        <v>8.4599999999999995E-2</v>
      </c>
      <c r="AB127" s="3">
        <v>0.13100000000000001</v>
      </c>
      <c r="AC127" s="3">
        <v>0.65510000000000002</v>
      </c>
      <c r="AD127" s="3">
        <v>0.16089999999999999</v>
      </c>
      <c r="AE127" s="3">
        <v>3.73E-2</v>
      </c>
      <c r="AF127" s="3">
        <v>1.1599999999999999E-2</v>
      </c>
      <c r="AG127" s="3">
        <v>0.55889999999999995</v>
      </c>
    </row>
    <row r="128" spans="1:33" x14ac:dyDescent="0.2">
      <c r="A128" t="s">
        <v>24</v>
      </c>
      <c r="B128" s="3">
        <v>9.9400000000000002E-2</v>
      </c>
      <c r="C128" s="3">
        <v>2.3E-3</v>
      </c>
      <c r="D128" s="3">
        <v>3.6400000000000002E-2</v>
      </c>
      <c r="E128" s="3">
        <v>8.0799999999999997E-2</v>
      </c>
      <c r="F128" s="3">
        <v>2.3E-3</v>
      </c>
      <c r="G128" s="3">
        <v>0.38190000000000002</v>
      </c>
      <c r="H128" s="3">
        <v>0.2772</v>
      </c>
      <c r="I128" s="3">
        <v>4.7E-2</v>
      </c>
      <c r="J128" s="3">
        <v>0.1991</v>
      </c>
      <c r="K128" s="3">
        <v>0.40839999999999999</v>
      </c>
      <c r="L128" s="3">
        <v>8.0000000000000002E-3</v>
      </c>
      <c r="M128" s="3"/>
      <c r="N128" s="3">
        <v>1.5E-3</v>
      </c>
      <c r="O128" s="3">
        <v>8.0000000000000004E-4</v>
      </c>
      <c r="P128" s="3">
        <v>0.35649999999999998</v>
      </c>
      <c r="Q128" s="3">
        <v>2.8400000000000002E-2</v>
      </c>
      <c r="R128" s="3">
        <v>6.1400000000000003E-2</v>
      </c>
      <c r="S128" s="3">
        <v>5.7000000000000002E-3</v>
      </c>
      <c r="T128" s="3">
        <v>5.4199999999999998E-2</v>
      </c>
      <c r="U128" s="3">
        <v>2.6200000000000001E-2</v>
      </c>
      <c r="V128" s="3">
        <v>2.5000000000000001E-2</v>
      </c>
      <c r="W128" s="3">
        <v>0.32200000000000001</v>
      </c>
      <c r="X128" s="3">
        <v>7.85E-2</v>
      </c>
      <c r="Y128" s="3">
        <v>0.13800000000000001</v>
      </c>
      <c r="Z128" s="3">
        <v>1.8200000000000001E-2</v>
      </c>
      <c r="AA128" s="3">
        <v>0.1138</v>
      </c>
      <c r="AB128" s="3">
        <v>9.4399999999999998E-2</v>
      </c>
      <c r="AC128" s="3">
        <v>0.56540000000000001</v>
      </c>
      <c r="AD128" s="3">
        <v>0.51759999999999995</v>
      </c>
      <c r="AE128" s="3">
        <v>0.1714</v>
      </c>
      <c r="AF128" s="3">
        <v>8.3000000000000001E-3</v>
      </c>
      <c r="AG128" s="3">
        <v>0.29120000000000001</v>
      </c>
    </row>
    <row r="129" spans="1:33" x14ac:dyDescent="0.2">
      <c r="A129" t="s">
        <v>25</v>
      </c>
      <c r="B129" s="3">
        <v>0.31940000000000002</v>
      </c>
      <c r="C129" s="3">
        <v>1.9800000000000002E-2</v>
      </c>
      <c r="D129" s="3">
        <v>1.5900000000000001E-2</v>
      </c>
      <c r="E129" s="3">
        <v>0.246</v>
      </c>
      <c r="F129" s="3">
        <v>1.3899999999999999E-2</v>
      </c>
      <c r="G129" s="3">
        <v>0.254</v>
      </c>
      <c r="H129" s="3"/>
      <c r="I129" s="3">
        <v>8.9300000000000004E-2</v>
      </c>
      <c r="J129" s="3">
        <v>0.59330000000000005</v>
      </c>
      <c r="K129" s="3">
        <v>0.1389</v>
      </c>
      <c r="L129" s="3"/>
      <c r="M129" s="3">
        <v>6.0000000000000001E-3</v>
      </c>
      <c r="N129" s="3">
        <v>7.9000000000000008E-3</v>
      </c>
      <c r="O129" s="3">
        <v>6.0000000000000001E-3</v>
      </c>
      <c r="P129" s="3">
        <v>6.1499999999999999E-2</v>
      </c>
      <c r="Q129" s="3">
        <v>7.9399999999999998E-2</v>
      </c>
      <c r="R129" s="3">
        <v>0.14680000000000001</v>
      </c>
      <c r="S129" s="3">
        <v>6.0000000000000001E-3</v>
      </c>
      <c r="T129" s="3">
        <v>0.1429</v>
      </c>
      <c r="U129" s="3">
        <v>1.1900000000000001E-2</v>
      </c>
      <c r="V129" s="3">
        <v>5.16E-2</v>
      </c>
      <c r="W129" s="3">
        <v>9.9000000000000008E-3</v>
      </c>
      <c r="X129" s="3">
        <v>0.32140000000000002</v>
      </c>
      <c r="Y129" s="3">
        <v>3.1699999999999999E-2</v>
      </c>
      <c r="Z129" s="3">
        <v>6.3500000000000001E-2</v>
      </c>
      <c r="AA129" s="3">
        <v>1.5900000000000001E-2</v>
      </c>
      <c r="AB129" s="3">
        <v>2.3800000000000002E-2</v>
      </c>
      <c r="AC129" s="3">
        <v>0.621</v>
      </c>
      <c r="AD129" s="3">
        <v>0.29959999999999998</v>
      </c>
      <c r="AE129" s="3">
        <v>4.5600000000000002E-2</v>
      </c>
      <c r="AF129" s="3">
        <v>7.9000000000000008E-3</v>
      </c>
      <c r="AG129" s="3">
        <v>0.46829999999999999</v>
      </c>
    </row>
    <row r="130" spans="1:33" x14ac:dyDescent="0.2">
      <c r="A130" t="s">
        <v>26</v>
      </c>
      <c r="B130" s="3">
        <v>9.2200000000000004E-2</v>
      </c>
      <c r="C130" s="3"/>
      <c r="D130" s="3">
        <v>1.43E-2</v>
      </c>
      <c r="E130" s="3">
        <v>0.1072</v>
      </c>
      <c r="F130" s="3">
        <v>4.7999999999999996E-3</v>
      </c>
      <c r="G130" s="3">
        <v>0.4556</v>
      </c>
      <c r="H130" s="3"/>
      <c r="I130" s="3">
        <v>5.3999999999999999E-2</v>
      </c>
      <c r="J130" s="3">
        <v>0.30330000000000001</v>
      </c>
      <c r="K130" s="3">
        <v>0.2555</v>
      </c>
      <c r="L130" s="3">
        <v>4.1000000000000003E-3</v>
      </c>
      <c r="M130" s="3">
        <v>6.9999999999999999E-4</v>
      </c>
      <c r="N130" s="3">
        <v>1.4E-3</v>
      </c>
      <c r="O130" s="3">
        <v>6.9999999999999999E-4</v>
      </c>
      <c r="P130" s="3">
        <v>0.1913</v>
      </c>
      <c r="Q130" s="3">
        <v>2.8000000000000001E-2</v>
      </c>
      <c r="R130" s="3">
        <v>8.9499999999999996E-2</v>
      </c>
      <c r="S130" s="3"/>
      <c r="T130" s="3">
        <v>6.1499999999999999E-2</v>
      </c>
      <c r="U130" s="3">
        <v>3.0700000000000002E-2</v>
      </c>
      <c r="V130" s="3">
        <v>2.7300000000000001E-2</v>
      </c>
      <c r="W130" s="3">
        <v>0.30399999999999999</v>
      </c>
      <c r="X130" s="3">
        <v>0.4037</v>
      </c>
      <c r="Y130" s="3">
        <v>0.125</v>
      </c>
      <c r="Z130" s="3">
        <v>1.78E-2</v>
      </c>
      <c r="AA130" s="3">
        <v>0.1202</v>
      </c>
      <c r="AB130" s="3">
        <v>0.35930000000000001</v>
      </c>
      <c r="AC130" s="3">
        <v>0.65029999999999999</v>
      </c>
      <c r="AD130" s="3">
        <v>0.49859999999999999</v>
      </c>
      <c r="AE130" s="3">
        <v>7.9899999999999999E-2</v>
      </c>
      <c r="AF130" s="3">
        <v>3.3999999999999998E-3</v>
      </c>
      <c r="AG130" s="3">
        <v>0.65569999999999995</v>
      </c>
    </row>
    <row r="131" spans="1:33" x14ac:dyDescent="0.2">
      <c r="A131" t="s">
        <v>27</v>
      </c>
      <c r="B131" s="3">
        <v>0.1086</v>
      </c>
      <c r="C131" s="3">
        <v>6.9999999999999999E-4</v>
      </c>
      <c r="D131" s="3">
        <v>1.9599999999999999E-2</v>
      </c>
      <c r="E131" s="3">
        <v>0.1789</v>
      </c>
      <c r="F131" s="3">
        <v>6.4999999999999997E-3</v>
      </c>
      <c r="G131" s="3">
        <v>0.29470000000000002</v>
      </c>
      <c r="H131" s="3">
        <v>2.2000000000000001E-3</v>
      </c>
      <c r="I131" s="3">
        <v>0.105</v>
      </c>
      <c r="J131" s="3">
        <v>0.38159999999999999</v>
      </c>
      <c r="K131" s="3">
        <v>0.2636</v>
      </c>
      <c r="L131" s="3">
        <v>1.09E-2</v>
      </c>
      <c r="M131" s="3">
        <v>5.7999999999999996E-3</v>
      </c>
      <c r="N131" s="3">
        <v>3.5999999999999999E-3</v>
      </c>
      <c r="O131" s="3">
        <v>2.2000000000000001E-3</v>
      </c>
      <c r="P131" s="3">
        <v>0.22090000000000001</v>
      </c>
      <c r="Q131" s="3">
        <v>7.7499999999999999E-2</v>
      </c>
      <c r="R131" s="3">
        <v>0.1144</v>
      </c>
      <c r="S131" s="3">
        <v>2.8999999999999998E-3</v>
      </c>
      <c r="T131" s="3">
        <v>0.1028</v>
      </c>
      <c r="U131" s="3">
        <v>3.1099999999999999E-2</v>
      </c>
      <c r="V131" s="3">
        <v>3.4799999999999998E-2</v>
      </c>
      <c r="W131" s="3">
        <v>5.6500000000000002E-2</v>
      </c>
      <c r="X131" s="3">
        <v>0.19620000000000001</v>
      </c>
      <c r="Y131" s="3">
        <v>0.12740000000000001</v>
      </c>
      <c r="Z131" s="3">
        <v>2.0299999999999999E-2</v>
      </c>
      <c r="AA131" s="3">
        <v>6.4399999999999999E-2</v>
      </c>
      <c r="AB131" s="3">
        <v>0.21510000000000001</v>
      </c>
      <c r="AC131" s="3">
        <v>0.58579999999999999</v>
      </c>
      <c r="AD131" s="3">
        <v>0.21940000000000001</v>
      </c>
      <c r="AE131" s="3">
        <v>0.12529999999999999</v>
      </c>
      <c r="AF131" s="3">
        <v>1.8100000000000002E-2</v>
      </c>
      <c r="AG131" s="3">
        <v>0.49819999999999998</v>
      </c>
    </row>
    <row r="132" spans="1:33" x14ac:dyDescent="0.2">
      <c r="A132" t="s">
        <v>28</v>
      </c>
      <c r="B132" s="3">
        <v>0.38729999999999998</v>
      </c>
      <c r="C132" s="3">
        <v>4.3799999999999999E-2</v>
      </c>
      <c r="D132" s="3">
        <v>4.4000000000000003E-3</v>
      </c>
      <c r="E132" s="3">
        <v>0.32819999999999999</v>
      </c>
      <c r="F132" s="3">
        <v>6.6E-3</v>
      </c>
      <c r="G132" s="3">
        <v>0.20349999999999999</v>
      </c>
      <c r="H132" s="3"/>
      <c r="I132" s="3">
        <v>9.1899999999999996E-2</v>
      </c>
      <c r="J132" s="3">
        <v>0.59960000000000002</v>
      </c>
      <c r="K132" s="3">
        <v>0.16850000000000001</v>
      </c>
      <c r="L132" s="3">
        <v>4.4000000000000003E-3</v>
      </c>
      <c r="M132" s="3">
        <v>2.2000000000000001E-3</v>
      </c>
      <c r="N132" s="3">
        <v>1.5299999999999999E-2</v>
      </c>
      <c r="O132" s="3">
        <v>2.2000000000000001E-3</v>
      </c>
      <c r="P132" s="3">
        <v>5.91E-2</v>
      </c>
      <c r="Q132" s="3">
        <v>8.7499999999999994E-2</v>
      </c>
      <c r="R132" s="3">
        <v>0.1182</v>
      </c>
      <c r="S132" s="3"/>
      <c r="T132" s="3">
        <v>7.6600000000000001E-2</v>
      </c>
      <c r="U132" s="3">
        <v>1.09E-2</v>
      </c>
      <c r="V132" s="3">
        <v>4.3799999999999999E-2</v>
      </c>
      <c r="W132" s="3">
        <v>2.8400000000000002E-2</v>
      </c>
      <c r="X132" s="3">
        <v>0.29099999999999998</v>
      </c>
      <c r="Y132" s="3">
        <v>1.5299999999999999E-2</v>
      </c>
      <c r="Z132" s="3">
        <v>1.7500000000000002E-2</v>
      </c>
      <c r="AA132" s="3">
        <v>1.09E-2</v>
      </c>
      <c r="AB132" s="3">
        <v>9.6299999999999997E-2</v>
      </c>
      <c r="AC132" s="3">
        <v>0.65649999999999997</v>
      </c>
      <c r="AD132" s="3">
        <v>0.23630000000000001</v>
      </c>
      <c r="AE132" s="3">
        <v>9.4100000000000003E-2</v>
      </c>
      <c r="AF132" s="3"/>
      <c r="AG132" s="3">
        <v>0.42670000000000002</v>
      </c>
    </row>
    <row r="133" spans="1:33" x14ac:dyDescent="0.2">
      <c r="A133" t="s">
        <v>29</v>
      </c>
      <c r="B133" s="3">
        <v>0.34970000000000001</v>
      </c>
      <c r="C133" s="3">
        <v>1.2800000000000001E-2</v>
      </c>
      <c r="D133" s="3">
        <v>2.9100000000000001E-2</v>
      </c>
      <c r="E133" s="3">
        <v>0.32169999999999999</v>
      </c>
      <c r="F133" s="3">
        <v>8.2000000000000007E-3</v>
      </c>
      <c r="G133" s="3">
        <v>0.24479999999999999</v>
      </c>
      <c r="H133" s="3">
        <v>8.2000000000000007E-3</v>
      </c>
      <c r="I133" s="3">
        <v>0.1527</v>
      </c>
      <c r="J133" s="3">
        <v>0.58160000000000001</v>
      </c>
      <c r="K133" s="3">
        <v>0.25519999999999998</v>
      </c>
      <c r="L133" s="3">
        <v>1.0500000000000001E-2</v>
      </c>
      <c r="M133" s="3">
        <v>2.3E-3</v>
      </c>
      <c r="N133" s="3">
        <v>1.4E-2</v>
      </c>
      <c r="O133" s="3">
        <v>2.3E-3</v>
      </c>
      <c r="P133" s="3">
        <v>0.1457</v>
      </c>
      <c r="Q133" s="3">
        <v>6.7599999999999993E-2</v>
      </c>
      <c r="R133" s="3">
        <v>0.14799999999999999</v>
      </c>
      <c r="S133" s="3">
        <v>1.1999999999999999E-3</v>
      </c>
      <c r="T133" s="3">
        <v>0.11890000000000001</v>
      </c>
      <c r="U133" s="3">
        <v>1.4E-2</v>
      </c>
      <c r="V133" s="3">
        <v>4.6600000000000003E-2</v>
      </c>
      <c r="W133" s="3">
        <v>2.4500000000000001E-2</v>
      </c>
      <c r="X133" s="3">
        <v>0.33100000000000002</v>
      </c>
      <c r="Y133" s="3">
        <v>4.3099999999999999E-2</v>
      </c>
      <c r="Z133" s="3">
        <v>1.4E-2</v>
      </c>
      <c r="AA133" s="3">
        <v>2.8000000000000001E-2</v>
      </c>
      <c r="AB133" s="3">
        <v>7.5800000000000006E-2</v>
      </c>
      <c r="AC133" s="3">
        <v>0.63519999999999999</v>
      </c>
      <c r="AD133" s="3">
        <v>0.24709999999999999</v>
      </c>
      <c r="AE133" s="3">
        <v>0.13170000000000001</v>
      </c>
      <c r="AF133" s="3">
        <v>7.0000000000000001E-3</v>
      </c>
      <c r="AG133" s="3">
        <v>0.51749999999999996</v>
      </c>
    </row>
    <row r="134" spans="1:33" x14ac:dyDescent="0.2">
      <c r="A134" t="s">
        <v>30</v>
      </c>
      <c r="B134" s="3">
        <v>0.12139999999999999</v>
      </c>
      <c r="C134" s="3">
        <v>8.8999999999999999E-3</v>
      </c>
      <c r="D134" s="3">
        <v>0.02</v>
      </c>
      <c r="E134" s="3">
        <v>0.15029999999999999</v>
      </c>
      <c r="F134" s="3">
        <v>8.3999999999999995E-3</v>
      </c>
      <c r="G134" s="3">
        <v>0.23549999999999999</v>
      </c>
      <c r="H134" s="3">
        <v>5.9999999999999995E-4</v>
      </c>
      <c r="I134" s="3">
        <v>0.1013</v>
      </c>
      <c r="J134" s="3">
        <v>0.4521</v>
      </c>
      <c r="K134" s="3">
        <v>0.25719999999999998</v>
      </c>
      <c r="L134" s="3">
        <v>1.2800000000000001E-2</v>
      </c>
      <c r="M134" s="3">
        <v>5.0000000000000001E-3</v>
      </c>
      <c r="N134" s="3">
        <v>2.8E-3</v>
      </c>
      <c r="O134" s="3">
        <v>3.3E-3</v>
      </c>
      <c r="P134" s="3">
        <v>0.1915</v>
      </c>
      <c r="Q134" s="3">
        <v>5.8999999999999997E-2</v>
      </c>
      <c r="R134" s="3">
        <v>0.1353</v>
      </c>
      <c r="S134" s="3">
        <v>5.5999999999999999E-3</v>
      </c>
      <c r="T134" s="3">
        <v>0.1236</v>
      </c>
      <c r="U134" s="3">
        <v>2.3900000000000001E-2</v>
      </c>
      <c r="V134" s="3">
        <v>5.96E-2</v>
      </c>
      <c r="W134" s="3">
        <v>2.1700000000000001E-2</v>
      </c>
      <c r="X134" s="3">
        <v>0.18149999999999999</v>
      </c>
      <c r="Y134" s="3">
        <v>8.7999999999999995E-2</v>
      </c>
      <c r="Z134" s="3">
        <v>3.73E-2</v>
      </c>
      <c r="AA134" s="3">
        <v>4.7899999999999998E-2</v>
      </c>
      <c r="AB134" s="3">
        <v>0.1236</v>
      </c>
      <c r="AC134" s="3">
        <v>0.63139999999999996</v>
      </c>
      <c r="AD134" s="3">
        <v>0.1971</v>
      </c>
      <c r="AE134" s="3">
        <v>6.6299999999999998E-2</v>
      </c>
      <c r="AF134" s="3">
        <v>3.73E-2</v>
      </c>
      <c r="AG134" s="3">
        <v>0.54400000000000004</v>
      </c>
    </row>
    <row r="135" spans="1:33" x14ac:dyDescent="0.2">
      <c r="A135" t="s">
        <v>31</v>
      </c>
      <c r="B135" s="3">
        <v>0.16189999999999999</v>
      </c>
      <c r="C135" s="3">
        <v>1.11E-2</v>
      </c>
      <c r="D135" s="3">
        <v>1.24E-2</v>
      </c>
      <c r="E135" s="3">
        <v>0.18290000000000001</v>
      </c>
      <c r="F135" s="3">
        <v>2.1000000000000001E-2</v>
      </c>
      <c r="G135" s="3">
        <v>0.3004</v>
      </c>
      <c r="H135" s="3"/>
      <c r="I135" s="3">
        <v>0.1051</v>
      </c>
      <c r="J135" s="3">
        <v>0.48449999999999999</v>
      </c>
      <c r="K135" s="3">
        <v>0.24970000000000001</v>
      </c>
      <c r="L135" s="3">
        <v>2.2200000000000001E-2</v>
      </c>
      <c r="M135" s="3">
        <v>1.1999999999999999E-3</v>
      </c>
      <c r="N135" s="3">
        <v>1.1999999999999999E-3</v>
      </c>
      <c r="O135" s="3"/>
      <c r="P135" s="3">
        <v>0.1434</v>
      </c>
      <c r="Q135" s="3">
        <v>7.2900000000000006E-2</v>
      </c>
      <c r="R135" s="3">
        <v>0.16320000000000001</v>
      </c>
      <c r="S135" s="3"/>
      <c r="T135" s="3">
        <v>0.10879999999999999</v>
      </c>
      <c r="U135" s="3">
        <v>1.61E-2</v>
      </c>
      <c r="V135" s="3">
        <v>6.0600000000000001E-2</v>
      </c>
      <c r="W135" s="3">
        <v>4.8999999999999998E-3</v>
      </c>
      <c r="X135" s="3">
        <v>0.28920000000000001</v>
      </c>
      <c r="Y135" s="3">
        <v>5.3199999999999997E-2</v>
      </c>
      <c r="Z135" s="3">
        <v>3.3399999999999999E-2</v>
      </c>
      <c r="AA135" s="3">
        <v>2.47E-2</v>
      </c>
      <c r="AB135" s="3">
        <v>4.2000000000000003E-2</v>
      </c>
      <c r="AC135" s="3">
        <v>0.66379999999999995</v>
      </c>
      <c r="AD135" s="3">
        <v>0.16439999999999999</v>
      </c>
      <c r="AE135" s="3">
        <v>7.2900000000000006E-2</v>
      </c>
      <c r="AF135" s="3">
        <v>1.1999999999999999E-3</v>
      </c>
      <c r="AG135" s="3">
        <v>0.53890000000000005</v>
      </c>
    </row>
    <row r="136" spans="1:33" x14ac:dyDescent="0.2">
      <c r="A136" t="s">
        <v>32</v>
      </c>
      <c r="B136" s="3">
        <v>0.19520000000000001</v>
      </c>
      <c r="C136" s="3">
        <v>3.5700000000000003E-2</v>
      </c>
      <c r="D136" s="3">
        <v>1.41E-2</v>
      </c>
      <c r="E136" s="3">
        <v>0.2591</v>
      </c>
      <c r="F136" s="3">
        <v>3.49E-2</v>
      </c>
      <c r="G136" s="3">
        <v>0.30480000000000002</v>
      </c>
      <c r="H136" s="3">
        <v>8.0000000000000004E-4</v>
      </c>
      <c r="I136" s="3">
        <v>0.1321</v>
      </c>
      <c r="J136" s="3">
        <v>0.42280000000000001</v>
      </c>
      <c r="K136" s="3">
        <v>0.1744</v>
      </c>
      <c r="L136" s="3">
        <v>4.3999999999999997E-2</v>
      </c>
      <c r="M136" s="3">
        <v>5.0000000000000001E-3</v>
      </c>
      <c r="N136" s="3">
        <v>1.2500000000000001E-2</v>
      </c>
      <c r="O136" s="3">
        <v>2.5000000000000001E-3</v>
      </c>
      <c r="P136" s="3">
        <v>0.16200000000000001</v>
      </c>
      <c r="Q136" s="3">
        <v>5.7299999999999997E-2</v>
      </c>
      <c r="R136" s="3">
        <v>0.157</v>
      </c>
      <c r="S136" s="3">
        <v>4.1999999999999997E-3</v>
      </c>
      <c r="T136" s="3">
        <v>0.1462</v>
      </c>
      <c r="U136" s="3">
        <v>2.24E-2</v>
      </c>
      <c r="V136" s="3">
        <v>0.1196</v>
      </c>
      <c r="W136" s="3">
        <v>1.9099999999999999E-2</v>
      </c>
      <c r="X136" s="3">
        <v>0.2641</v>
      </c>
      <c r="Y136" s="3">
        <v>8.8900000000000007E-2</v>
      </c>
      <c r="Z136" s="3">
        <v>0.1154</v>
      </c>
      <c r="AA136" s="3">
        <v>2.4899999999999999E-2</v>
      </c>
      <c r="AB136" s="3">
        <v>0.1462</v>
      </c>
      <c r="AC136" s="3">
        <v>0.57640000000000002</v>
      </c>
      <c r="AD136" s="3">
        <v>0.19520000000000001</v>
      </c>
      <c r="AE136" s="3">
        <v>6.7299999999999999E-2</v>
      </c>
      <c r="AF136" s="3">
        <v>6.9800000000000001E-2</v>
      </c>
      <c r="AG136" s="3">
        <v>0.51990000000000003</v>
      </c>
    </row>
    <row r="137" spans="1:33" x14ac:dyDescent="0.2">
      <c r="A137" t="s">
        <v>33</v>
      </c>
      <c r="B137" s="3">
        <v>0.30909999999999999</v>
      </c>
      <c r="C137" s="3">
        <v>1.3899999999999999E-2</v>
      </c>
      <c r="D137" s="3">
        <v>1.7000000000000001E-2</v>
      </c>
      <c r="E137" s="3">
        <v>0.25040000000000001</v>
      </c>
      <c r="F137" s="3">
        <v>6.1999999999999998E-3</v>
      </c>
      <c r="G137" s="3">
        <v>0.2349</v>
      </c>
      <c r="H137" s="3"/>
      <c r="I137" s="3">
        <v>9.1200000000000003E-2</v>
      </c>
      <c r="J137" s="3">
        <v>0.54100000000000004</v>
      </c>
      <c r="K137" s="3">
        <v>0.18240000000000001</v>
      </c>
      <c r="L137" s="3">
        <v>7.7000000000000002E-3</v>
      </c>
      <c r="M137" s="3">
        <v>1.5E-3</v>
      </c>
      <c r="N137" s="3">
        <v>4.5999999999999999E-3</v>
      </c>
      <c r="O137" s="3">
        <v>3.0999999999999999E-3</v>
      </c>
      <c r="P137" s="3">
        <v>7.2599999999999998E-2</v>
      </c>
      <c r="Q137" s="3">
        <v>7.4200000000000002E-2</v>
      </c>
      <c r="R137" s="3">
        <v>0.15770000000000001</v>
      </c>
      <c r="S137" s="3">
        <v>1.5E-3</v>
      </c>
      <c r="T137" s="3">
        <v>0.1283</v>
      </c>
      <c r="U137" s="3">
        <v>1.3899999999999999E-2</v>
      </c>
      <c r="V137" s="3">
        <v>2.47E-2</v>
      </c>
      <c r="W137" s="3">
        <v>1.8499999999999999E-2</v>
      </c>
      <c r="X137" s="3">
        <v>0.33079999999999998</v>
      </c>
      <c r="Y137" s="3">
        <v>0.10050000000000001</v>
      </c>
      <c r="Z137" s="3">
        <v>1.0800000000000001E-2</v>
      </c>
      <c r="AA137" s="3">
        <v>3.5499999999999997E-2</v>
      </c>
      <c r="AB137" s="3">
        <v>6.6500000000000004E-2</v>
      </c>
      <c r="AC137" s="3">
        <v>0.61050000000000004</v>
      </c>
      <c r="AD137" s="3">
        <v>0.13289999999999999</v>
      </c>
      <c r="AE137" s="3">
        <v>3.5499999999999997E-2</v>
      </c>
      <c r="AF137" s="3">
        <v>4.5999999999999999E-3</v>
      </c>
      <c r="AG137" s="3">
        <v>0.41420000000000001</v>
      </c>
    </row>
    <row r="138" spans="1:33" x14ac:dyDescent="0.2">
      <c r="A138" t="s">
        <v>34</v>
      </c>
      <c r="B138" s="3">
        <v>0.13700000000000001</v>
      </c>
      <c r="C138" s="3">
        <v>6.8999999999999999E-3</v>
      </c>
      <c r="D138" s="3">
        <v>9.4999999999999998E-3</v>
      </c>
      <c r="E138" s="3">
        <v>0.18060000000000001</v>
      </c>
      <c r="F138" s="3">
        <v>4.4000000000000003E-3</v>
      </c>
      <c r="G138" s="3">
        <v>0.36170000000000002</v>
      </c>
      <c r="H138" s="3"/>
      <c r="I138" s="3">
        <v>0.1244</v>
      </c>
      <c r="J138" s="3">
        <v>0.39650000000000002</v>
      </c>
      <c r="K138" s="3">
        <v>0.2412</v>
      </c>
      <c r="L138" s="3">
        <v>1.14E-2</v>
      </c>
      <c r="M138" s="3">
        <v>0.16789999999999999</v>
      </c>
      <c r="N138" s="3">
        <v>2.5000000000000001E-3</v>
      </c>
      <c r="O138" s="3">
        <v>0.1736</v>
      </c>
      <c r="P138" s="3">
        <v>0.16669999999999999</v>
      </c>
      <c r="Q138" s="3">
        <v>5.9299999999999999E-2</v>
      </c>
      <c r="R138" s="3">
        <v>0.1162</v>
      </c>
      <c r="S138" s="3">
        <v>1.2999999999999999E-3</v>
      </c>
      <c r="T138" s="3">
        <v>0.14080000000000001</v>
      </c>
      <c r="U138" s="3">
        <v>1.26E-2</v>
      </c>
      <c r="V138" s="3">
        <v>7.8899999999999998E-2</v>
      </c>
      <c r="W138" s="3">
        <v>5.4300000000000001E-2</v>
      </c>
      <c r="X138" s="3">
        <v>0.28720000000000001</v>
      </c>
      <c r="Y138" s="3">
        <v>3.2199999999999999E-2</v>
      </c>
      <c r="Z138" s="3">
        <v>2.4E-2</v>
      </c>
      <c r="AA138" s="3">
        <v>1.9599999999999999E-2</v>
      </c>
      <c r="AB138" s="3">
        <v>4.9200000000000001E-2</v>
      </c>
      <c r="AC138" s="3">
        <v>0.65339999999999998</v>
      </c>
      <c r="AD138" s="3">
        <v>0.21909999999999999</v>
      </c>
      <c r="AE138" s="3">
        <v>4.2900000000000001E-2</v>
      </c>
      <c r="AF138" s="3">
        <v>8.5900000000000004E-2</v>
      </c>
      <c r="AG138" s="3">
        <v>0.55930000000000002</v>
      </c>
    </row>
    <row r="139" spans="1:33" x14ac:dyDescent="0.2">
      <c r="A139" t="s">
        <v>35</v>
      </c>
      <c r="B139" s="3">
        <v>0.10580000000000001</v>
      </c>
      <c r="C139" s="3">
        <v>4.8099999999999997E-2</v>
      </c>
      <c r="D139" s="3">
        <v>2.5600000000000001E-2</v>
      </c>
      <c r="E139" s="3">
        <v>0.25319999999999998</v>
      </c>
      <c r="F139" s="3">
        <v>4.1700000000000001E-2</v>
      </c>
      <c r="G139" s="3">
        <v>0.42309999999999998</v>
      </c>
      <c r="H139" s="3">
        <v>3.2000000000000002E-3</v>
      </c>
      <c r="I139" s="3">
        <v>0.23400000000000001</v>
      </c>
      <c r="J139" s="3">
        <v>0.55449999999999999</v>
      </c>
      <c r="K139" s="3">
        <v>0.33650000000000002</v>
      </c>
      <c r="L139" s="3">
        <v>4.4900000000000002E-2</v>
      </c>
      <c r="M139" s="3">
        <v>1.6E-2</v>
      </c>
      <c r="N139" s="3">
        <v>6.4000000000000003E-3</v>
      </c>
      <c r="O139" s="3">
        <v>9.5999999999999992E-3</v>
      </c>
      <c r="P139" s="3">
        <v>0.22439999999999999</v>
      </c>
      <c r="Q139" s="3">
        <v>0.125</v>
      </c>
      <c r="R139" s="3">
        <v>0.28210000000000002</v>
      </c>
      <c r="S139" s="3">
        <v>3.5299999999999998E-2</v>
      </c>
      <c r="T139" s="3">
        <v>0.21149999999999999</v>
      </c>
      <c r="U139" s="3">
        <v>5.45E-2</v>
      </c>
      <c r="V139" s="3">
        <v>7.6899999999999996E-2</v>
      </c>
      <c r="W139" s="3">
        <v>3.5299999999999998E-2</v>
      </c>
      <c r="X139" s="3">
        <v>0.375</v>
      </c>
      <c r="Y139" s="3">
        <v>0.15060000000000001</v>
      </c>
      <c r="Z139" s="3">
        <v>6.7299999999999999E-2</v>
      </c>
      <c r="AA139" s="3">
        <v>0.1026</v>
      </c>
      <c r="AB139" s="3">
        <v>0.1186</v>
      </c>
      <c r="AC139" s="3">
        <v>0.76280000000000003</v>
      </c>
      <c r="AD139" s="3">
        <v>0.1603</v>
      </c>
      <c r="AE139" s="3">
        <v>0.13139999999999999</v>
      </c>
      <c r="AF139" s="3">
        <v>1.9199999999999998E-2</v>
      </c>
      <c r="AG139" s="3">
        <v>0.67310000000000003</v>
      </c>
    </row>
    <row r="140" spans="1:33" x14ac:dyDescent="0.2">
      <c r="A140" t="s">
        <v>36</v>
      </c>
      <c r="B140" s="3">
        <v>0.18079999999999999</v>
      </c>
      <c r="C140" s="3">
        <v>2.0400000000000001E-2</v>
      </c>
      <c r="D140" s="3">
        <v>9.5999999999999992E-3</v>
      </c>
      <c r="E140" s="3">
        <v>0.19040000000000001</v>
      </c>
      <c r="F140" s="3">
        <v>2.3999999999999998E-3</v>
      </c>
      <c r="G140" s="3">
        <v>0.25030000000000002</v>
      </c>
      <c r="H140" s="3"/>
      <c r="I140" s="3">
        <v>0.1138</v>
      </c>
      <c r="J140" s="3">
        <v>0.45750000000000002</v>
      </c>
      <c r="K140" s="3">
        <v>0.26950000000000002</v>
      </c>
      <c r="L140" s="3">
        <v>6.0000000000000001E-3</v>
      </c>
      <c r="M140" s="3"/>
      <c r="N140" s="3">
        <v>2.1600000000000001E-2</v>
      </c>
      <c r="O140" s="3">
        <v>1.1999999999999999E-3</v>
      </c>
      <c r="P140" s="3">
        <v>0.1641</v>
      </c>
      <c r="Q140" s="3">
        <v>6.4699999999999994E-2</v>
      </c>
      <c r="R140" s="3">
        <v>0.12570000000000001</v>
      </c>
      <c r="S140" s="3">
        <v>1.1999999999999999E-3</v>
      </c>
      <c r="T140" s="3">
        <v>0.1293</v>
      </c>
      <c r="U140" s="3">
        <v>1.5599999999999999E-2</v>
      </c>
      <c r="V140" s="3">
        <v>6.1100000000000002E-2</v>
      </c>
      <c r="W140" s="3">
        <v>1.0800000000000001E-2</v>
      </c>
      <c r="X140" s="3">
        <v>0.25629999999999997</v>
      </c>
      <c r="Y140" s="3">
        <v>3.3500000000000002E-2</v>
      </c>
      <c r="Z140" s="3">
        <v>3.4700000000000002E-2</v>
      </c>
      <c r="AA140" s="3">
        <v>1.6799999999999999E-2</v>
      </c>
      <c r="AB140" s="3">
        <v>2.63E-2</v>
      </c>
      <c r="AC140" s="3">
        <v>0.6431</v>
      </c>
      <c r="AD140" s="3">
        <v>0.2228</v>
      </c>
      <c r="AE140" s="3">
        <v>7.1900000000000006E-2</v>
      </c>
      <c r="AF140" s="3">
        <v>1.0800000000000001E-2</v>
      </c>
      <c r="AG140" s="3">
        <v>0.51619999999999999</v>
      </c>
    </row>
    <row r="141" spans="1:33" x14ac:dyDescent="0.2">
      <c r="A141" t="s">
        <v>37</v>
      </c>
      <c r="B141" s="3">
        <v>0.3145</v>
      </c>
      <c r="C141" s="3">
        <v>1.8800000000000001E-2</v>
      </c>
      <c r="D141" s="3">
        <v>4.5999999999999999E-2</v>
      </c>
      <c r="E141" s="3">
        <v>0.23089999999999999</v>
      </c>
      <c r="F141" s="3">
        <v>3.0999999999999999E-3</v>
      </c>
      <c r="G141" s="3">
        <v>0.19539999999999999</v>
      </c>
      <c r="H141" s="3"/>
      <c r="I141" s="3">
        <v>7.5200000000000003E-2</v>
      </c>
      <c r="J141" s="3">
        <v>0.57469999999999999</v>
      </c>
      <c r="K141" s="3">
        <v>0.1714</v>
      </c>
      <c r="L141" s="3">
        <v>2.8199999999999999E-2</v>
      </c>
      <c r="M141" s="3"/>
      <c r="N141" s="3">
        <v>3.0999999999999999E-3</v>
      </c>
      <c r="O141" s="3">
        <v>1E-3</v>
      </c>
      <c r="P141" s="3">
        <v>8.3599999999999994E-2</v>
      </c>
      <c r="Q141" s="3">
        <v>4.1799999999999997E-2</v>
      </c>
      <c r="R141" s="3">
        <v>9.5100000000000004E-2</v>
      </c>
      <c r="S141" s="3">
        <v>3.0999999999999999E-3</v>
      </c>
      <c r="T141" s="3">
        <v>0.1055</v>
      </c>
      <c r="U141" s="3">
        <v>2.1899999999999999E-2</v>
      </c>
      <c r="V141" s="3">
        <v>3.6600000000000001E-2</v>
      </c>
      <c r="W141" s="3">
        <v>4.1999999999999997E-3</v>
      </c>
      <c r="X141" s="3">
        <v>0.21210000000000001</v>
      </c>
      <c r="Y141" s="3">
        <v>4.9099999999999998E-2</v>
      </c>
      <c r="Z141" s="3">
        <v>8.3999999999999995E-3</v>
      </c>
      <c r="AA141" s="3">
        <v>6.5799999999999997E-2</v>
      </c>
      <c r="AB141" s="3">
        <v>0.1076</v>
      </c>
      <c r="AC141" s="3">
        <v>0.59670000000000001</v>
      </c>
      <c r="AD141" s="3">
        <v>0.17030000000000001</v>
      </c>
      <c r="AE141" s="3">
        <v>7.6300000000000007E-2</v>
      </c>
      <c r="AF141" s="3">
        <v>8.3999999999999995E-3</v>
      </c>
      <c r="AG141" s="3">
        <v>0.50260000000000005</v>
      </c>
    </row>
    <row r="142" spans="1:33" x14ac:dyDescent="0.2">
      <c r="A142" t="s">
        <v>38</v>
      </c>
      <c r="B142" s="3">
        <v>0.2044</v>
      </c>
      <c r="C142" s="3">
        <v>1.0999999999999999E-2</v>
      </c>
      <c r="D142" s="3">
        <v>1.7399999999999999E-2</v>
      </c>
      <c r="E142" s="3">
        <v>0.26029999999999998</v>
      </c>
      <c r="F142" s="3">
        <v>7.3000000000000001E-3</v>
      </c>
      <c r="G142" s="3">
        <v>0.17780000000000001</v>
      </c>
      <c r="H142" s="3"/>
      <c r="I142" s="3">
        <v>8.2500000000000004E-2</v>
      </c>
      <c r="J142" s="3">
        <v>0.38679999999999998</v>
      </c>
      <c r="K142" s="3">
        <v>0.34460000000000002</v>
      </c>
      <c r="L142" s="3">
        <v>7.3000000000000001E-3</v>
      </c>
      <c r="M142" s="3">
        <v>2.0199999999999999E-2</v>
      </c>
      <c r="N142" s="3">
        <v>3.6700000000000003E-2</v>
      </c>
      <c r="O142" s="3">
        <v>6.4000000000000003E-3</v>
      </c>
      <c r="P142" s="3">
        <v>0.25569999999999998</v>
      </c>
      <c r="Q142" s="3">
        <v>5.8700000000000002E-2</v>
      </c>
      <c r="R142" s="3">
        <v>9.5299999999999996E-2</v>
      </c>
      <c r="S142" s="3">
        <v>8.9999999999999998E-4</v>
      </c>
      <c r="T142" s="3">
        <v>0.13569999999999999</v>
      </c>
      <c r="U142" s="3">
        <v>2.3800000000000002E-2</v>
      </c>
      <c r="V142" s="3">
        <v>5.1299999999999998E-2</v>
      </c>
      <c r="W142" s="3">
        <v>3.4799999999999998E-2</v>
      </c>
      <c r="X142" s="3">
        <v>0.1852</v>
      </c>
      <c r="Y142" s="3">
        <v>0.1265</v>
      </c>
      <c r="Z142" s="3">
        <v>2.3800000000000002E-2</v>
      </c>
      <c r="AA142" s="3">
        <v>0.12559999999999999</v>
      </c>
      <c r="AB142" s="3">
        <v>0.19889999999999999</v>
      </c>
      <c r="AC142" s="3">
        <v>0.63239999999999996</v>
      </c>
      <c r="AD142" s="3">
        <v>0.20530000000000001</v>
      </c>
      <c r="AE142" s="3">
        <v>3.2099999999999997E-2</v>
      </c>
      <c r="AF142" s="3">
        <v>5.4999999999999997E-3</v>
      </c>
      <c r="AG142" s="3">
        <v>0.56100000000000005</v>
      </c>
    </row>
    <row r="143" spans="1:33" x14ac:dyDescent="0.2">
      <c r="A143" t="s">
        <v>39</v>
      </c>
      <c r="B143" s="3">
        <v>0.32869999999999999</v>
      </c>
      <c r="C143" s="3">
        <v>3.5000000000000001E-3</v>
      </c>
      <c r="D143" s="3">
        <v>1.4E-2</v>
      </c>
      <c r="E143" s="3">
        <v>0.2797</v>
      </c>
      <c r="F143" s="3"/>
      <c r="G143" s="3">
        <v>0.2273</v>
      </c>
      <c r="H143" s="3"/>
      <c r="I143" s="3">
        <v>0.1084</v>
      </c>
      <c r="J143" s="3">
        <v>0.61539999999999995</v>
      </c>
      <c r="K143" s="3">
        <v>0.17480000000000001</v>
      </c>
      <c r="L143" s="3">
        <v>3.15E-2</v>
      </c>
      <c r="M143" s="3"/>
      <c r="N143" s="3"/>
      <c r="O143" s="3"/>
      <c r="P143" s="3">
        <v>9.7900000000000001E-2</v>
      </c>
      <c r="Q143" s="3">
        <v>4.9000000000000002E-2</v>
      </c>
      <c r="R143" s="3">
        <v>7.3400000000000007E-2</v>
      </c>
      <c r="S143" s="3"/>
      <c r="T143" s="3">
        <v>0.1119</v>
      </c>
      <c r="U143" s="3">
        <v>1.4E-2</v>
      </c>
      <c r="V143" s="3">
        <v>5.2400000000000002E-2</v>
      </c>
      <c r="W143" s="3">
        <v>3.5000000000000001E-3</v>
      </c>
      <c r="X143" s="3">
        <v>0.35310000000000002</v>
      </c>
      <c r="Y143" s="3">
        <v>2.8000000000000001E-2</v>
      </c>
      <c r="Z143" s="3">
        <v>4.9000000000000002E-2</v>
      </c>
      <c r="AA143" s="3">
        <v>1.0500000000000001E-2</v>
      </c>
      <c r="AB143" s="3">
        <v>4.2000000000000003E-2</v>
      </c>
      <c r="AC143" s="3">
        <v>0.55940000000000001</v>
      </c>
      <c r="AD143" s="3">
        <v>0.21329999999999999</v>
      </c>
      <c r="AE143" s="3">
        <v>9.7900000000000001E-2</v>
      </c>
      <c r="AF143" s="3"/>
      <c r="AG143" s="3">
        <v>0.3427</v>
      </c>
    </row>
    <row r="144" spans="1:33" x14ac:dyDescent="0.2">
      <c r="A144" t="s">
        <v>40</v>
      </c>
      <c r="B144" s="3">
        <v>0.23499999999999999</v>
      </c>
      <c r="C144" s="3">
        <v>5.0000000000000001E-3</v>
      </c>
      <c r="D144" s="3">
        <v>0.03</v>
      </c>
      <c r="E144" s="3">
        <v>0.18</v>
      </c>
      <c r="F144" s="3">
        <v>5.0000000000000001E-3</v>
      </c>
      <c r="G144" s="3">
        <v>0.25</v>
      </c>
      <c r="H144" s="3"/>
      <c r="I144" s="3">
        <v>0.105</v>
      </c>
      <c r="J144" s="3">
        <v>0.57499999999999996</v>
      </c>
      <c r="K144" s="3">
        <v>0.17499999999999999</v>
      </c>
      <c r="L144" s="3">
        <v>1.4999999999999999E-2</v>
      </c>
      <c r="M144" s="3"/>
      <c r="N144" s="3">
        <v>5.0000000000000001E-3</v>
      </c>
      <c r="O144" s="3"/>
      <c r="P144" s="3">
        <v>8.5000000000000006E-2</v>
      </c>
      <c r="Q144" s="3">
        <v>7.4999999999999997E-2</v>
      </c>
      <c r="R144" s="3">
        <v>0.125</v>
      </c>
      <c r="S144" s="3"/>
      <c r="T144" s="3">
        <v>0.15</v>
      </c>
      <c r="U144" s="3">
        <v>0.01</v>
      </c>
      <c r="V144" s="3">
        <v>0.08</v>
      </c>
      <c r="W144" s="3">
        <v>5.0000000000000001E-3</v>
      </c>
      <c r="X144" s="3">
        <v>0.27</v>
      </c>
      <c r="Y144" s="3">
        <v>2.5000000000000001E-2</v>
      </c>
      <c r="Z144" s="3">
        <v>5.0000000000000001E-3</v>
      </c>
      <c r="AA144" s="3"/>
      <c r="AB144" s="3">
        <v>0.02</v>
      </c>
      <c r="AC144" s="3">
        <v>0.52</v>
      </c>
      <c r="AD144" s="3">
        <v>0.255</v>
      </c>
      <c r="AE144" s="3">
        <v>0.14499999999999999</v>
      </c>
      <c r="AF144" s="3">
        <v>0.01</v>
      </c>
      <c r="AG144" s="3">
        <v>0.46</v>
      </c>
    </row>
    <row r="145" spans="1:33" x14ac:dyDescent="0.2">
      <c r="A145" t="s">
        <v>41</v>
      </c>
      <c r="B145" s="3">
        <v>0.55320000000000003</v>
      </c>
      <c r="C145" s="3"/>
      <c r="D145" s="3">
        <v>4.3E-3</v>
      </c>
      <c r="E145" s="3">
        <v>0.28510000000000002</v>
      </c>
      <c r="F145" s="3">
        <v>4.3E-3</v>
      </c>
      <c r="G145" s="3">
        <v>0.1447</v>
      </c>
      <c r="H145" s="3"/>
      <c r="I145" s="3">
        <v>5.96E-2</v>
      </c>
      <c r="J145" s="3">
        <v>0.42549999999999999</v>
      </c>
      <c r="K145" s="3">
        <v>8.9399999999999993E-2</v>
      </c>
      <c r="L145" s="3">
        <v>1.2800000000000001E-2</v>
      </c>
      <c r="M145" s="3"/>
      <c r="N145" s="3"/>
      <c r="O145" s="3"/>
      <c r="P145" s="3">
        <v>5.11E-2</v>
      </c>
      <c r="Q145" s="3">
        <v>3.4000000000000002E-2</v>
      </c>
      <c r="R145" s="3">
        <v>6.8099999999999994E-2</v>
      </c>
      <c r="S145" s="3"/>
      <c r="T145" s="3">
        <v>0.27660000000000001</v>
      </c>
      <c r="U145" s="3">
        <v>8.5000000000000006E-3</v>
      </c>
      <c r="V145" s="3">
        <v>1.7000000000000001E-2</v>
      </c>
      <c r="W145" s="3">
        <v>4.3E-3</v>
      </c>
      <c r="X145" s="3">
        <v>0.4894</v>
      </c>
      <c r="Y145" s="3">
        <v>1.7000000000000001E-2</v>
      </c>
      <c r="Z145" s="3">
        <v>1.7000000000000001E-2</v>
      </c>
      <c r="AA145" s="3">
        <v>2.1299999999999999E-2</v>
      </c>
      <c r="AB145" s="3">
        <v>0.1489</v>
      </c>
      <c r="AC145" s="3">
        <v>0.51060000000000005</v>
      </c>
      <c r="AD145" s="3">
        <v>0.1021</v>
      </c>
      <c r="AE145" s="3">
        <v>3.8300000000000001E-2</v>
      </c>
      <c r="AF145" s="3">
        <v>4.3E-3</v>
      </c>
      <c r="AG145" s="3">
        <v>0.1489</v>
      </c>
    </row>
    <row r="146" spans="1:33" x14ac:dyDescent="0.2">
      <c r="A146" t="s">
        <v>42</v>
      </c>
      <c r="B146" s="3">
        <v>0.20419999999999999</v>
      </c>
      <c r="C146" s="3">
        <v>7.9000000000000008E-3</v>
      </c>
      <c r="D146" s="3">
        <v>7.9000000000000008E-3</v>
      </c>
      <c r="E146" s="3">
        <v>0.31940000000000002</v>
      </c>
      <c r="F146" s="3">
        <v>2.5999999999999999E-3</v>
      </c>
      <c r="G146" s="3">
        <v>0.24349999999999999</v>
      </c>
      <c r="H146" s="3"/>
      <c r="I146" s="3">
        <v>7.85E-2</v>
      </c>
      <c r="J146" s="3">
        <v>0.4607</v>
      </c>
      <c r="K146" s="3">
        <v>0.19370000000000001</v>
      </c>
      <c r="L146" s="3">
        <v>2.5999999999999999E-3</v>
      </c>
      <c r="M146" s="3">
        <v>2.5999999999999999E-3</v>
      </c>
      <c r="N146" s="3">
        <v>2.5999999999999999E-3</v>
      </c>
      <c r="O146" s="3"/>
      <c r="P146" s="3">
        <v>0.1178</v>
      </c>
      <c r="Q146" s="3">
        <v>6.0199999999999997E-2</v>
      </c>
      <c r="R146" s="3">
        <v>0.13089999999999999</v>
      </c>
      <c r="S146" s="3"/>
      <c r="T146" s="3">
        <v>0.123</v>
      </c>
      <c r="U146" s="3">
        <v>5.1999999999999998E-3</v>
      </c>
      <c r="V146" s="3">
        <v>4.4499999999999998E-2</v>
      </c>
      <c r="W146" s="3">
        <v>6.8099999999999994E-2</v>
      </c>
      <c r="X146" s="3">
        <v>0.28270000000000001</v>
      </c>
      <c r="Y146" s="3">
        <v>5.5E-2</v>
      </c>
      <c r="Z146" s="3">
        <v>2.3599999999999999E-2</v>
      </c>
      <c r="AA146" s="3">
        <v>4.9700000000000001E-2</v>
      </c>
      <c r="AB146" s="3">
        <v>0.21729999999999999</v>
      </c>
      <c r="AC146" s="3">
        <v>0.58120000000000005</v>
      </c>
      <c r="AD146" s="3">
        <v>0.20680000000000001</v>
      </c>
      <c r="AE146" s="3">
        <v>9.1600000000000001E-2</v>
      </c>
      <c r="AF146" s="3"/>
      <c r="AG146" s="3">
        <v>0.46860000000000002</v>
      </c>
    </row>
    <row r="147" spans="1:33" x14ac:dyDescent="0.2">
      <c r="A147" t="s">
        <v>43</v>
      </c>
      <c r="B147" s="3">
        <v>9.2399999999999996E-2</v>
      </c>
      <c r="C147" s="3">
        <v>6.1000000000000004E-3</v>
      </c>
      <c r="D147" s="3">
        <v>1.3599999999999999E-2</v>
      </c>
      <c r="E147" s="3">
        <v>0.1303</v>
      </c>
      <c r="F147" s="3">
        <v>4.4999999999999997E-3</v>
      </c>
      <c r="G147" s="3">
        <v>0.27729999999999999</v>
      </c>
      <c r="H147" s="3"/>
      <c r="I147" s="3">
        <v>0.1152</v>
      </c>
      <c r="J147" s="3">
        <v>0.35610000000000003</v>
      </c>
      <c r="K147" s="3">
        <v>0.29549999999999998</v>
      </c>
      <c r="L147" s="3">
        <v>1.3599999999999999E-2</v>
      </c>
      <c r="M147" s="3">
        <v>4.3900000000000002E-2</v>
      </c>
      <c r="N147" s="3">
        <v>4.4999999999999997E-3</v>
      </c>
      <c r="O147" s="3">
        <v>0.1242</v>
      </c>
      <c r="P147" s="3">
        <v>0.2409</v>
      </c>
      <c r="Q147" s="3">
        <v>6.9699999999999998E-2</v>
      </c>
      <c r="R147" s="3">
        <v>0.15909999999999999</v>
      </c>
      <c r="S147" s="3">
        <v>4.4999999999999997E-3</v>
      </c>
      <c r="T147" s="3">
        <v>0.10150000000000001</v>
      </c>
      <c r="U147" s="3">
        <v>3.7900000000000003E-2</v>
      </c>
      <c r="V147" s="3">
        <v>6.6699999999999995E-2</v>
      </c>
      <c r="W147" s="3">
        <v>1.21E-2</v>
      </c>
      <c r="X147" s="3">
        <v>0.21820000000000001</v>
      </c>
      <c r="Y147" s="3">
        <v>8.6400000000000005E-2</v>
      </c>
      <c r="Z147" s="3">
        <v>2.4199999999999999E-2</v>
      </c>
      <c r="AA147" s="3">
        <v>5.6099999999999997E-2</v>
      </c>
      <c r="AB147" s="3">
        <v>5.91E-2</v>
      </c>
      <c r="AC147" s="3">
        <v>0.69389999999999996</v>
      </c>
      <c r="AD147" s="3">
        <v>7.4200000000000002E-2</v>
      </c>
      <c r="AE147" s="3">
        <v>0.14549999999999999</v>
      </c>
      <c r="AF147" s="3">
        <v>7.4200000000000002E-2</v>
      </c>
      <c r="AG147" s="3">
        <v>0.51670000000000005</v>
      </c>
    </row>
    <row r="148" spans="1:33" x14ac:dyDescent="0.2">
      <c r="A148" t="s">
        <v>44</v>
      </c>
      <c r="B148" s="3">
        <v>0.2757</v>
      </c>
      <c r="C148" s="3"/>
      <c r="D148" s="3">
        <v>9.2999999999999992E-3</v>
      </c>
      <c r="E148" s="3">
        <v>0.16819999999999999</v>
      </c>
      <c r="F148" s="3"/>
      <c r="G148" s="3">
        <v>0.2477</v>
      </c>
      <c r="H148" s="3"/>
      <c r="I148" s="3">
        <v>8.4099999999999994E-2</v>
      </c>
      <c r="J148" s="3">
        <v>0.48599999999999999</v>
      </c>
      <c r="K148" s="3">
        <v>9.35E-2</v>
      </c>
      <c r="L148" s="3">
        <v>9.2999999999999992E-3</v>
      </c>
      <c r="M148" s="3">
        <v>4.7000000000000002E-3</v>
      </c>
      <c r="N148" s="3"/>
      <c r="O148" s="3">
        <v>4.7000000000000002E-3</v>
      </c>
      <c r="P148" s="3">
        <v>4.2099999999999999E-2</v>
      </c>
      <c r="Q148" s="3">
        <v>6.0699999999999997E-2</v>
      </c>
      <c r="R148" s="3">
        <v>0.12620000000000001</v>
      </c>
      <c r="S148" s="3"/>
      <c r="T148" s="3">
        <v>0.1449</v>
      </c>
      <c r="U148" s="3">
        <v>9.2999999999999992E-3</v>
      </c>
      <c r="V148" s="3">
        <v>6.54E-2</v>
      </c>
      <c r="W148" s="3"/>
      <c r="X148" s="3">
        <v>0.29909999999999998</v>
      </c>
      <c r="Y148" s="3">
        <v>9.2999999999999992E-3</v>
      </c>
      <c r="Z148" s="3">
        <v>5.6099999999999997E-2</v>
      </c>
      <c r="AA148" s="3">
        <v>1.4E-2</v>
      </c>
      <c r="AB148" s="3">
        <v>1.4E-2</v>
      </c>
      <c r="AC148" s="3">
        <v>0.54210000000000003</v>
      </c>
      <c r="AD148" s="3">
        <v>0.28499999999999998</v>
      </c>
      <c r="AE148" s="3">
        <v>5.1400000000000001E-2</v>
      </c>
      <c r="AF148" s="3"/>
      <c r="AG148" s="3">
        <v>0.41589999999999999</v>
      </c>
    </row>
    <row r="149" spans="1:33" x14ac:dyDescent="0.2">
      <c r="A149" t="s">
        <v>45</v>
      </c>
      <c r="B149" s="3">
        <v>0.17</v>
      </c>
      <c r="C149" s="3"/>
      <c r="D149" s="3">
        <v>0.01</v>
      </c>
      <c r="E149" s="3">
        <v>0.17</v>
      </c>
      <c r="F149" s="3"/>
      <c r="G149" s="3">
        <v>7.0000000000000007E-2</v>
      </c>
      <c r="H149" s="3"/>
      <c r="I149" s="3">
        <v>0.03</v>
      </c>
      <c r="J149" s="3">
        <v>0.46</v>
      </c>
      <c r="K149" s="3">
        <v>0.12</v>
      </c>
      <c r="L149" s="3">
        <v>0.01</v>
      </c>
      <c r="M149" s="3"/>
      <c r="N149" s="3"/>
      <c r="O149" s="3"/>
      <c r="P149" s="3">
        <v>0.06</v>
      </c>
      <c r="Q149" s="3">
        <v>0.02</v>
      </c>
      <c r="R149" s="3">
        <v>0.01</v>
      </c>
      <c r="S149" s="3"/>
      <c r="T149" s="3">
        <v>0.08</v>
      </c>
      <c r="U149" s="3">
        <v>0.01</v>
      </c>
      <c r="V149" s="3"/>
      <c r="W149" s="3"/>
      <c r="X149" s="3">
        <v>0.04</v>
      </c>
      <c r="Y149" s="3">
        <v>0.01</v>
      </c>
      <c r="Z149" s="3">
        <v>0.01</v>
      </c>
      <c r="AA149" s="3">
        <v>0.04</v>
      </c>
      <c r="AB149" s="3">
        <v>0.02</v>
      </c>
      <c r="AC149" s="3">
        <v>0.79</v>
      </c>
      <c r="AD149" s="3">
        <v>0.54</v>
      </c>
      <c r="AE149" s="3">
        <v>7.0000000000000007E-2</v>
      </c>
      <c r="AF149" s="3"/>
      <c r="AG149" s="3">
        <v>0.56999999999999995</v>
      </c>
    </row>
    <row r="150" spans="1:33" x14ac:dyDescent="0.2">
      <c r="A150" t="s">
        <v>46</v>
      </c>
      <c r="B150" s="3">
        <v>0.30769999999999997</v>
      </c>
      <c r="C150" s="3"/>
      <c r="D150" s="3"/>
      <c r="E150" s="3">
        <v>0.15379999999999999</v>
      </c>
      <c r="F150" s="3"/>
      <c r="G150" s="3">
        <v>0.46150000000000002</v>
      </c>
      <c r="H150" s="3"/>
      <c r="I150" s="3">
        <v>7.6899999999999996E-2</v>
      </c>
      <c r="J150" s="3">
        <v>0.42309999999999998</v>
      </c>
      <c r="K150" s="3">
        <v>0.1923</v>
      </c>
      <c r="L150" s="3"/>
      <c r="M150" s="3"/>
      <c r="N150" s="3"/>
      <c r="O150" s="3"/>
      <c r="P150" s="3">
        <v>3.85E-2</v>
      </c>
      <c r="Q150" s="3">
        <v>3.85E-2</v>
      </c>
      <c r="R150" s="3">
        <v>0.30769999999999997</v>
      </c>
      <c r="S150" s="3"/>
      <c r="T150" s="3">
        <v>0.15379999999999999</v>
      </c>
      <c r="U150" s="3"/>
      <c r="V150" s="3">
        <v>3.85E-2</v>
      </c>
      <c r="W150" s="3"/>
      <c r="X150" s="3">
        <v>0.53849999999999998</v>
      </c>
      <c r="Y150" s="3"/>
      <c r="Z150" s="3">
        <v>3.85E-2</v>
      </c>
      <c r="AA150" s="3"/>
      <c r="AB150" s="3"/>
      <c r="AC150" s="3">
        <v>0.73080000000000001</v>
      </c>
      <c r="AD150" s="3">
        <v>7.6899999999999996E-2</v>
      </c>
      <c r="AE150" s="3">
        <v>3.85E-2</v>
      </c>
      <c r="AF150" s="3"/>
      <c r="AG150" s="3">
        <v>0.34620000000000001</v>
      </c>
    </row>
    <row r="151" spans="1:33" x14ac:dyDescent="0.2">
      <c r="A151" s="8" t="s">
        <v>88</v>
      </c>
      <c r="B151" s="7">
        <f>_xlfn.STDEV.S(B126:B149)</f>
        <v>0.13815071689900901</v>
      </c>
      <c r="C151" s="7">
        <f>_xlfn.STDEV.S(C126:C149)</f>
        <v>1.3839754903518837E-2</v>
      </c>
      <c r="D151" s="7">
        <f>_xlfn.STDEV.S(D126:D149)</f>
        <v>1.049799066350386E-2</v>
      </c>
      <c r="E151" s="7">
        <f>_xlfn.STDEV.S(E126:E149)</f>
        <v>8.4119385485705758E-2</v>
      </c>
      <c r="F151" s="7">
        <f>_xlfn.STDEV.S(F126:F149)</f>
        <v>1.0464477326378308E-2</v>
      </c>
      <c r="G151" s="7">
        <f>_xlfn.STDEV.S(G126:G149)</f>
        <v>9.0508965045586073E-2</v>
      </c>
      <c r="H151" s="7">
        <f>_xlfn.STDEV.S(H126:H149)</f>
        <v>9.9436669543986653E-2</v>
      </c>
      <c r="I151" s="7">
        <f>_xlfn.STDEV.S(I126:I149)</f>
        <v>4.0059773952562897E-2</v>
      </c>
      <c r="J151" s="7">
        <f>_xlfn.STDEV.S(J126:J149)</f>
        <v>0.12194924275275788</v>
      </c>
      <c r="K151" s="7">
        <f>_xlfn.STDEV.S(K126:K149)</f>
        <v>8.5905834442745327E-2</v>
      </c>
      <c r="L151" s="7">
        <f>_xlfn.STDEV.S(L126:L149)</f>
        <v>1.1923903981750607E-2</v>
      </c>
      <c r="M151" s="7">
        <f>_xlfn.STDEV.S(M126:M149)</f>
        <v>4.0330510454610065E-2</v>
      </c>
      <c r="N151" s="7">
        <f>_xlfn.STDEV.S(N126:N149)</f>
        <v>2.3964273847805851E-2</v>
      </c>
      <c r="O151" s="7">
        <f>_xlfn.STDEV.S(O126:O149)</f>
        <v>4.9231729217697667E-2</v>
      </c>
      <c r="P151" s="7">
        <f>_xlfn.STDEV.S(P126:P149)</f>
        <v>8.2006303111407261E-2</v>
      </c>
      <c r="Q151" s="7">
        <f>_xlfn.STDEV.S(Q126:Q149)</f>
        <v>4.070751363896679E-2</v>
      </c>
      <c r="R151" s="7">
        <f>_xlfn.STDEV.S(R126:R149)</f>
        <v>5.31885882865211E-2</v>
      </c>
      <c r="S151" s="7">
        <f>_xlfn.STDEV.S(S126:S149)</f>
        <v>4.6309460738019323E-2</v>
      </c>
      <c r="T151" s="7">
        <f>_xlfn.STDEV.S(T126:T149)</f>
        <v>5.2767615885426208E-2</v>
      </c>
      <c r="U151" s="7">
        <f>_xlfn.STDEV.S(U126:U149)</f>
        <v>1.13460457262955E-2</v>
      </c>
      <c r="V151" s="7">
        <f>_xlfn.STDEV.S(V126:V149)</f>
        <v>2.4141838775177032E-2</v>
      </c>
      <c r="W151" s="7">
        <f>_xlfn.STDEV.S(W126:W149)</f>
        <v>8.9721473417503556E-2</v>
      </c>
      <c r="X151" s="7">
        <f>_xlfn.STDEV.S(X126:X149)</f>
        <v>0.11357640089639977</v>
      </c>
      <c r="Y151" s="7">
        <f>_xlfn.STDEV.S(Y126:Y149)</f>
        <v>4.685574822051556E-2</v>
      </c>
      <c r="Z151" s="7">
        <f>_xlfn.STDEV.S(Z126:Z149)</f>
        <v>2.5443201520704666E-2</v>
      </c>
      <c r="AA151" s="7">
        <f>_xlfn.STDEV.S(AA126:AA149)</f>
        <v>3.7660713848637187E-2</v>
      </c>
      <c r="AB151" s="7">
        <f>_xlfn.STDEV.S(AB126:AB149)</f>
        <v>8.3130635801103164E-2</v>
      </c>
      <c r="AC151" s="7">
        <f>_xlfn.STDEV.S(AC126:AC149)</f>
        <v>6.9874528854288007E-2</v>
      </c>
      <c r="AD151" s="7">
        <f>_xlfn.STDEV.S(AD126:AD149)</f>
        <v>0.12890914836662548</v>
      </c>
      <c r="AE151" s="7">
        <f>_xlfn.STDEV.S(AE126:AE149)</f>
        <v>4.3027028916615917E-2</v>
      </c>
      <c r="AF151" s="7">
        <f>_xlfn.STDEV.S(AF126:AF149)</f>
        <v>2.6774632541127771E-2</v>
      </c>
      <c r="AG151" s="7">
        <f>_xlfn.STDEV.S(AG126:AG149)</f>
        <v>0.11275724855391417</v>
      </c>
    </row>
    <row r="152" spans="1:33" x14ac:dyDescent="0.2">
      <c r="A152" s="8" t="s">
        <v>89</v>
      </c>
      <c r="B152" s="7">
        <f>_xlfn.STDEV.S(B126:B130)</f>
        <v>0.21370727175274121</v>
      </c>
      <c r="C152" s="7">
        <f>_xlfn.STDEV.S(C126:C130)</f>
        <v>9.1043487777362018E-3</v>
      </c>
      <c r="D152" s="7">
        <f>_xlfn.STDEV.S(D126:D130)</f>
        <v>1.2188314075375638E-2</v>
      </c>
      <c r="E152" s="7">
        <f>_xlfn.STDEV.S(E126:E130)</f>
        <v>0.15282125833796811</v>
      </c>
      <c r="F152" s="7">
        <f>_xlfn.STDEV.S(F126:F130)</f>
        <v>5.1086201659547963E-3</v>
      </c>
      <c r="G152" s="7">
        <f>_xlfn.STDEV.S(G126:G130)</f>
        <v>7.6789081255084657E-2</v>
      </c>
      <c r="H152" s="7">
        <f>_xlfn.STDEV.S(H126:H130)</f>
        <v>0.13920935073957258</v>
      </c>
      <c r="I152" s="7">
        <f>_xlfn.STDEV.S(I126:I130)</f>
        <v>3.3637137214691748E-2</v>
      </c>
      <c r="J152" s="7">
        <f>_xlfn.STDEV.S(J126:J130)</f>
        <v>0.23604408486551817</v>
      </c>
      <c r="K152" s="7">
        <f>_xlfn.STDEV.S(K126:K130)</f>
        <v>0.13331967971758704</v>
      </c>
      <c r="L152" s="7">
        <f>_xlfn.STDEV.S(L126:L130)</f>
        <v>1.9155068954891984E-3</v>
      </c>
      <c r="M152" s="7">
        <f>_xlfn.STDEV.S(M126:M130)</f>
        <v>2.6564387187862377E-3</v>
      </c>
      <c r="N152" s="7">
        <f>_xlfn.STDEV.S(N126:N130)</f>
        <v>4.6754571968952947E-2</v>
      </c>
      <c r="O152" s="7">
        <f>_xlfn.STDEV.S(O126:O130)</f>
        <v>2.5073226092121982E-3</v>
      </c>
      <c r="P152" s="7">
        <f>_xlfn.STDEV.S(P126:P130)</f>
        <v>0.13024942226359396</v>
      </c>
      <c r="Q152" s="7">
        <f>_xlfn.STDEV.S(Q126:Q130)</f>
        <v>8.4404845832452058E-2</v>
      </c>
      <c r="R152" s="7">
        <f>_xlfn.STDEV.S(R126:R130)</f>
        <v>5.8261505301528189E-2</v>
      </c>
      <c r="S152" s="7">
        <f>_xlfn.STDEV.S(S126:S130)</f>
        <v>9.8120792903441223E-2</v>
      </c>
      <c r="T152" s="7">
        <f>_xlfn.STDEV.S(T126:T130)</f>
        <v>8.096372644585971E-2</v>
      </c>
      <c r="U152" s="7">
        <f>_xlfn.STDEV.S(U126:U130)</f>
        <v>9.0168176204246196E-3</v>
      </c>
      <c r="V152" s="7">
        <f>_xlfn.STDEV.S(V126:V130)</f>
        <v>1.5464410755020704E-2</v>
      </c>
      <c r="W152" s="7">
        <f>_xlfn.STDEV.S(W126:W130)</f>
        <v>0.15268713763771985</v>
      </c>
      <c r="X152" s="7">
        <f>_xlfn.STDEV.S(X126:X130)</f>
        <v>0.17611889450027779</v>
      </c>
      <c r="Y152" s="7">
        <f>_xlfn.STDEV.S(Y126:Y130)</f>
        <v>5.8819529069859128E-2</v>
      </c>
      <c r="Z152" s="7">
        <f>_xlfn.STDEV.S(Z126:Z130)</f>
        <v>2.335654083977334E-2</v>
      </c>
      <c r="AA152" s="7">
        <f>_xlfn.STDEV.S(AA126:AA130)</f>
        <v>5.3073420843205495E-2</v>
      </c>
      <c r="AB152" s="7">
        <f>_xlfn.STDEV.S(AB126:AB130)</f>
        <v>0.13630035583225744</v>
      </c>
      <c r="AC152" s="7">
        <f>_xlfn.STDEV.S(AC126:AC130)</f>
        <v>5.8719460147382128E-2</v>
      </c>
      <c r="AD152" s="7">
        <f>_xlfn.STDEV.S(AD126:AD130)</f>
        <v>0.15499603220727942</v>
      </c>
      <c r="AE152" s="7">
        <f>_xlfn.STDEV.S(AE126:AE130)</f>
        <v>6.4177698618756968E-2</v>
      </c>
      <c r="AF152" s="7">
        <f>_xlfn.STDEV.S(AF126:AF130)</f>
        <v>3.3694707794152644E-3</v>
      </c>
      <c r="AG152" s="7">
        <f>_xlfn.STDEV.S(AG126:AG130)</f>
        <v>0.13916708662611263</v>
      </c>
    </row>
    <row r="153" spans="1:33" x14ac:dyDescent="0.2">
      <c r="A153" s="11" t="s">
        <v>93</v>
      </c>
      <c r="B153" s="12">
        <v>0.89471064</v>
      </c>
    </row>
    <row r="154" spans="1:33" x14ac:dyDescent="0.2">
      <c r="A154" s="11"/>
      <c r="B154" s="12"/>
    </row>
    <row r="156" spans="1:33" x14ac:dyDescent="0.2">
      <c r="A156" s="5" t="s">
        <v>92</v>
      </c>
      <c r="B156" s="2" t="s">
        <v>78</v>
      </c>
      <c r="C156" s="17" t="s">
        <v>77</v>
      </c>
      <c r="D156" s="17" t="s">
        <v>76</v>
      </c>
      <c r="E156" s="2" t="s">
        <v>75</v>
      </c>
      <c r="F156" s="17" t="s">
        <v>74</v>
      </c>
      <c r="G156" s="2" t="s">
        <v>73</v>
      </c>
      <c r="H156" s="17" t="s">
        <v>72</v>
      </c>
      <c r="I156" s="17" t="s">
        <v>71</v>
      </c>
      <c r="J156" s="2" t="s">
        <v>70</v>
      </c>
      <c r="K156" s="2" t="s">
        <v>69</v>
      </c>
      <c r="L156" s="17" t="s">
        <v>68</v>
      </c>
      <c r="M156" s="17" t="s">
        <v>67</v>
      </c>
      <c r="N156" s="17" t="s">
        <v>66</v>
      </c>
      <c r="O156" s="17" t="s">
        <v>65</v>
      </c>
      <c r="P156" s="2" t="s">
        <v>64</v>
      </c>
      <c r="Q156" s="18" t="s">
        <v>63</v>
      </c>
      <c r="R156" s="18" t="s">
        <v>62</v>
      </c>
      <c r="S156" s="18" t="s">
        <v>61</v>
      </c>
      <c r="T156" s="18" t="s">
        <v>60</v>
      </c>
      <c r="U156" s="18" t="s">
        <v>59</v>
      </c>
      <c r="V156" s="18" t="s">
        <v>58</v>
      </c>
      <c r="W156" s="2" t="s">
        <v>57</v>
      </c>
      <c r="X156" s="2" t="s">
        <v>56</v>
      </c>
      <c r="Y156" s="2" t="s">
        <v>55</v>
      </c>
      <c r="Z156" s="17" t="s">
        <v>54</v>
      </c>
      <c r="AA156" s="2" t="s">
        <v>53</v>
      </c>
      <c r="AB156" s="2" t="s">
        <v>52</v>
      </c>
      <c r="AC156" s="2" t="s">
        <v>51</v>
      </c>
      <c r="AD156" s="2" t="s">
        <v>50</v>
      </c>
      <c r="AE156" s="17" t="s">
        <v>49</v>
      </c>
      <c r="AF156" s="17" t="s">
        <v>48</v>
      </c>
      <c r="AG156" s="2" t="s">
        <v>47</v>
      </c>
    </row>
    <row r="157" spans="1:33" x14ac:dyDescent="0.2">
      <c r="A157" t="s">
        <v>15</v>
      </c>
      <c r="B157" s="10">
        <v>0.13605933632059208</v>
      </c>
      <c r="C157" s="14">
        <v>2.3097553983051976E-2</v>
      </c>
      <c r="D157" s="14">
        <v>8.008433055223722E-3</v>
      </c>
      <c r="E157" s="10">
        <v>6.2299333864817508E-2</v>
      </c>
      <c r="F157" s="14">
        <v>6.7347494385463225E-2</v>
      </c>
      <c r="G157" s="10">
        <v>0.10912255495542629</v>
      </c>
      <c r="H157" s="14">
        <v>9.3248581758651958E-2</v>
      </c>
      <c r="I157" s="14">
        <v>8.3244921767036434E-2</v>
      </c>
      <c r="J157" s="10">
        <v>0.16184702654049579</v>
      </c>
      <c r="K157" s="10">
        <v>0.27840213181655088</v>
      </c>
      <c r="L157" s="14">
        <v>5.2368883891104829E-3</v>
      </c>
      <c r="M157" s="14">
        <v>2.85534586346383E-3</v>
      </c>
      <c r="N157" s="14">
        <v>7.3218938806841508E-2</v>
      </c>
      <c r="O157" s="14">
        <v>2.6975915183733794E-3</v>
      </c>
      <c r="P157" s="10">
        <v>0.3031714564400812</v>
      </c>
      <c r="Q157" s="13">
        <v>9.2749948787047856E-2</v>
      </c>
      <c r="R157" s="13">
        <v>7.1611891470620997E-2</v>
      </c>
      <c r="S157" s="13">
        <v>0.13776043699117682</v>
      </c>
      <c r="T157" s="13">
        <v>4.9614393072978318E-2</v>
      </c>
      <c r="U157" s="13">
        <v>6.1706377304132844E-2</v>
      </c>
      <c r="V157" s="13">
        <v>3.4701181536080282E-2</v>
      </c>
      <c r="W157" s="10">
        <v>0.19847670644183915</v>
      </c>
      <c r="X157" s="10">
        <v>0.14581820188165806</v>
      </c>
      <c r="Y157" s="10">
        <v>0.3352230048788416</v>
      </c>
      <c r="Z157" s="14">
        <v>9.5162361256959163E-2</v>
      </c>
      <c r="AA157" s="10">
        <v>0.29310199248725699</v>
      </c>
      <c r="AB157" s="10">
        <v>0.13573806761553664</v>
      </c>
      <c r="AC157" s="10">
        <v>0.12370660047062962</v>
      </c>
      <c r="AD157" s="10">
        <v>0.10403701264453925</v>
      </c>
      <c r="AE157" s="14">
        <v>3.2060988755807263E-2</v>
      </c>
      <c r="AF157" s="14">
        <v>2.0316987965739403E-2</v>
      </c>
      <c r="AG157" s="10">
        <v>7.3204781264613605E-2</v>
      </c>
    </row>
    <row r="158" spans="1:33" x14ac:dyDescent="0.2">
      <c r="A158" t="s">
        <v>18</v>
      </c>
      <c r="B158" s="10">
        <v>0.17755197267279238</v>
      </c>
      <c r="C158" s="14">
        <v>3.7598758844763287E-3</v>
      </c>
      <c r="D158" s="14">
        <v>1.3481728375842619E-2</v>
      </c>
      <c r="E158" s="10">
        <v>8.812299926806845E-2</v>
      </c>
      <c r="F158" s="14">
        <v>2.8409100654543794E-2</v>
      </c>
      <c r="G158" s="10">
        <v>6.7264938861192766E-2</v>
      </c>
      <c r="H158" s="14">
        <v>0.12607713908556145</v>
      </c>
      <c r="I158" s="14">
        <v>3.369366409282315E-2</v>
      </c>
      <c r="J158" s="10">
        <v>0.19947479038715649</v>
      </c>
      <c r="K158" s="10">
        <v>0.20072075876699955</v>
      </c>
      <c r="L158" s="14">
        <v>2.3043437243605827E-3</v>
      </c>
      <c r="M158" s="14">
        <v>3.3941125496954288E-3</v>
      </c>
      <c r="N158" s="14">
        <v>4.8476726374622289E-2</v>
      </c>
      <c r="O158" s="14">
        <v>1.8929694486000915E-3</v>
      </c>
      <c r="P158" s="10">
        <v>0.2674451308212582</v>
      </c>
      <c r="Q158" s="13">
        <v>5.0957649082350738E-2</v>
      </c>
      <c r="R158" s="13">
        <v>3.5715374840536114E-2</v>
      </c>
      <c r="S158" s="13">
        <v>0.14266502432855316</v>
      </c>
      <c r="T158" s="13">
        <v>8.5960153559658109E-2</v>
      </c>
      <c r="U158" s="13">
        <v>2.7208969109468309E-2</v>
      </c>
      <c r="V158" s="13">
        <v>2.8987324816202007E-2</v>
      </c>
      <c r="W158" s="10">
        <v>0.1029193980744155</v>
      </c>
      <c r="X158" s="10">
        <v>9.4319732824049082E-2</v>
      </c>
      <c r="Y158" s="10">
        <v>9.689704845866047E-2</v>
      </c>
      <c r="Z158" s="14">
        <v>6.5382008228563923E-2</v>
      </c>
      <c r="AA158" s="10">
        <v>0.10775466579225236</v>
      </c>
      <c r="AB158" s="10">
        <v>0.18037011116035825</v>
      </c>
      <c r="AC158" s="10">
        <v>0.20138794154566464</v>
      </c>
      <c r="AD158" s="10">
        <v>0.14812860290976901</v>
      </c>
      <c r="AE158" s="14">
        <v>6.5360477354437993E-2</v>
      </c>
      <c r="AF158" s="14">
        <v>4.8807786264078801E-3</v>
      </c>
      <c r="AG158" s="10">
        <v>0.14529180293464589</v>
      </c>
    </row>
    <row r="159" spans="1:33" x14ac:dyDescent="0.2">
      <c r="A159" t="s">
        <v>90</v>
      </c>
      <c r="B159" s="10">
        <v>0.20948273675890342</v>
      </c>
      <c r="C159" s="14">
        <v>0</v>
      </c>
      <c r="D159" s="14">
        <v>1.3610731060453731E-2</v>
      </c>
      <c r="E159" s="10">
        <v>0.14765911756474781</v>
      </c>
      <c r="F159" s="14">
        <v>6.4838260309789302E-3</v>
      </c>
      <c r="G159" s="10">
        <v>6.4119240482089293E-2</v>
      </c>
      <c r="H159" s="14">
        <v>5.7346897620243311E-3</v>
      </c>
      <c r="I159" s="14">
        <v>5.5560777532356392E-3</v>
      </c>
      <c r="J159" s="10">
        <v>0.22531766020443228</v>
      </c>
      <c r="K159" s="10">
        <v>0.21270676293902832</v>
      </c>
      <c r="L159" s="14">
        <v>2.302896726588784E-3</v>
      </c>
      <c r="M159" s="14">
        <v>0</v>
      </c>
      <c r="N159" s="14">
        <v>1.2332882874656679E-2</v>
      </c>
      <c r="O159" s="14">
        <v>1.5556349186104043E-3</v>
      </c>
      <c r="P159" s="10">
        <v>0.17427094709101687</v>
      </c>
      <c r="Q159" s="13">
        <v>9.229330961667806E-2</v>
      </c>
      <c r="R159" s="13">
        <v>2.3601440633995208E-2</v>
      </c>
      <c r="S159" s="13">
        <v>7.4011260404526717E-3</v>
      </c>
      <c r="T159" s="13">
        <v>5.7639248780670282E-2</v>
      </c>
      <c r="U159" s="13">
        <v>1.5000399994666807E-2</v>
      </c>
      <c r="V159" s="13">
        <v>4.6991488591020423E-3</v>
      </c>
      <c r="W159" s="10">
        <v>6.3872607587290506E-2</v>
      </c>
      <c r="X159" s="10">
        <v>0.13257780734346156</v>
      </c>
      <c r="Y159" s="10">
        <v>4.1716387667198616E-2</v>
      </c>
      <c r="Z159" s="14">
        <v>6.3908137197073757E-3</v>
      </c>
      <c r="AA159" s="10">
        <v>4.3187532923287024E-2</v>
      </c>
      <c r="AB159" s="10">
        <v>2.5062481920192978E-2</v>
      </c>
      <c r="AC159" s="10">
        <v>0.14251907942447553</v>
      </c>
      <c r="AD159" s="10">
        <v>0.10553428352909776</v>
      </c>
      <c r="AE159" s="14">
        <v>3.4182890457069307E-2</v>
      </c>
      <c r="AF159" s="14">
        <v>2.1213203435596419E-4</v>
      </c>
      <c r="AG159" s="10">
        <v>8.3870095981821671E-2</v>
      </c>
    </row>
    <row r="160" spans="1:33" x14ac:dyDescent="0.2">
      <c r="A160" t="s">
        <v>91</v>
      </c>
      <c r="B160" s="10">
        <v>0.20127042753469779</v>
      </c>
      <c r="C160" s="14">
        <v>1.510794492973813E-3</v>
      </c>
      <c r="D160" s="14">
        <v>1.7961848457216198E-2</v>
      </c>
      <c r="E160" s="10">
        <v>0.10866306640252706</v>
      </c>
      <c r="F160" s="14">
        <v>4.3815522363655525E-3</v>
      </c>
      <c r="G160" s="10">
        <v>6.3514384197597321E-2</v>
      </c>
      <c r="H160" s="14">
        <v>0.10571666535288243</v>
      </c>
      <c r="I160" s="14">
        <v>4.4254943226717707E-3</v>
      </c>
      <c r="J160" s="10">
        <v>0.22864781214785315</v>
      </c>
      <c r="K160" s="10">
        <v>0.26371344675613345</v>
      </c>
      <c r="L160" s="14">
        <v>2.1054690688775269E-3</v>
      </c>
      <c r="M160" s="14">
        <v>0</v>
      </c>
      <c r="N160" s="14">
        <v>2.9666928837792875E-2</v>
      </c>
      <c r="O160" s="14">
        <v>5.6568542494923803E-4</v>
      </c>
      <c r="P160" s="10">
        <v>0.26463155140685701</v>
      </c>
      <c r="Q160" s="13">
        <v>4.3086389962492797E-2</v>
      </c>
      <c r="R160" s="13">
        <v>3.140323231770896E-2</v>
      </c>
      <c r="S160" s="13">
        <v>9.4485708795916154E-2</v>
      </c>
      <c r="T160" s="13">
        <v>5.8324634589511148E-2</v>
      </c>
      <c r="U160" s="13">
        <v>8.6442466415529735E-3</v>
      </c>
      <c r="V160" s="13">
        <v>9.1958142651969652E-3</v>
      </c>
      <c r="W160" s="10">
        <v>0.10514190411058762</v>
      </c>
      <c r="X160" s="10">
        <v>8.8745574537550886E-2</v>
      </c>
      <c r="Y160" s="10">
        <v>0.24324712331289752</v>
      </c>
      <c r="Z160" s="14">
        <v>1.3157013338900287E-2</v>
      </c>
      <c r="AA160" s="10">
        <v>0.10067369567071628</v>
      </c>
      <c r="AB160" s="10">
        <v>7.2025585731738381E-2</v>
      </c>
      <c r="AC160" s="10">
        <v>0.15995465607477652</v>
      </c>
      <c r="AD160" s="10">
        <v>0.10149548265809671</v>
      </c>
      <c r="AE160" s="14">
        <v>9.8989408524346678E-2</v>
      </c>
      <c r="AF160" s="14">
        <v>3.3501243758005937E-3</v>
      </c>
      <c r="AG160" s="10">
        <v>0.13031309220488929</v>
      </c>
    </row>
    <row r="161" spans="1:33" x14ac:dyDescent="0.2">
      <c r="A161" t="s">
        <v>17</v>
      </c>
      <c r="B161" s="10">
        <v>0.21370727175274121</v>
      </c>
      <c r="C161" s="14">
        <v>9.1043487777362018E-3</v>
      </c>
      <c r="D161" s="14">
        <v>1.2188314075375638E-2</v>
      </c>
      <c r="E161" s="10">
        <v>0.15282125833796811</v>
      </c>
      <c r="F161" s="14">
        <v>5.1086201659547963E-3</v>
      </c>
      <c r="G161" s="10">
        <v>7.6789081255084657E-2</v>
      </c>
      <c r="H161" s="14">
        <v>0.13920935073957258</v>
      </c>
      <c r="I161" s="14">
        <v>3.3637137214691748E-2</v>
      </c>
      <c r="J161" s="10">
        <v>0.23604408486551817</v>
      </c>
      <c r="K161" s="10">
        <v>0.13331967971758704</v>
      </c>
      <c r="L161" s="14">
        <v>1.9155068954891984E-3</v>
      </c>
      <c r="M161" s="14">
        <v>2.6564387187862377E-3</v>
      </c>
      <c r="N161" s="14">
        <v>4.6754571968952947E-2</v>
      </c>
      <c r="O161" s="14">
        <v>2.5073226092121982E-3</v>
      </c>
      <c r="P161" s="10">
        <v>0.13024942226359396</v>
      </c>
      <c r="Q161" s="13">
        <v>8.4404845832452058E-2</v>
      </c>
      <c r="R161" s="13">
        <v>5.8261505301528189E-2</v>
      </c>
      <c r="S161" s="13">
        <v>9.8120792903441223E-2</v>
      </c>
      <c r="T161" s="13">
        <v>8.096372644585971E-2</v>
      </c>
      <c r="U161" s="13">
        <v>9.0168176204246196E-3</v>
      </c>
      <c r="V161" s="13">
        <v>1.5464410755020704E-2</v>
      </c>
      <c r="W161" s="10">
        <v>0.15268713763771985</v>
      </c>
      <c r="X161" s="10">
        <v>0.17611889450027779</v>
      </c>
      <c r="Y161" s="10">
        <v>5.8819529069859128E-2</v>
      </c>
      <c r="Z161" s="14">
        <v>2.335654083977334E-2</v>
      </c>
      <c r="AA161" s="10">
        <v>5.3073420843205495E-2</v>
      </c>
      <c r="AB161" s="10">
        <v>0.13630035583225744</v>
      </c>
      <c r="AC161" s="10">
        <v>5.8719460147382128E-2</v>
      </c>
      <c r="AD161" s="10">
        <v>0.15499603220727942</v>
      </c>
      <c r="AE161" s="14">
        <v>6.4177698618756968E-2</v>
      </c>
      <c r="AF161" s="14">
        <v>3.3694707794152644E-3</v>
      </c>
      <c r="AG161" s="10">
        <v>0.13916708662611263</v>
      </c>
    </row>
    <row r="162" spans="1:33" x14ac:dyDescent="0.2">
      <c r="A162" t="s">
        <v>101</v>
      </c>
      <c r="B162" s="10">
        <f>AVERAGE(B157:B161)</f>
        <v>0.18761434900794538</v>
      </c>
      <c r="C162" s="14">
        <f t="shared" ref="C162:AG162" si="8">AVERAGE(C157:C161)</f>
        <v>7.4945146276476637E-3</v>
      </c>
      <c r="D162" s="14">
        <f t="shared" si="8"/>
        <v>1.3050211004822381E-2</v>
      </c>
      <c r="E162" s="10">
        <f t="shared" si="8"/>
        <v>0.11191315508762578</v>
      </c>
      <c r="F162" s="14">
        <f t="shared" si="8"/>
        <v>2.2346118694661261E-2</v>
      </c>
      <c r="G162" s="10">
        <f t="shared" si="8"/>
        <v>7.6162039950278065E-2</v>
      </c>
      <c r="H162" s="14">
        <f t="shared" si="8"/>
        <v>9.3997285339738557E-2</v>
      </c>
      <c r="I162" s="14">
        <f t="shared" si="8"/>
        <v>3.211145903009175E-2</v>
      </c>
      <c r="J162" s="10">
        <f t="shared" si="8"/>
        <v>0.21026627482909119</v>
      </c>
      <c r="K162" s="10">
        <f t="shared" si="8"/>
        <v>0.21777255599925988</v>
      </c>
      <c r="L162" s="14">
        <f t="shared" si="8"/>
        <v>2.7730209608853155E-3</v>
      </c>
      <c r="M162" s="14">
        <f t="shared" si="8"/>
        <v>1.7811794263890991E-3</v>
      </c>
      <c r="N162" s="14">
        <f t="shared" si="8"/>
        <v>4.2090009772573253E-2</v>
      </c>
      <c r="O162" s="14">
        <f t="shared" si="8"/>
        <v>1.8438407839490619E-3</v>
      </c>
      <c r="P162" s="10">
        <f t="shared" si="8"/>
        <v>0.22795370160456141</v>
      </c>
      <c r="Q162" s="13">
        <f t="shared" si="8"/>
        <v>7.2698428656204309E-2</v>
      </c>
      <c r="R162" s="13">
        <f t="shared" si="8"/>
        <v>4.4118688912877888E-2</v>
      </c>
      <c r="S162" s="13">
        <f t="shared" si="8"/>
        <v>9.6086617811908012E-2</v>
      </c>
      <c r="T162" s="13">
        <f t="shared" si="8"/>
        <v>6.6500431289735512E-2</v>
      </c>
      <c r="U162" s="13">
        <f t="shared" si="8"/>
        <v>2.4315362134049112E-2</v>
      </c>
      <c r="V162" s="13">
        <f t="shared" si="8"/>
        <v>1.8609576046320398E-2</v>
      </c>
      <c r="W162" s="10">
        <f t="shared" si="8"/>
        <v>0.12461955077037053</v>
      </c>
      <c r="X162" s="10">
        <f t="shared" si="8"/>
        <v>0.12751604221739948</v>
      </c>
      <c r="Y162" s="10">
        <f t="shared" si="8"/>
        <v>0.15518061867749147</v>
      </c>
      <c r="Z162" s="14">
        <f t="shared" si="8"/>
        <v>4.0689747476780821E-2</v>
      </c>
      <c r="AA162" s="10">
        <f t="shared" si="8"/>
        <v>0.11955826154334363</v>
      </c>
      <c r="AB162" s="10">
        <f t="shared" si="8"/>
        <v>0.10989932045201675</v>
      </c>
      <c r="AC162" s="10">
        <f t="shared" si="8"/>
        <v>0.13725754753258571</v>
      </c>
      <c r="AD162" s="10">
        <f t="shared" si="8"/>
        <v>0.12283828278975643</v>
      </c>
      <c r="AE162" s="14">
        <f t="shared" si="8"/>
        <v>5.8954292742083636E-2</v>
      </c>
      <c r="AF162" s="14">
        <f t="shared" si="8"/>
        <v>6.4258987563438202E-3</v>
      </c>
      <c r="AG162" s="10">
        <f t="shared" si="8"/>
        <v>0.11436937180241662</v>
      </c>
    </row>
    <row r="163" spans="1:33" x14ac:dyDescent="0.2">
      <c r="L163" s="15"/>
      <c r="M163" s="15"/>
      <c r="N163" s="15"/>
    </row>
    <row r="165" spans="1:33" x14ac:dyDescent="0.2">
      <c r="A165" s="5" t="s">
        <v>102</v>
      </c>
      <c r="B165" s="10">
        <f>AVERAGE(B3:B7,B34:B38,B64:B68,B95:B99,B126:B130)</f>
        <v>0.28716800000000003</v>
      </c>
      <c r="C165" s="14">
        <f t="shared" ref="C165:AG165" si="9">AVERAGE(C3:C7,C34:C38,C64:C68,C95:C99,C126:C130)</f>
        <v>8.1722222222222231E-3</v>
      </c>
      <c r="D165" s="14">
        <f t="shared" si="9"/>
        <v>1.7488E-2</v>
      </c>
      <c r="E165" s="10">
        <f t="shared" si="9"/>
        <v>0.20144799999999999</v>
      </c>
      <c r="F165" s="14">
        <f t="shared" si="9"/>
        <v>2.3091304347826087E-2</v>
      </c>
      <c r="G165" s="10">
        <f t="shared" si="9"/>
        <v>0.17490800000000001</v>
      </c>
      <c r="H165" s="16">
        <f t="shared" si="9"/>
        <v>6.5964705882352939E-2</v>
      </c>
      <c r="I165" s="16">
        <f t="shared" si="9"/>
        <v>7.9824999999999993E-2</v>
      </c>
      <c r="J165" s="10">
        <f t="shared" si="9"/>
        <v>0.43702399999999997</v>
      </c>
      <c r="K165" s="10">
        <f t="shared" si="9"/>
        <v>0.39165200000000006</v>
      </c>
      <c r="L165" s="14">
        <f t="shared" si="9"/>
        <v>1.1166666666666667E-2</v>
      </c>
      <c r="M165" s="14">
        <f t="shared" si="9"/>
        <v>2.8999999999999998E-3</v>
      </c>
      <c r="N165" s="14">
        <f t="shared" si="9"/>
        <v>2.4665217391304339E-2</v>
      </c>
      <c r="O165" s="14">
        <f t="shared" si="9"/>
        <v>2.7235294117647058E-3</v>
      </c>
      <c r="P165" s="10">
        <f t="shared" si="9"/>
        <v>0.33238400000000001</v>
      </c>
      <c r="Q165" s="13">
        <f t="shared" si="9"/>
        <v>7.1940000000000004E-2</v>
      </c>
      <c r="R165" s="13">
        <f t="shared" si="9"/>
        <v>7.7492000000000005E-2</v>
      </c>
      <c r="S165" s="13">
        <f t="shared" si="9"/>
        <v>5.3385000000000002E-2</v>
      </c>
      <c r="T165" s="13">
        <f t="shared" si="9"/>
        <v>9.4063999999999995E-2</v>
      </c>
      <c r="U165" s="13">
        <f t="shared" si="9"/>
        <v>3.6720000000000003E-2</v>
      </c>
      <c r="V165" s="13">
        <f t="shared" si="9"/>
        <v>3.5143999999999995E-2</v>
      </c>
      <c r="W165" s="10">
        <f t="shared" si="9"/>
        <v>0.12440000000000002</v>
      </c>
      <c r="X165" s="10">
        <f t="shared" si="9"/>
        <v>0.19422799999999998</v>
      </c>
      <c r="Y165" s="10">
        <f t="shared" si="9"/>
        <v>0.198212</v>
      </c>
      <c r="Z165" s="16">
        <f t="shared" si="9"/>
        <v>5.5879166666666653E-2</v>
      </c>
      <c r="AA165" s="10">
        <f t="shared" si="9"/>
        <v>0.13966399999999998</v>
      </c>
      <c r="AB165" s="10">
        <f t="shared" si="9"/>
        <v>0.113888</v>
      </c>
      <c r="AC165" s="10">
        <f t="shared" si="9"/>
        <v>0.42435200000000006</v>
      </c>
      <c r="AD165" s="10">
        <f t="shared" si="9"/>
        <v>0.31127999999999995</v>
      </c>
      <c r="AE165" s="16">
        <f t="shared" si="9"/>
        <v>5.6844000000000013E-2</v>
      </c>
      <c r="AF165" s="14">
        <f t="shared" si="9"/>
        <v>9.6210526315789451E-3</v>
      </c>
      <c r="AG165" s="10">
        <f t="shared" si="9"/>
        <v>0.46188799999999991</v>
      </c>
    </row>
    <row r="167" spans="1:33" x14ac:dyDescent="0.2">
      <c r="C167" t="s">
        <v>98</v>
      </c>
    </row>
    <row r="168" spans="1:33" x14ac:dyDescent="0.2">
      <c r="C168" t="s">
        <v>99</v>
      </c>
    </row>
    <row r="169" spans="1:33" x14ac:dyDescent="0.2">
      <c r="C169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U40"/>
  <sheetViews>
    <sheetView zoomScale="75" workbookViewId="0">
      <selection activeCell="B26" sqref="B26"/>
    </sheetView>
  </sheetViews>
  <sheetFormatPr baseColWidth="10" defaultRowHeight="16" x14ac:dyDescent="0.2"/>
  <cols>
    <col min="1" max="1" width="16.1640625" customWidth="1"/>
    <col min="2" max="2" width="19" customWidth="1"/>
    <col min="3" max="3" width="20.5" bestFit="1" customWidth="1"/>
    <col min="4" max="4" width="30.6640625" bestFit="1" customWidth="1"/>
    <col min="5" max="8" width="20.5" bestFit="1" customWidth="1"/>
    <col min="11" max="12" width="17" bestFit="1" customWidth="1"/>
    <col min="13" max="13" width="15" bestFit="1" customWidth="1"/>
    <col min="14" max="14" width="17.1640625" bestFit="1" customWidth="1"/>
    <col min="15" max="15" width="16.5" bestFit="1" customWidth="1"/>
    <col min="16" max="16" width="19.33203125" bestFit="1" customWidth="1"/>
    <col min="17" max="17" width="15.83203125" bestFit="1" customWidth="1"/>
  </cols>
  <sheetData>
    <row r="1" spans="1:21" x14ac:dyDescent="0.2">
      <c r="A1" s="2" t="s">
        <v>47</v>
      </c>
      <c r="C1" t="s">
        <v>20</v>
      </c>
      <c r="D1" t="s">
        <v>19</v>
      </c>
      <c r="E1" t="s">
        <v>17</v>
      </c>
      <c r="F1" t="s">
        <v>18</v>
      </c>
      <c r="G1" t="s">
        <v>15</v>
      </c>
      <c r="H1" t="s">
        <v>7</v>
      </c>
      <c r="K1" t="s">
        <v>79</v>
      </c>
      <c r="L1" t="s">
        <v>47</v>
      </c>
      <c r="M1" t="s">
        <v>70</v>
      </c>
    </row>
    <row r="2" spans="1:21" x14ac:dyDescent="0.2">
      <c r="A2" s="2" t="s">
        <v>70</v>
      </c>
      <c r="B2">
        <v>0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K2" t="s">
        <v>80</v>
      </c>
      <c r="L2" t="s">
        <v>64</v>
      </c>
      <c r="M2" t="s">
        <v>69</v>
      </c>
      <c r="N2" t="s">
        <v>53</v>
      </c>
      <c r="O2" t="s">
        <v>55</v>
      </c>
      <c r="U2" s="4"/>
    </row>
    <row r="3" spans="1:21" x14ac:dyDescent="0.2">
      <c r="A3" s="2" t="s">
        <v>64</v>
      </c>
      <c r="B3">
        <v>1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K3" t="s">
        <v>81</v>
      </c>
      <c r="L3" t="s">
        <v>50</v>
      </c>
      <c r="U3" s="4"/>
    </row>
    <row r="4" spans="1:21" x14ac:dyDescent="0.2">
      <c r="A4" s="2" t="s">
        <v>69</v>
      </c>
      <c r="B4">
        <v>2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K4" t="s">
        <v>82</v>
      </c>
      <c r="L4" t="s">
        <v>57</v>
      </c>
      <c r="M4" t="s">
        <v>72</v>
      </c>
      <c r="U4" s="4"/>
    </row>
    <row r="5" spans="1:21" x14ac:dyDescent="0.2">
      <c r="A5" s="2" t="s">
        <v>53</v>
      </c>
      <c r="B5">
        <v>3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K5" t="s">
        <v>74</v>
      </c>
      <c r="L5" t="s">
        <v>74</v>
      </c>
      <c r="U5" s="4"/>
    </row>
    <row r="6" spans="1:21" x14ac:dyDescent="0.2">
      <c r="A6" s="2" t="s">
        <v>55</v>
      </c>
      <c r="B6">
        <v>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K6" t="s">
        <v>83</v>
      </c>
      <c r="L6" t="s">
        <v>54</v>
      </c>
      <c r="M6" t="s">
        <v>66</v>
      </c>
      <c r="N6" t="s">
        <v>77</v>
      </c>
      <c r="O6" t="s">
        <v>71</v>
      </c>
      <c r="P6" t="s">
        <v>68</v>
      </c>
      <c r="U6" s="4"/>
    </row>
    <row r="7" spans="1:21" x14ac:dyDescent="0.2">
      <c r="A7" s="2" t="s">
        <v>75</v>
      </c>
      <c r="B7">
        <v>5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K7" t="s">
        <v>49</v>
      </c>
      <c r="L7" t="s">
        <v>49</v>
      </c>
      <c r="U7" s="4"/>
    </row>
    <row r="8" spans="1:21" x14ac:dyDescent="0.2">
      <c r="A8" s="2" t="s">
        <v>52</v>
      </c>
      <c r="B8">
        <v>6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K8" t="s">
        <v>76</v>
      </c>
      <c r="L8" t="s">
        <v>76</v>
      </c>
      <c r="U8" s="4"/>
    </row>
    <row r="9" spans="1:21" x14ac:dyDescent="0.2">
      <c r="A9" s="2" t="s">
        <v>74</v>
      </c>
      <c r="B9">
        <v>7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K9" t="s">
        <v>84</v>
      </c>
      <c r="L9" t="s">
        <v>51</v>
      </c>
      <c r="M9" t="s">
        <v>78</v>
      </c>
      <c r="U9" s="4"/>
    </row>
    <row r="10" spans="1:21" x14ac:dyDescent="0.2">
      <c r="A10" s="2" t="s">
        <v>57</v>
      </c>
      <c r="B10">
        <v>8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K10" t="s">
        <v>85</v>
      </c>
      <c r="L10" t="s">
        <v>73</v>
      </c>
      <c r="M10" t="s">
        <v>56</v>
      </c>
      <c r="U10" s="4"/>
    </row>
    <row r="11" spans="1:21" x14ac:dyDescent="0.2">
      <c r="A11" s="2" t="s">
        <v>72</v>
      </c>
      <c r="B11">
        <v>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K11" t="s">
        <v>86</v>
      </c>
      <c r="L11" t="s">
        <v>75</v>
      </c>
      <c r="M11" t="s">
        <v>52</v>
      </c>
      <c r="U11" s="4"/>
    </row>
    <row r="12" spans="1:21" x14ac:dyDescent="0.2">
      <c r="A12" s="2" t="s">
        <v>50</v>
      </c>
      <c r="B12">
        <v>10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K12" t="s">
        <v>34</v>
      </c>
      <c r="L12" t="s">
        <v>65</v>
      </c>
      <c r="M12" t="s">
        <v>67</v>
      </c>
      <c r="U12" s="4"/>
    </row>
    <row r="13" spans="1:21" x14ac:dyDescent="0.2">
      <c r="A13" s="2" t="s">
        <v>49</v>
      </c>
      <c r="B13">
        <v>11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K13" t="s">
        <v>48</v>
      </c>
      <c r="L13" t="s">
        <v>48</v>
      </c>
      <c r="U13" s="4"/>
    </row>
    <row r="14" spans="1:21" x14ac:dyDescent="0.2">
      <c r="A14" s="2" t="s">
        <v>76</v>
      </c>
      <c r="B14">
        <v>12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U14" s="4"/>
    </row>
    <row r="15" spans="1:21" x14ac:dyDescent="0.2">
      <c r="A15" s="2" t="s">
        <v>54</v>
      </c>
      <c r="B15">
        <v>13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U15" s="4"/>
    </row>
    <row r="16" spans="1:21" x14ac:dyDescent="0.2">
      <c r="A16" s="2" t="s">
        <v>77</v>
      </c>
      <c r="B16">
        <v>14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K16" t="s">
        <v>47</v>
      </c>
      <c r="U16" s="4"/>
    </row>
    <row r="17" spans="1:21" x14ac:dyDescent="0.2">
      <c r="A17" s="2" t="s">
        <v>66</v>
      </c>
      <c r="B17">
        <v>15</v>
      </c>
      <c r="C17" s="6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K17" t="s">
        <v>70</v>
      </c>
      <c r="U17" s="4"/>
    </row>
    <row r="18" spans="1:21" x14ac:dyDescent="0.2">
      <c r="A18" s="2" t="s">
        <v>71</v>
      </c>
      <c r="B18">
        <v>16</v>
      </c>
      <c r="C18" s="6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K18" t="s">
        <v>64</v>
      </c>
      <c r="U18" s="4"/>
    </row>
    <row r="19" spans="1:21" x14ac:dyDescent="0.2">
      <c r="A19" s="2" t="s">
        <v>68</v>
      </c>
      <c r="B19">
        <v>17</v>
      </c>
      <c r="C19" s="6" t="s">
        <v>61</v>
      </c>
      <c r="D19" t="s">
        <v>61</v>
      </c>
      <c r="E19" t="s">
        <v>61</v>
      </c>
      <c r="F19" t="s">
        <v>61</v>
      </c>
      <c r="G19" t="s">
        <v>61</v>
      </c>
      <c r="H19" t="s">
        <v>61</v>
      </c>
      <c r="K19" t="s">
        <v>69</v>
      </c>
      <c r="U19" s="4"/>
    </row>
    <row r="20" spans="1:21" x14ac:dyDescent="0.2">
      <c r="A20" s="2" t="s">
        <v>51</v>
      </c>
      <c r="B20">
        <v>18</v>
      </c>
      <c r="C20" s="6" t="s">
        <v>60</v>
      </c>
      <c r="D20" t="s">
        <v>60</v>
      </c>
      <c r="E20" t="s">
        <v>60</v>
      </c>
      <c r="F20" t="s">
        <v>60</v>
      </c>
      <c r="G20" t="s">
        <v>60</v>
      </c>
      <c r="H20" t="s">
        <v>60</v>
      </c>
      <c r="K20" t="s">
        <v>53</v>
      </c>
      <c r="U20" s="4"/>
    </row>
    <row r="21" spans="1:21" x14ac:dyDescent="0.2">
      <c r="A21" s="2" t="s">
        <v>78</v>
      </c>
      <c r="B21">
        <v>19</v>
      </c>
      <c r="C21" s="6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K21" t="s">
        <v>55</v>
      </c>
      <c r="U21" s="4"/>
    </row>
    <row r="22" spans="1:21" x14ac:dyDescent="0.2">
      <c r="A22" s="2" t="s">
        <v>73</v>
      </c>
      <c r="B22">
        <v>20</v>
      </c>
      <c r="C22" s="6" t="s">
        <v>58</v>
      </c>
      <c r="D22" t="s">
        <v>58</v>
      </c>
      <c r="E22" t="s">
        <v>58</v>
      </c>
      <c r="F22" t="s">
        <v>58</v>
      </c>
      <c r="G22" t="s">
        <v>58</v>
      </c>
      <c r="H22" t="s">
        <v>58</v>
      </c>
      <c r="K22" t="s">
        <v>75</v>
      </c>
      <c r="U22" s="4"/>
    </row>
    <row r="23" spans="1:21" x14ac:dyDescent="0.2">
      <c r="A23" s="2" t="s">
        <v>56</v>
      </c>
      <c r="B23">
        <v>21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K23" t="s">
        <v>52</v>
      </c>
      <c r="U23" s="4"/>
    </row>
    <row r="24" spans="1:21" x14ac:dyDescent="0.2">
      <c r="A24" s="2" t="s">
        <v>65</v>
      </c>
      <c r="B24">
        <v>22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K24" t="s">
        <v>74</v>
      </c>
      <c r="U24" s="4"/>
    </row>
    <row r="25" spans="1:21" x14ac:dyDescent="0.2">
      <c r="A25" s="2" t="s">
        <v>67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J25" t="s">
        <v>87</v>
      </c>
      <c r="K25" t="s">
        <v>57</v>
      </c>
      <c r="U25" s="4"/>
    </row>
    <row r="26" spans="1:21" x14ac:dyDescent="0.2">
      <c r="A26" s="2" t="s">
        <v>48</v>
      </c>
      <c r="B26">
        <v>24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K26" t="s">
        <v>72</v>
      </c>
      <c r="U26" s="4"/>
    </row>
    <row r="27" spans="1:21" x14ac:dyDescent="0.2">
      <c r="B27">
        <v>25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K27" t="s">
        <v>50</v>
      </c>
    </row>
    <row r="28" spans="1:21" x14ac:dyDescent="0.2">
      <c r="B28">
        <v>26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K28" t="s">
        <v>49</v>
      </c>
    </row>
    <row r="29" spans="1:21" x14ac:dyDescent="0.2">
      <c r="B29">
        <v>27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H29" t="s">
        <v>51</v>
      </c>
      <c r="K29" t="s">
        <v>76</v>
      </c>
    </row>
    <row r="30" spans="1:21" x14ac:dyDescent="0.2">
      <c r="B30">
        <v>28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K30" t="s">
        <v>54</v>
      </c>
    </row>
    <row r="31" spans="1:21" x14ac:dyDescent="0.2">
      <c r="B31">
        <v>29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K31" t="s">
        <v>77</v>
      </c>
    </row>
    <row r="32" spans="1:21" x14ac:dyDescent="0.2">
      <c r="B32">
        <v>30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K32" t="s">
        <v>66</v>
      </c>
    </row>
    <row r="33" spans="2:11" x14ac:dyDescent="0.2">
      <c r="B33">
        <v>31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K33" t="s">
        <v>71</v>
      </c>
    </row>
    <row r="34" spans="2:11" x14ac:dyDescent="0.2">
      <c r="K34" t="s">
        <v>68</v>
      </c>
    </row>
    <row r="35" spans="2:11" x14ac:dyDescent="0.2">
      <c r="K35" t="s">
        <v>51</v>
      </c>
    </row>
    <row r="36" spans="2:11" x14ac:dyDescent="0.2">
      <c r="K36" t="s">
        <v>78</v>
      </c>
    </row>
    <row r="37" spans="2:11" x14ac:dyDescent="0.2">
      <c r="K37" t="s">
        <v>73</v>
      </c>
    </row>
    <row r="38" spans="2:11" x14ac:dyDescent="0.2">
      <c r="K38" t="s">
        <v>56</v>
      </c>
    </row>
    <row r="39" spans="2:11" x14ac:dyDescent="0.2">
      <c r="K39" t="s">
        <v>34</v>
      </c>
    </row>
    <row r="40" spans="2:11" x14ac:dyDescent="0.2">
      <c r="K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ios_purposes</vt:lpstr>
      <vt:lpstr>ios_data types</vt:lpstr>
      <vt:lpstr>list of 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2025-01-02T10:26:09Z</dcterms:modified>
</cp:coreProperties>
</file>