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ata\YRD\feature_selection\"/>
    </mc:Choice>
  </mc:AlternateContent>
  <xr:revisionPtr revIDLastSave="0" documentId="13_ncr:1_{317D67D9-CD3B-47DA-A8EA-8BB6226D8061}" xr6:coauthVersionLast="46" xr6:coauthVersionMax="46" xr10:uidLastSave="{00000000-0000-0000-0000-000000000000}"/>
  <bookViews>
    <workbookView xWindow="5640" yWindow="5640" windowWidth="13245" windowHeight="7282" firstSheet="3" activeTab="10" xr2:uid="{7C1C2EC2-2635-4D58-A33F-B64F5C382C8A}"/>
  </bookViews>
  <sheets>
    <sheet name="选基准项_fresh" sheetId="4" r:id="rId1"/>
    <sheet name="单项_fresh" sheetId="5" r:id="rId2"/>
    <sheet name="基准项3个平行" sheetId="6" r:id="rId3"/>
    <sheet name="seed111" sheetId="7" r:id="rId4"/>
    <sheet name="seed222" sheetId="8" r:id="rId5"/>
    <sheet name="seed333" sheetId="9" r:id="rId6"/>
    <sheet name="seed444" sheetId="10" r:id="rId7"/>
    <sheet name="seed555" sheetId="11" r:id="rId8"/>
    <sheet name="seed666" sheetId="12" r:id="rId9"/>
    <sheet name="seed777" sheetId="13" r:id="rId10"/>
    <sheet name="overall" sheetId="15" r:id="rId11"/>
    <sheet name="correlation" sheetId="16" r:id="rId12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5" l="1"/>
  <c r="E10" i="5"/>
  <c r="F10" i="5"/>
  <c r="E12" i="5"/>
  <c r="F12" i="5"/>
  <c r="E5" i="5"/>
  <c r="F5" i="5"/>
  <c r="E45" i="5"/>
  <c r="F45" i="5"/>
  <c r="E46" i="5"/>
  <c r="F46" i="5"/>
  <c r="E47" i="5"/>
  <c r="F47" i="5"/>
  <c r="E48" i="5"/>
  <c r="F48" i="5"/>
  <c r="E49" i="5"/>
  <c r="F49" i="5"/>
  <c r="F44" i="5"/>
  <c r="E44" i="5"/>
  <c r="F39" i="5"/>
  <c r="E39" i="5"/>
  <c r="F36" i="5"/>
  <c r="E36" i="5"/>
  <c r="E38" i="5"/>
  <c r="F37" i="5"/>
  <c r="E37" i="5"/>
  <c r="F30" i="5"/>
  <c r="E30" i="5"/>
  <c r="E29" i="5"/>
  <c r="E27" i="5"/>
  <c r="E31" i="5"/>
  <c r="F31" i="5"/>
  <c r="E22" i="5"/>
  <c r="F22" i="5"/>
  <c r="F38" i="5"/>
  <c r="F42" i="5"/>
  <c r="E42" i="5"/>
  <c r="F41" i="5"/>
  <c r="E41" i="5"/>
  <c r="F40" i="5"/>
  <c r="E40" i="5"/>
  <c r="F34" i="5"/>
  <c r="E34" i="5"/>
  <c r="F33" i="5"/>
  <c r="E33" i="5"/>
  <c r="F32" i="5"/>
  <c r="E32" i="5"/>
  <c r="F29" i="5"/>
  <c r="F28" i="5"/>
  <c r="E28" i="5"/>
  <c r="F27" i="5"/>
  <c r="F25" i="5"/>
  <c r="E25" i="5"/>
  <c r="F24" i="5"/>
  <c r="E24" i="5"/>
  <c r="F23" i="5"/>
  <c r="E23" i="5"/>
  <c r="F21" i="5"/>
  <c r="E21" i="5"/>
  <c r="F20" i="5"/>
  <c r="E20" i="5"/>
  <c r="F19" i="5"/>
  <c r="E19" i="5"/>
  <c r="F18" i="5"/>
  <c r="E18" i="5"/>
  <c r="F17" i="5"/>
  <c r="E17" i="5"/>
  <c r="F14" i="5"/>
  <c r="E14" i="5"/>
  <c r="F13" i="5"/>
  <c r="E13" i="5"/>
  <c r="F11" i="5"/>
  <c r="F8" i="5"/>
  <c r="E8" i="5"/>
  <c r="F7" i="5"/>
  <c r="E7" i="5"/>
  <c r="F6" i="5"/>
  <c r="E6" i="5"/>
  <c r="F4" i="5"/>
  <c r="E4" i="5"/>
  <c r="F3" i="5"/>
  <c r="E3" i="5"/>
</calcChain>
</file>

<file path=xl/sharedStrings.xml><?xml version="1.0" encoding="utf-8"?>
<sst xmlns="http://schemas.openxmlformats.org/spreadsheetml/2006/main" count="611" uniqueCount="78">
  <si>
    <t>RMSE_test</t>
  </si>
  <si>
    <t>all year revised</t>
  </si>
  <si>
    <t>benchmark</t>
    <phoneticPr fontId="3" type="noConversion"/>
  </si>
  <si>
    <t>SO2_Bias</t>
  </si>
  <si>
    <t>O3_Bias</t>
  </si>
  <si>
    <t>差值1</t>
    <phoneticPr fontId="3" type="noConversion"/>
  </si>
  <si>
    <t>差值2</t>
    <phoneticPr fontId="3" type="noConversion"/>
  </si>
  <si>
    <t>RH_Bias</t>
  </si>
  <si>
    <t>TEM_Bias</t>
  </si>
  <si>
    <t>WDIR_Bias</t>
  </si>
  <si>
    <t>WSPD_Bias</t>
  </si>
  <si>
    <t>第一轮</t>
    <phoneticPr fontId="3" type="noConversion"/>
  </si>
  <si>
    <t>测试变量</t>
    <phoneticPr fontId="3" type="noConversion"/>
  </si>
  <si>
    <t>胜出</t>
    <phoneticPr fontId="3" type="noConversion"/>
  </si>
  <si>
    <t>第二轮</t>
    <phoneticPr fontId="3" type="noConversion"/>
  </si>
  <si>
    <t>O3_Bias</t>
    <phoneticPr fontId="3" type="noConversion"/>
  </si>
  <si>
    <t>第三轮</t>
    <phoneticPr fontId="3" type="noConversion"/>
  </si>
  <si>
    <t>NO2_Bias</t>
  </si>
  <si>
    <t>PRE_Bias</t>
    <phoneticPr fontId="3" type="noConversion"/>
  </si>
  <si>
    <t>WSPD_Bias</t>
    <phoneticPr fontId="3" type="noConversion"/>
  </si>
  <si>
    <t>第四轮</t>
    <phoneticPr fontId="3" type="noConversion"/>
  </si>
  <si>
    <t>无胜出</t>
    <phoneticPr fontId="3" type="noConversion"/>
  </si>
  <si>
    <t>下面进行Obs单个变量实验</t>
    <phoneticPr fontId="3" type="noConversion"/>
  </si>
  <si>
    <t>SO2_Obs</t>
  </si>
  <si>
    <t>O3_Obs</t>
  </si>
  <si>
    <t>RH_Obs</t>
  </si>
  <si>
    <t>TEM_Obs</t>
  </si>
  <si>
    <t>PRE_Obs</t>
    <phoneticPr fontId="3" type="noConversion"/>
  </si>
  <si>
    <t>PBLH_Sim</t>
  </si>
  <si>
    <t>SOLRAD_Sim</t>
  </si>
  <si>
    <t>NO2_Obs</t>
    <phoneticPr fontId="3" type="noConversion"/>
  </si>
  <si>
    <t>O3_Obs</t>
    <phoneticPr fontId="3" type="noConversion"/>
  </si>
  <si>
    <t>RMSE_test</t>
    <phoneticPr fontId="3" type="noConversion"/>
  </si>
  <si>
    <t>TEM_Obs</t>
    <phoneticPr fontId="3" type="noConversion"/>
  </si>
  <si>
    <t>WSPD_Obs</t>
  </si>
  <si>
    <t>RH_Obs</t>
    <phoneticPr fontId="3" type="noConversion"/>
  </si>
  <si>
    <t>RH_Bias</t>
    <phoneticPr fontId="3" type="noConversion"/>
  </si>
  <si>
    <t>PRE_Bias</t>
  </si>
  <si>
    <t>seed</t>
    <phoneticPr fontId="3" type="noConversion"/>
  </si>
  <si>
    <t>Improvement</t>
  </si>
  <si>
    <t>benchmark</t>
  </si>
  <si>
    <t>PRE_Obs</t>
  </si>
  <si>
    <t>都在第一列</t>
    <phoneticPr fontId="3" type="noConversion"/>
  </si>
  <si>
    <t>结论：PRE_Bias、O3_Obs、TEM_Obs</t>
    <phoneticPr fontId="3" type="noConversion"/>
  </si>
  <si>
    <t>PM2.5_Bias</t>
  </si>
  <si>
    <t>PM2.5_Bias_ystd</t>
  </si>
  <si>
    <t>PM2.5_Sim</t>
  </si>
  <si>
    <t>NO2_Obs</t>
  </si>
  <si>
    <t>0.8-1.0 极强相关</t>
  </si>
  <si>
    <t>0.6-0.8 强相关</t>
  </si>
  <si>
    <t>0.4-0.6 中等程度相关</t>
  </si>
  <si>
    <t>0.2-0.4 弱相关</t>
  </si>
  <si>
    <t>0.0-0.2 极弱相关或无相关</t>
  </si>
  <si>
    <t>SOLRAD_Sim</t>
    <phoneticPr fontId="6" type="noConversion"/>
  </si>
  <si>
    <t>SOLRAD_Sim</t>
    <phoneticPr fontId="12" type="noConversion"/>
  </si>
  <si>
    <r>
      <t>SO2_Bias</t>
    </r>
    <r>
      <rPr>
        <sz val="20"/>
        <color rgb="FF404040"/>
        <rFont val="宋体"/>
        <family val="3"/>
        <charset val="134"/>
      </rPr>
      <t>与</t>
    </r>
    <r>
      <rPr>
        <sz val="20"/>
        <color rgb="FF404040"/>
        <rFont val="Segoe UI Emoji"/>
        <family val="2"/>
      </rPr>
      <t>SO2_Obs</t>
    </r>
    <phoneticPr fontId="6" type="noConversion"/>
  </si>
  <si>
    <r>
      <t>WSPD_Bias</t>
    </r>
    <r>
      <rPr>
        <sz val="20"/>
        <color rgb="FF404040"/>
        <rFont val="宋体"/>
        <family val="3"/>
        <charset val="134"/>
      </rPr>
      <t>与</t>
    </r>
    <r>
      <rPr>
        <sz val="20"/>
        <color rgb="FF404040"/>
        <rFont val="Segoe UI Emoji"/>
        <family val="2"/>
      </rPr>
      <t>WSPD_Obs</t>
    </r>
    <phoneticPr fontId="6" type="noConversion"/>
  </si>
  <si>
    <r>
      <t>PRE_Bias</t>
    </r>
    <r>
      <rPr>
        <sz val="20"/>
        <color rgb="FF404040"/>
        <rFont val="宋体"/>
        <family val="3"/>
        <charset val="134"/>
      </rPr>
      <t>与</t>
    </r>
    <r>
      <rPr>
        <sz val="20"/>
        <color rgb="FF404040"/>
        <rFont val="Segoe UI Emoji"/>
        <family val="2"/>
      </rPr>
      <t>PRE_Obs</t>
    </r>
    <phoneticPr fontId="6" type="noConversion"/>
  </si>
  <si>
    <r>
      <t>PBLH_Sim</t>
    </r>
    <r>
      <rPr>
        <sz val="20"/>
        <color rgb="FF404040"/>
        <rFont val="宋体"/>
        <family val="3"/>
        <charset val="134"/>
      </rPr>
      <t>与</t>
    </r>
    <r>
      <rPr>
        <sz val="20"/>
        <color rgb="FF404040"/>
        <rFont val="Segoe UI Emoji"/>
        <family val="2"/>
      </rPr>
      <t>SOLRAD_Sim</t>
    </r>
    <phoneticPr fontId="6" type="noConversion"/>
  </si>
  <si>
    <t>O3_Bias</t>
    <phoneticPr fontId="6" type="noConversion"/>
  </si>
  <si>
    <t>O3_Bias与O3_Obs</t>
    <phoneticPr fontId="6" type="noConversion"/>
  </si>
  <si>
    <t>RH_Obs</t>
    <phoneticPr fontId="6" type="noConversion"/>
  </si>
  <si>
    <t>PBLH_Sim</t>
    <phoneticPr fontId="6" type="noConversion"/>
  </si>
  <si>
    <t>RH_Obs与PBLH_Sim</t>
    <phoneticPr fontId="6" type="noConversion"/>
  </si>
  <si>
    <t>PRE_Bias与PRE_Obs</t>
    <phoneticPr fontId="3" type="noConversion"/>
  </si>
  <si>
    <t>NO2_Bias</t>
    <phoneticPr fontId="6" type="noConversion"/>
  </si>
  <si>
    <t>BTH</t>
    <phoneticPr fontId="6" type="noConversion"/>
  </si>
  <si>
    <t>RH_Bias</t>
    <phoneticPr fontId="6" type="noConversion"/>
  </si>
  <si>
    <t>TEM_Bias</t>
    <phoneticPr fontId="6" type="noConversion"/>
  </si>
  <si>
    <t>WDIR_Bias</t>
    <phoneticPr fontId="6" type="noConversion"/>
  </si>
  <si>
    <t>PRE_Bias与PRE_Obs</t>
  </si>
  <si>
    <t>NO2_Obs</t>
    <phoneticPr fontId="6" type="noConversion"/>
  </si>
  <si>
    <t>TEM_Obs</t>
    <phoneticPr fontId="6" type="noConversion"/>
  </si>
  <si>
    <t>O3_Obs、O3_Bias、TEM_Obs、TEM_Bias、SOLRAD_Sim、PBLH_Sim、RH_Obs、RH_Bias</t>
    <phoneticPr fontId="3" type="noConversion"/>
  </si>
  <si>
    <t>WSPD_Bias、WSPD_Obs、WDIR_Bias</t>
    <phoneticPr fontId="3" type="noConversion"/>
  </si>
  <si>
    <t>WSPD_Bias、WSPD_Obs、WDIR_Bias</t>
    <phoneticPr fontId="6" type="noConversion"/>
  </si>
  <si>
    <t>PM2.5_Sim、NO2_Obs、NO2_Bias、SO2_Bias、SO2_Obs</t>
    <phoneticPr fontId="3" type="noConversion"/>
  </si>
  <si>
    <t>YRD同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</si>
</sst>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</font>
    <font>
      <sz val="9"/>
      <name val="等线"/>
      <family val="3"/>
      <charset val="134"/>
      <scheme val="minor"/>
    </font>
    <font>
      <sz val="20"/>
      <color rgb="FF404040"/>
      <name val="Segoe UI Emoji"/>
      <family val="2"/>
    </font>
    <font>
      <sz val="14"/>
      <color rgb="FF000000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11"/>
      <color theme="1"/>
      <name val="宋体"/>
      <family val="2"/>
    </font>
    <font>
      <b/>
      <sz val="16"/>
      <color rgb="FF000000"/>
      <name val="宋体"/>
      <family val="3"/>
      <charset val="134"/>
    </font>
    <font>
      <sz val="9"/>
      <name val="宋体"/>
      <family val="3"/>
      <charset val="134"/>
    </font>
    <font>
      <sz val="20"/>
      <color rgb="FF404040"/>
      <name val="宋体"/>
      <family val="3"/>
      <charset val="134"/>
    </font>
    <font>
      <sz val="20"/>
      <color theme="1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>
      <alignment vertical="center"/>
    </xf>
    <xf numFmtId="0" fontId="4" fillId="4" borderId="0" xfId="0" applyFont="1" applyFill="1">
      <alignment vertical="center"/>
    </xf>
    <xf numFmtId="0" fontId="0" fillId="0" borderId="0" xfId="0" applyAlignment="1"/>
    <xf numFmtId="0" fontId="5" fillId="0" borderId="1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0" fillId="3" borderId="0" xfId="0" applyFill="1" applyAlignment="1"/>
    <xf numFmtId="0" fontId="1" fillId="0" borderId="0" xfId="1"/>
    <xf numFmtId="0" fontId="5" fillId="0" borderId="1" xfId="1" applyFont="1" applyBorder="1" applyAlignment="1">
      <alignment horizontal="center" vertical="top"/>
    </xf>
    <xf numFmtId="0" fontId="5" fillId="3" borderId="1" xfId="1" applyFont="1" applyFill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3" borderId="0" xfId="1" applyFill="1"/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1" fillId="0" borderId="0" xfId="1"/>
    <xf numFmtId="0" fontId="5" fillId="0" borderId="1" xfId="1" applyFont="1" applyBorder="1" applyAlignment="1">
      <alignment horizontal="center" vertical="top"/>
    </xf>
    <xf numFmtId="0" fontId="7" fillId="0" borderId="0" xfId="0" applyFont="1" applyAlignment="1"/>
    <xf numFmtId="0" fontId="8" fillId="0" borderId="0" xfId="0" applyFo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0" borderId="0" xfId="0" applyFont="1" applyAlignment="1"/>
    <xf numFmtId="176" fontId="11" fillId="0" borderId="0" xfId="0" applyNumberFormat="1" applyFont="1" applyAlignment="1">
      <alignment horizontal="center" vertical="center"/>
    </xf>
    <xf numFmtId="176" fontId="11" fillId="9" borderId="0" xfId="0" applyNumberFormat="1" applyFont="1" applyFill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8A266181-E223-4851-BB2F-A37E4DE8F856}"/>
  </cellStyles>
  <dxfs count="4">
    <dxf>
      <fill>
        <patternFill>
          <bgColor rgb="FFFF0000"/>
        </patternFill>
      </fill>
    </dxf>
    <dxf>
      <fill>
        <patternFill>
          <bgColor rgb="FFDA9694"/>
        </patternFill>
      </fill>
    </dxf>
    <dxf>
      <fill>
        <patternFill>
          <bgColor rgb="FFFF0000"/>
        </patternFill>
      </fill>
    </dxf>
    <dxf>
      <fill>
        <patternFill>
          <bgColor rgb="FFDA969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DEA5-51E2-4AE2-9E6B-76CA3302B408}">
  <dimension ref="A1:D7"/>
  <sheetViews>
    <sheetView workbookViewId="0">
      <selection activeCell="B2" sqref="B2"/>
    </sheetView>
  </sheetViews>
  <sheetFormatPr defaultRowHeight="13.9" x14ac:dyDescent="0.4"/>
  <cols>
    <col min="1" max="1" width="10.06640625" customWidth="1"/>
  </cols>
  <sheetData>
    <row r="1" spans="1:4" x14ac:dyDescent="0.4">
      <c r="A1" s="5" t="s">
        <v>32</v>
      </c>
      <c r="B1" s="5" t="s">
        <v>17</v>
      </c>
      <c r="C1" s="5" t="s">
        <v>3</v>
      </c>
      <c r="D1" s="5" t="s">
        <v>4</v>
      </c>
    </row>
    <row r="2" spans="1:4" x14ac:dyDescent="0.4">
      <c r="A2" s="5" t="s">
        <v>7</v>
      </c>
      <c r="B2" s="10">
        <v>20.216999999999999</v>
      </c>
      <c r="C2" s="5">
        <v>21.074000000000002</v>
      </c>
      <c r="D2" s="5">
        <v>20.863</v>
      </c>
    </row>
    <row r="3" spans="1:4" x14ac:dyDescent="0.4">
      <c r="A3" s="5" t="s">
        <v>8</v>
      </c>
      <c r="B3" s="10">
        <v>19.917999999999999</v>
      </c>
      <c r="C3" s="5">
        <v>20.616</v>
      </c>
      <c r="D3" s="5"/>
    </row>
    <row r="4" spans="1:4" x14ac:dyDescent="0.4">
      <c r="A4" s="5" t="s">
        <v>9</v>
      </c>
      <c r="B4" s="5">
        <v>19.922000000000001</v>
      </c>
      <c r="C4" s="5"/>
      <c r="D4" s="5"/>
    </row>
    <row r="5" spans="1:4" x14ac:dyDescent="0.4">
      <c r="A5" s="5" t="s">
        <v>10</v>
      </c>
      <c r="B5" s="5">
        <v>20.004999999999999</v>
      </c>
      <c r="C5" s="5"/>
      <c r="D5" s="5"/>
    </row>
    <row r="6" spans="1:4" x14ac:dyDescent="0.4">
      <c r="A6" s="5" t="s">
        <v>18</v>
      </c>
      <c r="B6" s="11">
        <v>19.75</v>
      </c>
      <c r="C6" s="5">
        <v>20.408999999999999</v>
      </c>
      <c r="D6" s="5">
        <v>20.091999999999999</v>
      </c>
    </row>
    <row r="7" spans="1:4" x14ac:dyDescent="0.4">
      <c r="C7" s="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5BEB-D073-479A-976B-490C7335F47D}">
  <dimension ref="A1:C32"/>
  <sheetViews>
    <sheetView topLeftCell="A7" zoomScale="77" zoomScaleNormal="115" workbookViewId="0">
      <selection activeCell="G22" sqref="G22"/>
    </sheetView>
  </sheetViews>
  <sheetFormatPr defaultRowHeight="13.9" x14ac:dyDescent="0.4"/>
  <sheetData>
    <row r="1" spans="1:3" x14ac:dyDescent="0.4">
      <c r="A1" s="54"/>
      <c r="B1" s="55" t="s">
        <v>17</v>
      </c>
    </row>
    <row r="2" spans="1:3" x14ac:dyDescent="0.4">
      <c r="A2" s="55" t="s">
        <v>7</v>
      </c>
      <c r="B2" s="54">
        <v>20.152000000000001</v>
      </c>
    </row>
    <row r="3" spans="1:3" x14ac:dyDescent="0.4">
      <c r="A3" s="55" t="s">
        <v>8</v>
      </c>
      <c r="B3" s="54">
        <v>19.843</v>
      </c>
    </row>
    <row r="4" spans="1:3" x14ac:dyDescent="0.4">
      <c r="A4" s="55" t="s">
        <v>9</v>
      </c>
      <c r="B4" s="54">
        <v>20.024999999999999</v>
      </c>
    </row>
    <row r="5" spans="1:3" x14ac:dyDescent="0.4">
      <c r="A5" s="55" t="s">
        <v>10</v>
      </c>
      <c r="B5" s="54">
        <v>19.817</v>
      </c>
    </row>
    <row r="6" spans="1:3" x14ac:dyDescent="0.4">
      <c r="A6" s="18" t="s">
        <v>37</v>
      </c>
      <c r="B6" s="23">
        <v>19.797999999999998</v>
      </c>
    </row>
    <row r="8" spans="1:3" x14ac:dyDescent="0.4">
      <c r="A8" s="56"/>
      <c r="B8" s="57" t="s">
        <v>0</v>
      </c>
      <c r="C8" s="57" t="s">
        <v>39</v>
      </c>
    </row>
    <row r="9" spans="1:3" x14ac:dyDescent="0.4">
      <c r="A9" s="57" t="s">
        <v>40</v>
      </c>
      <c r="B9" s="56">
        <v>19.797999999999998</v>
      </c>
      <c r="C9" s="56"/>
    </row>
    <row r="10" spans="1:3" x14ac:dyDescent="0.4">
      <c r="A10" s="57" t="s">
        <v>3</v>
      </c>
      <c r="B10" s="56">
        <v>19.853000000000002</v>
      </c>
      <c r="C10" s="56">
        <v>-5.5E-2</v>
      </c>
    </row>
    <row r="11" spans="1:3" x14ac:dyDescent="0.4">
      <c r="A11" s="57" t="s">
        <v>4</v>
      </c>
      <c r="B11" s="56">
        <v>19.638999999999999</v>
      </c>
      <c r="C11" s="56">
        <v>0.16</v>
      </c>
    </row>
    <row r="12" spans="1:3" x14ac:dyDescent="0.4">
      <c r="A12" s="57" t="s">
        <v>7</v>
      </c>
      <c r="B12" s="56">
        <v>19.968</v>
      </c>
      <c r="C12" s="56">
        <v>-0.17</v>
      </c>
    </row>
    <row r="13" spans="1:3" x14ac:dyDescent="0.4">
      <c r="A13" s="57" t="s">
        <v>8</v>
      </c>
      <c r="B13" s="56">
        <v>19.995000000000001</v>
      </c>
      <c r="C13" s="56">
        <v>-0.19700000000000001</v>
      </c>
    </row>
    <row r="14" spans="1:3" x14ac:dyDescent="0.4">
      <c r="A14" s="57" t="s">
        <v>9</v>
      </c>
      <c r="B14" s="56">
        <v>19.798999999999999</v>
      </c>
      <c r="C14" s="56">
        <v>-1E-3</v>
      </c>
    </row>
    <row r="15" spans="1:3" x14ac:dyDescent="0.4">
      <c r="A15" s="57" t="s">
        <v>10</v>
      </c>
      <c r="B15" s="56">
        <v>19.843</v>
      </c>
      <c r="C15" s="56">
        <v>-4.4999999999999998E-2</v>
      </c>
    </row>
    <row r="17" spans="1:3" x14ac:dyDescent="0.4">
      <c r="A17" s="58"/>
      <c r="B17" s="59" t="s">
        <v>0</v>
      </c>
      <c r="C17" s="59" t="s">
        <v>39</v>
      </c>
    </row>
    <row r="18" spans="1:3" x14ac:dyDescent="0.4">
      <c r="A18" s="59" t="s">
        <v>40</v>
      </c>
      <c r="B18" s="58">
        <v>19.797999999999998</v>
      </c>
      <c r="C18" s="58"/>
    </row>
    <row r="19" spans="1:3" x14ac:dyDescent="0.4">
      <c r="A19" s="59" t="s">
        <v>23</v>
      </c>
      <c r="B19" s="58">
        <v>19.78</v>
      </c>
      <c r="C19" s="58">
        <v>1.7999999999999999E-2</v>
      </c>
    </row>
    <row r="20" spans="1:3" x14ac:dyDescent="0.4">
      <c r="A20" s="18" t="s">
        <v>24</v>
      </c>
      <c r="B20" s="23">
        <v>19.253</v>
      </c>
      <c r="C20" s="23">
        <v>0.54500000000000004</v>
      </c>
    </row>
    <row r="21" spans="1:3" x14ac:dyDescent="0.4">
      <c r="A21" s="59" t="s">
        <v>25</v>
      </c>
      <c r="B21" s="58">
        <v>20.276</v>
      </c>
      <c r="C21" s="58">
        <v>-0.47799999999999998</v>
      </c>
    </row>
    <row r="22" spans="1:3" x14ac:dyDescent="0.4">
      <c r="A22" s="59" t="s">
        <v>26</v>
      </c>
      <c r="B22" s="58">
        <v>19.347000000000001</v>
      </c>
      <c r="C22" s="58">
        <v>0.45100000000000001</v>
      </c>
    </row>
    <row r="23" spans="1:3" x14ac:dyDescent="0.4">
      <c r="A23" s="59" t="s">
        <v>34</v>
      </c>
      <c r="B23" s="58">
        <v>19.731999999999999</v>
      </c>
      <c r="C23" s="58">
        <v>6.6000000000000003E-2</v>
      </c>
    </row>
    <row r="24" spans="1:3" x14ac:dyDescent="0.4">
      <c r="A24" s="59" t="s">
        <v>28</v>
      </c>
      <c r="B24" s="58">
        <v>19.704999999999998</v>
      </c>
      <c r="C24" s="58">
        <v>9.2999999999999999E-2</v>
      </c>
    </row>
    <row r="25" spans="1:3" x14ac:dyDescent="0.4">
      <c r="A25" s="59" t="s">
        <v>29</v>
      </c>
      <c r="B25" s="58">
        <v>19.802</v>
      </c>
      <c r="C25" s="58">
        <v>-3.0000000000000001E-3</v>
      </c>
    </row>
    <row r="26" spans="1:3" x14ac:dyDescent="0.4">
      <c r="A26" s="59" t="s">
        <v>40</v>
      </c>
      <c r="B26" s="58">
        <v>19.253</v>
      </c>
      <c r="C26" s="58"/>
    </row>
    <row r="27" spans="1:3" x14ac:dyDescent="0.4">
      <c r="A27" s="59" t="s">
        <v>23</v>
      </c>
      <c r="B27" s="58">
        <v>19.334</v>
      </c>
      <c r="C27" s="58">
        <v>-8.1000000000000003E-2</v>
      </c>
    </row>
    <row r="28" spans="1:3" x14ac:dyDescent="0.4">
      <c r="A28" s="59" t="s">
        <v>25</v>
      </c>
      <c r="B28" s="58">
        <v>19.54</v>
      </c>
      <c r="C28" s="58">
        <v>-0.28599999999999998</v>
      </c>
    </row>
    <row r="29" spans="1:3" x14ac:dyDescent="0.4">
      <c r="A29" s="59" t="s">
        <v>26</v>
      </c>
      <c r="B29" s="58">
        <v>19.204000000000001</v>
      </c>
      <c r="C29" s="58">
        <v>4.9000000000000002E-2</v>
      </c>
    </row>
    <row r="30" spans="1:3" x14ac:dyDescent="0.4">
      <c r="A30" s="59" t="s">
        <v>34</v>
      </c>
      <c r="B30" s="58">
        <v>19.181000000000001</v>
      </c>
      <c r="C30" s="58">
        <v>7.2999999999999995E-2</v>
      </c>
    </row>
    <row r="31" spans="1:3" x14ac:dyDescent="0.4">
      <c r="A31" s="59" t="s">
        <v>28</v>
      </c>
      <c r="B31" s="58">
        <v>19.175999999999998</v>
      </c>
      <c r="C31" s="58">
        <v>7.8E-2</v>
      </c>
    </row>
    <row r="32" spans="1:3" x14ac:dyDescent="0.4">
      <c r="A32" s="59" t="s">
        <v>29</v>
      </c>
      <c r="B32" s="58">
        <v>19.53</v>
      </c>
      <c r="C32" s="58">
        <v>-0.27700000000000002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CE1C2-9A42-4C7C-889F-BF97550BF1FB}">
  <dimension ref="A1:W41"/>
  <sheetViews>
    <sheetView tabSelected="1" zoomScale="37" workbookViewId="0">
      <selection activeCell="T28" sqref="T28"/>
    </sheetView>
  </sheetViews>
  <sheetFormatPr defaultRowHeight="13.9" x14ac:dyDescent="0.4"/>
  <sheetData>
    <row r="1" spans="1:23" x14ac:dyDescent="0.4">
      <c r="A1" s="58"/>
      <c r="B1" s="59" t="s">
        <v>17</v>
      </c>
      <c r="E1" s="58"/>
      <c r="F1" s="59" t="s">
        <v>17</v>
      </c>
      <c r="I1" s="58"/>
      <c r="J1" s="59" t="s">
        <v>17</v>
      </c>
      <c r="M1" s="58"/>
      <c r="N1" s="59" t="s">
        <v>17</v>
      </c>
      <c r="Q1" s="58"/>
      <c r="R1" s="59" t="s">
        <v>17</v>
      </c>
      <c r="U1" s="58"/>
      <c r="V1" s="59" t="s">
        <v>17</v>
      </c>
    </row>
    <row r="2" spans="1:23" x14ac:dyDescent="0.4">
      <c r="A2" s="59" t="s">
        <v>7</v>
      </c>
      <c r="B2" s="58">
        <v>20.231999999999999</v>
      </c>
      <c r="E2" s="59" t="s">
        <v>7</v>
      </c>
      <c r="F2" s="58">
        <v>20.239000000000001</v>
      </c>
      <c r="I2" s="59" t="s">
        <v>7</v>
      </c>
      <c r="J2" s="58">
        <v>20.16</v>
      </c>
      <c r="M2" s="59" t="s">
        <v>7</v>
      </c>
      <c r="N2" s="58">
        <v>20.21</v>
      </c>
      <c r="Q2" s="59" t="s">
        <v>7</v>
      </c>
      <c r="R2" s="58">
        <v>20.495000000000001</v>
      </c>
      <c r="U2" s="59" t="s">
        <v>7</v>
      </c>
      <c r="V2" s="58">
        <v>20.146999999999998</v>
      </c>
    </row>
    <row r="3" spans="1:23" x14ac:dyDescent="0.4">
      <c r="A3" s="59" t="s">
        <v>8</v>
      </c>
      <c r="B3" s="58">
        <v>19.954000000000001</v>
      </c>
      <c r="E3" s="59" t="s">
        <v>8</v>
      </c>
      <c r="F3" s="58">
        <v>19.885000000000002</v>
      </c>
      <c r="I3" s="59" t="s">
        <v>8</v>
      </c>
      <c r="J3" s="58">
        <v>20.053000000000001</v>
      </c>
      <c r="M3" s="59" t="s">
        <v>8</v>
      </c>
      <c r="N3" s="58">
        <v>20.007000000000001</v>
      </c>
      <c r="Q3" s="59" t="s">
        <v>8</v>
      </c>
      <c r="R3" s="58">
        <v>19.875</v>
      </c>
      <c r="U3" s="59" t="s">
        <v>8</v>
      </c>
      <c r="V3" s="58">
        <v>19.864999999999998</v>
      </c>
    </row>
    <row r="4" spans="1:23" x14ac:dyDescent="0.4">
      <c r="A4" s="18" t="s">
        <v>9</v>
      </c>
      <c r="B4" s="23">
        <v>19.8</v>
      </c>
      <c r="E4" s="59" t="s">
        <v>9</v>
      </c>
      <c r="F4" s="58">
        <v>20.059999999999999</v>
      </c>
      <c r="I4" s="59" t="s">
        <v>9</v>
      </c>
      <c r="J4" s="58">
        <v>20.16</v>
      </c>
      <c r="M4" s="59" t="s">
        <v>9</v>
      </c>
      <c r="N4" s="58">
        <v>19.844000000000001</v>
      </c>
      <c r="Q4" s="59" t="s">
        <v>9</v>
      </c>
      <c r="R4" s="58">
        <v>19.824000000000002</v>
      </c>
      <c r="U4" s="59" t="s">
        <v>9</v>
      </c>
      <c r="V4" s="58">
        <v>19.802</v>
      </c>
    </row>
    <row r="5" spans="1:23" x14ac:dyDescent="0.4">
      <c r="A5" s="59" t="s">
        <v>10</v>
      </c>
      <c r="B5" s="58">
        <v>19.861999999999998</v>
      </c>
      <c r="E5" s="18" t="s">
        <v>10</v>
      </c>
      <c r="F5" s="23">
        <v>19.856000000000002</v>
      </c>
      <c r="I5" s="59" t="s">
        <v>10</v>
      </c>
      <c r="J5" s="58">
        <v>19.821999999999999</v>
      </c>
      <c r="M5" s="59" t="s">
        <v>10</v>
      </c>
      <c r="N5" s="58">
        <v>19.806000000000001</v>
      </c>
      <c r="Q5" s="59" t="s">
        <v>10</v>
      </c>
      <c r="R5" s="58">
        <v>19.846</v>
      </c>
      <c r="U5" s="18" t="s">
        <v>10</v>
      </c>
      <c r="V5" s="23">
        <v>19.753</v>
      </c>
    </row>
    <row r="6" spans="1:23" x14ac:dyDescent="0.4">
      <c r="A6" s="59" t="s">
        <v>37</v>
      </c>
      <c r="B6" s="58">
        <v>27.875</v>
      </c>
      <c r="E6" s="59" t="s">
        <v>37</v>
      </c>
      <c r="F6" s="58">
        <v>20.035</v>
      </c>
      <c r="I6" s="18" t="s">
        <v>18</v>
      </c>
      <c r="J6" s="23">
        <v>19.699000000000002</v>
      </c>
      <c r="M6" s="18" t="s">
        <v>37</v>
      </c>
      <c r="N6" s="23">
        <v>19.571999999999999</v>
      </c>
      <c r="Q6" s="18" t="s">
        <v>37</v>
      </c>
      <c r="R6" s="23">
        <v>19.635000000000002</v>
      </c>
      <c r="U6" s="59" t="s">
        <v>37</v>
      </c>
      <c r="V6" s="58">
        <v>19.785</v>
      </c>
    </row>
    <row r="8" spans="1:23" x14ac:dyDescent="0.4">
      <c r="A8" s="58"/>
      <c r="B8" s="59" t="s">
        <v>0</v>
      </c>
      <c r="C8" s="59" t="s">
        <v>39</v>
      </c>
      <c r="E8" s="58"/>
      <c r="F8" s="59" t="s">
        <v>0</v>
      </c>
      <c r="G8" s="59" t="s">
        <v>39</v>
      </c>
      <c r="I8" s="58"/>
      <c r="J8" s="59" t="s">
        <v>0</v>
      </c>
      <c r="K8" s="59" t="s">
        <v>39</v>
      </c>
      <c r="M8" s="58"/>
      <c r="N8" s="59" t="s">
        <v>0</v>
      </c>
      <c r="O8" s="59" t="s">
        <v>39</v>
      </c>
      <c r="Q8" s="58"/>
      <c r="R8" s="59" t="s">
        <v>0</v>
      </c>
      <c r="S8" s="59" t="s">
        <v>39</v>
      </c>
      <c r="U8" s="58"/>
      <c r="V8" s="59" t="s">
        <v>0</v>
      </c>
      <c r="W8" s="59" t="s">
        <v>39</v>
      </c>
    </row>
    <row r="9" spans="1:23" x14ac:dyDescent="0.4">
      <c r="A9" s="59" t="s">
        <v>40</v>
      </c>
      <c r="B9" s="58">
        <v>19.8</v>
      </c>
      <c r="C9" s="58"/>
      <c r="E9" s="59" t="s">
        <v>40</v>
      </c>
      <c r="F9" s="58">
        <v>19.856000000000002</v>
      </c>
      <c r="G9" s="58"/>
      <c r="I9" s="59" t="s">
        <v>40</v>
      </c>
      <c r="J9" s="58">
        <v>19.699000000000002</v>
      </c>
      <c r="K9" s="58"/>
      <c r="M9" s="59" t="s">
        <v>40</v>
      </c>
      <c r="N9" s="58">
        <v>19.571999999999999</v>
      </c>
      <c r="O9" s="58"/>
      <c r="Q9" s="59" t="s">
        <v>40</v>
      </c>
      <c r="R9" s="58">
        <v>19.635000000000002</v>
      </c>
      <c r="S9" s="58"/>
      <c r="U9" s="59" t="s">
        <v>40</v>
      </c>
      <c r="V9" s="58">
        <v>19.753</v>
      </c>
      <c r="W9" s="58"/>
    </row>
    <row r="10" spans="1:23" x14ac:dyDescent="0.4">
      <c r="A10" s="59" t="s">
        <v>3</v>
      </c>
      <c r="B10" s="58">
        <v>20.297999999999998</v>
      </c>
      <c r="C10" s="58">
        <v>-0.498</v>
      </c>
      <c r="E10" s="59" t="s">
        <v>3</v>
      </c>
      <c r="F10" s="58">
        <v>20.007000000000001</v>
      </c>
      <c r="G10" s="58">
        <v>-0.15</v>
      </c>
      <c r="I10" s="59" t="s">
        <v>3</v>
      </c>
      <c r="J10" s="58">
        <v>19.943999999999999</v>
      </c>
      <c r="K10" s="58">
        <v>-0.245</v>
      </c>
      <c r="M10" s="59" t="s">
        <v>3</v>
      </c>
      <c r="N10" s="58">
        <v>19.786999999999999</v>
      </c>
      <c r="O10" s="58">
        <v>-0.215</v>
      </c>
      <c r="Q10" s="59" t="s">
        <v>3</v>
      </c>
      <c r="R10" s="58">
        <v>19.692</v>
      </c>
      <c r="S10" s="58">
        <v>-5.7000000000000002E-2</v>
      </c>
      <c r="U10" s="59" t="s">
        <v>3</v>
      </c>
      <c r="V10" s="58">
        <v>19.780999999999999</v>
      </c>
      <c r="W10" s="58">
        <v>-2.8000000000000001E-2</v>
      </c>
    </row>
    <row r="11" spans="1:23" x14ac:dyDescent="0.4">
      <c r="A11" s="59" t="s">
        <v>4</v>
      </c>
      <c r="B11" s="58">
        <v>19.794</v>
      </c>
      <c r="C11" s="58">
        <v>6.0000000000000001E-3</v>
      </c>
      <c r="E11" s="59" t="s">
        <v>4</v>
      </c>
      <c r="F11" s="58">
        <v>20.056999999999999</v>
      </c>
      <c r="G11" s="58">
        <v>-0.20100000000000001</v>
      </c>
      <c r="I11" s="59" t="s">
        <v>4</v>
      </c>
      <c r="J11" s="58">
        <v>19.881</v>
      </c>
      <c r="K11" s="58">
        <v>-0.182</v>
      </c>
      <c r="M11" s="59" t="s">
        <v>4</v>
      </c>
      <c r="N11" s="58">
        <v>19.850999999999999</v>
      </c>
      <c r="O11" s="58">
        <v>-0.27900000000000003</v>
      </c>
      <c r="Q11" s="59" t="s">
        <v>4</v>
      </c>
      <c r="R11" s="58">
        <v>19.872</v>
      </c>
      <c r="S11" s="58">
        <v>-0.23699999999999999</v>
      </c>
      <c r="U11" s="59" t="s">
        <v>4</v>
      </c>
      <c r="V11" s="58">
        <v>19.832999999999998</v>
      </c>
      <c r="W11" s="58">
        <v>-0.08</v>
      </c>
    </row>
    <row r="12" spans="1:23" x14ac:dyDescent="0.4">
      <c r="A12" s="59" t="s">
        <v>7</v>
      </c>
      <c r="B12" s="58">
        <v>20.37</v>
      </c>
      <c r="C12" s="58">
        <v>-0.56999999999999995</v>
      </c>
      <c r="E12" s="59" t="s">
        <v>7</v>
      </c>
      <c r="F12" s="58">
        <v>20.300999999999998</v>
      </c>
      <c r="G12" s="58">
        <v>-0.44400000000000001</v>
      </c>
      <c r="I12" s="59" t="s">
        <v>7</v>
      </c>
      <c r="J12" s="58">
        <v>20.038</v>
      </c>
      <c r="K12" s="58">
        <v>-0.33900000000000002</v>
      </c>
      <c r="M12" s="59" t="s">
        <v>7</v>
      </c>
      <c r="N12" s="58">
        <v>20.024999999999999</v>
      </c>
      <c r="O12" s="58">
        <v>-0.45300000000000001</v>
      </c>
      <c r="Q12" s="59" t="s">
        <v>7</v>
      </c>
      <c r="R12" s="58">
        <v>20.146000000000001</v>
      </c>
      <c r="S12" s="58">
        <v>-0.51100000000000001</v>
      </c>
      <c r="U12" s="59" t="s">
        <v>7</v>
      </c>
      <c r="V12" s="58">
        <v>20.145</v>
      </c>
      <c r="W12" s="58">
        <v>-0.39200000000000002</v>
      </c>
    </row>
    <row r="13" spans="1:23" x14ac:dyDescent="0.4">
      <c r="A13" s="59" t="s">
        <v>8</v>
      </c>
      <c r="B13" s="58">
        <v>19.98</v>
      </c>
      <c r="C13" s="58">
        <v>-0.18</v>
      </c>
      <c r="E13" s="59" t="s">
        <v>8</v>
      </c>
      <c r="F13" s="58">
        <v>19.957000000000001</v>
      </c>
      <c r="G13" s="58">
        <v>-0.1</v>
      </c>
      <c r="I13" s="59" t="s">
        <v>8</v>
      </c>
      <c r="J13" s="58">
        <v>20.111000000000001</v>
      </c>
      <c r="K13" s="58">
        <v>-0.41199999999999998</v>
      </c>
      <c r="M13" s="59" t="s">
        <v>8</v>
      </c>
      <c r="N13" s="58">
        <v>19.786999999999999</v>
      </c>
      <c r="O13" s="58">
        <v>-0.215</v>
      </c>
      <c r="Q13" s="59" t="s">
        <v>8</v>
      </c>
      <c r="R13" s="58">
        <v>19.79</v>
      </c>
      <c r="S13" s="58">
        <v>-0.156</v>
      </c>
      <c r="U13" s="59" t="s">
        <v>8</v>
      </c>
      <c r="V13" s="58">
        <v>19.841000000000001</v>
      </c>
      <c r="W13" s="58">
        <v>-8.7999999999999995E-2</v>
      </c>
    </row>
    <row r="14" spans="1:23" x14ac:dyDescent="0.4">
      <c r="A14" s="59" t="s">
        <v>10</v>
      </c>
      <c r="B14" s="58">
        <v>19.858000000000001</v>
      </c>
      <c r="C14" s="58">
        <v>-5.8000000000000003E-2</v>
      </c>
      <c r="E14" s="59" t="s">
        <v>9</v>
      </c>
      <c r="F14" s="58">
        <v>19.742999999999999</v>
      </c>
      <c r="G14" s="58">
        <v>0.114</v>
      </c>
      <c r="I14" s="59" t="s">
        <v>9</v>
      </c>
      <c r="J14" s="58">
        <v>19.882999999999999</v>
      </c>
      <c r="K14" s="58">
        <v>-0.184</v>
      </c>
      <c r="M14" s="59" t="s">
        <v>9</v>
      </c>
      <c r="N14" s="58">
        <v>19.786000000000001</v>
      </c>
      <c r="O14" s="58">
        <v>-0.214</v>
      </c>
      <c r="Q14" s="59" t="s">
        <v>9</v>
      </c>
      <c r="R14" s="58">
        <v>19.745999999999999</v>
      </c>
      <c r="S14" s="58">
        <v>-0.112</v>
      </c>
      <c r="U14" s="59" t="s">
        <v>9</v>
      </c>
      <c r="V14" s="58">
        <v>19.824999999999999</v>
      </c>
      <c r="W14" s="58">
        <v>-7.2999999999999995E-2</v>
      </c>
    </row>
    <row r="15" spans="1:23" x14ac:dyDescent="0.4">
      <c r="A15" s="59" t="s">
        <v>37</v>
      </c>
      <c r="B15" s="58">
        <v>19.693999999999999</v>
      </c>
      <c r="C15" s="58">
        <v>0.106</v>
      </c>
      <c r="E15" s="59" t="s">
        <v>37</v>
      </c>
      <c r="F15" s="58">
        <v>19.841999999999999</v>
      </c>
      <c r="G15" s="58">
        <v>1.4999999999999999E-2</v>
      </c>
      <c r="I15" s="59" t="s">
        <v>10</v>
      </c>
      <c r="J15" s="58">
        <v>19.888000000000002</v>
      </c>
      <c r="K15" s="58">
        <v>-0.189</v>
      </c>
      <c r="M15" s="59" t="s">
        <v>10</v>
      </c>
      <c r="N15" s="58">
        <v>19.805</v>
      </c>
      <c r="O15" s="58">
        <v>-0.23400000000000001</v>
      </c>
      <c r="Q15" s="59" t="s">
        <v>10</v>
      </c>
      <c r="R15" s="58">
        <v>19.664000000000001</v>
      </c>
      <c r="S15" s="58">
        <v>-2.9000000000000001E-2</v>
      </c>
      <c r="U15" s="59" t="s">
        <v>37</v>
      </c>
      <c r="V15" s="58">
        <v>19.655000000000001</v>
      </c>
      <c r="W15" s="58">
        <v>9.8000000000000004E-2</v>
      </c>
    </row>
    <row r="17" spans="1:23" x14ac:dyDescent="0.4">
      <c r="A17" s="58"/>
      <c r="B17" s="59" t="s">
        <v>0</v>
      </c>
      <c r="C17" s="59" t="s">
        <v>39</v>
      </c>
      <c r="E17" s="58"/>
      <c r="F17" s="59" t="s">
        <v>0</v>
      </c>
      <c r="G17" s="59" t="s">
        <v>39</v>
      </c>
      <c r="I17" s="58"/>
      <c r="J17" s="59" t="s">
        <v>0</v>
      </c>
      <c r="K17" s="59" t="s">
        <v>39</v>
      </c>
      <c r="M17" s="58"/>
      <c r="N17" s="59" t="s">
        <v>0</v>
      </c>
      <c r="O17" s="59" t="s">
        <v>39</v>
      </c>
      <c r="Q17" s="58"/>
      <c r="R17" s="59" t="s">
        <v>0</v>
      </c>
      <c r="S17" s="59" t="s">
        <v>39</v>
      </c>
      <c r="U17" s="58"/>
      <c r="V17" s="59" t="s">
        <v>0</v>
      </c>
      <c r="W17" s="59" t="s">
        <v>39</v>
      </c>
    </row>
    <row r="18" spans="1:23" x14ac:dyDescent="0.4">
      <c r="A18" s="59" t="s">
        <v>40</v>
      </c>
      <c r="B18" s="58">
        <v>19.8</v>
      </c>
      <c r="C18" s="58"/>
      <c r="E18" s="59" t="s">
        <v>40</v>
      </c>
      <c r="F18" s="58">
        <v>19.856000000000002</v>
      </c>
      <c r="G18" s="58"/>
      <c r="I18" s="59" t="s">
        <v>40</v>
      </c>
      <c r="J18" s="58">
        <v>19.699000000000002</v>
      </c>
      <c r="K18" s="58"/>
      <c r="M18" s="59" t="s">
        <v>40</v>
      </c>
      <c r="N18" s="58">
        <v>19.571999999999999</v>
      </c>
      <c r="O18" s="58"/>
      <c r="Q18" s="59" t="s">
        <v>40</v>
      </c>
      <c r="R18" s="58">
        <v>19.635000000000002</v>
      </c>
      <c r="S18" s="58"/>
      <c r="U18" s="59" t="s">
        <v>40</v>
      </c>
      <c r="V18" s="58">
        <v>19.753</v>
      </c>
      <c r="W18" s="58"/>
    </row>
    <row r="19" spans="1:23" x14ac:dyDescent="0.4">
      <c r="A19" s="59" t="s">
        <v>23</v>
      </c>
      <c r="B19" s="58">
        <v>20.321000000000002</v>
      </c>
      <c r="C19" s="58">
        <v>-0.52200000000000002</v>
      </c>
      <c r="E19" s="59" t="s">
        <v>23</v>
      </c>
      <c r="F19" s="58">
        <v>20.164000000000001</v>
      </c>
      <c r="G19" s="58">
        <v>-0.308</v>
      </c>
      <c r="I19" s="59" t="s">
        <v>23</v>
      </c>
      <c r="J19" s="58">
        <v>20.259</v>
      </c>
      <c r="K19" s="58">
        <v>-0.56000000000000005</v>
      </c>
      <c r="M19" s="59" t="s">
        <v>23</v>
      </c>
      <c r="N19" s="58">
        <v>19.908999999999999</v>
      </c>
      <c r="O19" s="58">
        <v>-0.33800000000000002</v>
      </c>
      <c r="Q19" s="59" t="s">
        <v>23</v>
      </c>
      <c r="R19" s="58">
        <v>19.858000000000001</v>
      </c>
      <c r="S19" s="58">
        <v>-0.224</v>
      </c>
      <c r="U19" s="59" t="s">
        <v>23</v>
      </c>
      <c r="V19" s="58">
        <v>20.100999999999999</v>
      </c>
      <c r="W19" s="58">
        <v>-0.34799999999999998</v>
      </c>
    </row>
    <row r="20" spans="1:23" x14ac:dyDescent="0.4">
      <c r="A20" s="18" t="s">
        <v>24</v>
      </c>
      <c r="B20" s="23">
        <v>19.338999999999999</v>
      </c>
      <c r="C20" s="23">
        <v>0.46100000000000002</v>
      </c>
      <c r="E20" s="59" t="s">
        <v>24</v>
      </c>
      <c r="F20" s="58">
        <v>19.399000000000001</v>
      </c>
      <c r="G20" s="58">
        <v>0.45700000000000002</v>
      </c>
      <c r="I20" s="18" t="s">
        <v>31</v>
      </c>
      <c r="J20" s="23">
        <v>19.375</v>
      </c>
      <c r="K20" s="23">
        <v>0.32500000000000001</v>
      </c>
      <c r="M20" s="18" t="s">
        <v>24</v>
      </c>
      <c r="N20" s="23">
        <v>19.326000000000001</v>
      </c>
      <c r="O20" s="23">
        <v>0.245</v>
      </c>
      <c r="Q20" s="18" t="s">
        <v>24</v>
      </c>
      <c r="R20" s="23">
        <v>19.152000000000001</v>
      </c>
      <c r="S20" s="23">
        <v>0.48299999999999998</v>
      </c>
      <c r="U20" s="18" t="s">
        <v>24</v>
      </c>
      <c r="V20" s="23">
        <v>19.361000000000001</v>
      </c>
      <c r="W20" s="23">
        <v>0.39100000000000001</v>
      </c>
    </row>
    <row r="21" spans="1:23" x14ac:dyDescent="0.4">
      <c r="A21" s="59" t="s">
        <v>25</v>
      </c>
      <c r="B21" s="58">
        <v>19.986000000000001</v>
      </c>
      <c r="C21" s="58">
        <v>-0.186</v>
      </c>
      <c r="E21" s="59" t="s">
        <v>25</v>
      </c>
      <c r="F21" s="58">
        <v>20.582000000000001</v>
      </c>
      <c r="G21" s="58">
        <v>-0.72599999999999998</v>
      </c>
      <c r="I21" s="59" t="s">
        <v>25</v>
      </c>
      <c r="J21" s="58">
        <v>20.428999999999998</v>
      </c>
      <c r="K21" s="58">
        <v>-0.73</v>
      </c>
      <c r="M21" s="59" t="s">
        <v>25</v>
      </c>
      <c r="N21" s="58">
        <v>20.05</v>
      </c>
      <c r="O21" s="58">
        <v>-0.47799999999999998</v>
      </c>
      <c r="Q21" s="59" t="s">
        <v>25</v>
      </c>
      <c r="R21" s="58">
        <v>19.901</v>
      </c>
      <c r="S21" s="58">
        <v>-0.26600000000000001</v>
      </c>
      <c r="U21" s="59" t="s">
        <v>25</v>
      </c>
      <c r="V21" s="58">
        <v>20.198</v>
      </c>
      <c r="W21" s="58">
        <v>-0.44500000000000001</v>
      </c>
    </row>
    <row r="22" spans="1:23" x14ac:dyDescent="0.4">
      <c r="A22" s="59" t="s">
        <v>26</v>
      </c>
      <c r="B22" s="58">
        <v>19.445</v>
      </c>
      <c r="C22" s="58">
        <v>0.35499999999999998</v>
      </c>
      <c r="E22" s="18" t="s">
        <v>26</v>
      </c>
      <c r="F22" s="23">
        <v>19.241</v>
      </c>
      <c r="G22" s="23">
        <v>0.61599999999999999</v>
      </c>
      <c r="I22" s="59" t="s">
        <v>26</v>
      </c>
      <c r="J22" s="58">
        <v>19.483000000000001</v>
      </c>
      <c r="K22" s="58">
        <v>0.216</v>
      </c>
      <c r="M22" s="59" t="s">
        <v>26</v>
      </c>
      <c r="N22" s="58">
        <v>19.352</v>
      </c>
      <c r="O22" s="58">
        <v>0.22</v>
      </c>
      <c r="Q22" s="59" t="s">
        <v>26</v>
      </c>
      <c r="R22" s="58">
        <v>19.350000000000001</v>
      </c>
      <c r="S22" s="58">
        <v>0.28499999999999998</v>
      </c>
      <c r="U22" s="59" t="s">
        <v>26</v>
      </c>
      <c r="V22" s="58">
        <v>19.382999999999999</v>
      </c>
      <c r="W22" s="58">
        <v>0.36899999999999999</v>
      </c>
    </row>
    <row r="23" spans="1:23" x14ac:dyDescent="0.4">
      <c r="A23" s="59" t="s">
        <v>34</v>
      </c>
      <c r="B23" s="58">
        <v>20.068999999999999</v>
      </c>
      <c r="C23" s="58">
        <v>-0.26900000000000002</v>
      </c>
      <c r="E23" s="59" t="s">
        <v>41</v>
      </c>
      <c r="F23" s="58">
        <v>19.849</v>
      </c>
      <c r="G23" s="58">
        <v>7.0000000000000001E-3</v>
      </c>
      <c r="I23" s="59" t="s">
        <v>34</v>
      </c>
      <c r="J23" s="58">
        <v>19.722999999999999</v>
      </c>
      <c r="K23" s="58">
        <v>-2.4E-2</v>
      </c>
      <c r="M23" s="59" t="s">
        <v>34</v>
      </c>
      <c r="N23" s="58">
        <v>19.599</v>
      </c>
      <c r="O23" s="58">
        <v>-2.7E-2</v>
      </c>
      <c r="Q23" s="59" t="s">
        <v>34</v>
      </c>
      <c r="R23" s="58">
        <v>19.91</v>
      </c>
      <c r="S23" s="58">
        <v>-0.27500000000000002</v>
      </c>
      <c r="U23" s="59" t="s">
        <v>41</v>
      </c>
      <c r="V23" s="58">
        <v>19.774999999999999</v>
      </c>
      <c r="W23" s="58">
        <v>-2.3E-2</v>
      </c>
    </row>
    <row r="24" spans="1:23" x14ac:dyDescent="0.4">
      <c r="A24" s="59" t="s">
        <v>41</v>
      </c>
      <c r="B24" s="58">
        <v>19.864999999999998</v>
      </c>
      <c r="C24" s="58">
        <v>-6.5000000000000002E-2</v>
      </c>
      <c r="E24" s="59" t="s">
        <v>28</v>
      </c>
      <c r="F24" s="58">
        <v>19.821999999999999</v>
      </c>
      <c r="G24" s="58">
        <v>3.5000000000000003E-2</v>
      </c>
      <c r="I24" s="59" t="s">
        <v>28</v>
      </c>
      <c r="J24" s="58">
        <v>19.841000000000001</v>
      </c>
      <c r="K24" s="58">
        <v>-0.14199999999999999</v>
      </c>
      <c r="M24" s="59" t="s">
        <v>28</v>
      </c>
      <c r="N24" s="58">
        <v>19.5</v>
      </c>
      <c r="O24" s="58">
        <v>7.1999999999999995E-2</v>
      </c>
      <c r="Q24" s="59" t="s">
        <v>28</v>
      </c>
      <c r="R24" s="58">
        <v>19.745999999999999</v>
      </c>
      <c r="S24" s="58">
        <v>-0.111</v>
      </c>
      <c r="U24" s="59" t="s">
        <v>28</v>
      </c>
      <c r="V24" s="58">
        <v>19.971</v>
      </c>
      <c r="W24" s="58">
        <v>-0.218</v>
      </c>
    </row>
    <row r="25" spans="1:23" x14ac:dyDescent="0.4">
      <c r="A25" s="59" t="s">
        <v>28</v>
      </c>
      <c r="B25" s="58">
        <v>19.93</v>
      </c>
      <c r="C25" s="58">
        <v>-0.13</v>
      </c>
      <c r="E25" s="59" t="s">
        <v>29</v>
      </c>
      <c r="F25" s="58">
        <v>20.09</v>
      </c>
      <c r="G25" s="58">
        <v>-0.23400000000000001</v>
      </c>
      <c r="I25" s="59" t="s">
        <v>29</v>
      </c>
      <c r="J25" s="58">
        <v>19.884</v>
      </c>
      <c r="K25" s="58">
        <v>-0.185</v>
      </c>
      <c r="M25" s="59" t="s">
        <v>29</v>
      </c>
      <c r="N25" s="58">
        <v>19.847999999999999</v>
      </c>
      <c r="O25" s="58">
        <v>-0.27600000000000002</v>
      </c>
      <c r="Q25" s="59" t="s">
        <v>29</v>
      </c>
      <c r="R25" s="58">
        <v>19.838000000000001</v>
      </c>
      <c r="S25" s="58">
        <v>-0.20300000000000001</v>
      </c>
      <c r="U25" s="59" t="s">
        <v>29</v>
      </c>
      <c r="V25" s="58">
        <v>19.68</v>
      </c>
      <c r="W25" s="58">
        <v>7.2999999999999995E-2</v>
      </c>
    </row>
    <row r="26" spans="1:23" x14ac:dyDescent="0.4">
      <c r="A26" s="59" t="s">
        <v>29</v>
      </c>
      <c r="B26" s="58">
        <v>20.056000000000001</v>
      </c>
      <c r="C26" s="58">
        <v>-0.25600000000000001</v>
      </c>
      <c r="E26" s="59" t="s">
        <v>40</v>
      </c>
      <c r="F26" s="58">
        <v>19.241</v>
      </c>
      <c r="G26" s="58"/>
      <c r="I26" s="59" t="s">
        <v>40</v>
      </c>
      <c r="J26" s="58">
        <v>19.375</v>
      </c>
      <c r="K26" s="58"/>
      <c r="M26" s="59" t="s">
        <v>40</v>
      </c>
      <c r="N26" s="58">
        <v>19.326000000000001</v>
      </c>
      <c r="O26" s="58"/>
      <c r="Q26" s="59" t="s">
        <v>40</v>
      </c>
      <c r="R26" s="58">
        <v>19.152000000000001</v>
      </c>
      <c r="S26" s="58"/>
      <c r="U26" s="59" t="s">
        <v>40</v>
      </c>
      <c r="V26" s="58">
        <v>19.361000000000001</v>
      </c>
      <c r="W26" s="58"/>
    </row>
    <row r="27" spans="1:23" x14ac:dyDescent="0.4">
      <c r="A27" s="59" t="s">
        <v>40</v>
      </c>
      <c r="B27" s="58">
        <v>19.338999999999999</v>
      </c>
      <c r="C27" s="58"/>
      <c r="E27" s="59" t="s">
        <v>23</v>
      </c>
      <c r="F27" s="58">
        <v>19.707000000000001</v>
      </c>
      <c r="G27" s="58">
        <v>-0.46700000000000003</v>
      </c>
      <c r="I27" s="59" t="s">
        <v>23</v>
      </c>
      <c r="J27" s="58">
        <v>19.611000000000001</v>
      </c>
      <c r="K27" s="58">
        <v>-0.23699999999999999</v>
      </c>
      <c r="M27" s="59" t="s">
        <v>23</v>
      </c>
      <c r="N27" s="58">
        <v>19.587</v>
      </c>
      <c r="O27" s="58">
        <v>-0.26</v>
      </c>
      <c r="Q27" s="59" t="s">
        <v>23</v>
      </c>
      <c r="R27" s="58">
        <v>19.555</v>
      </c>
      <c r="S27" s="58">
        <v>-0.40300000000000002</v>
      </c>
      <c r="U27" s="59" t="s">
        <v>23</v>
      </c>
      <c r="V27" s="58">
        <v>19.463999999999999</v>
      </c>
      <c r="W27" s="58">
        <v>-0.10199999999999999</v>
      </c>
    </row>
    <row r="28" spans="1:23" x14ac:dyDescent="0.4">
      <c r="A28" s="59" t="s">
        <v>23</v>
      </c>
      <c r="B28" s="58">
        <v>19.699000000000002</v>
      </c>
      <c r="C28" s="58">
        <v>-0.35899999999999999</v>
      </c>
      <c r="E28" s="59" t="s">
        <v>24</v>
      </c>
      <c r="F28" s="58">
        <v>19.164999999999999</v>
      </c>
      <c r="G28" s="58">
        <v>7.4999999999999997E-2</v>
      </c>
      <c r="I28" s="59" t="s">
        <v>25</v>
      </c>
      <c r="J28" s="58">
        <v>19.48</v>
      </c>
      <c r="K28" s="58">
        <v>-0.106</v>
      </c>
      <c r="M28" s="59" t="s">
        <v>25</v>
      </c>
      <c r="N28" s="58">
        <v>19.568999999999999</v>
      </c>
      <c r="O28" s="58">
        <v>-0.24299999999999999</v>
      </c>
      <c r="Q28" s="59" t="s">
        <v>25</v>
      </c>
      <c r="R28" s="58">
        <v>19.789000000000001</v>
      </c>
      <c r="S28" s="58">
        <v>-0.63700000000000001</v>
      </c>
      <c r="U28" s="59" t="s">
        <v>25</v>
      </c>
      <c r="V28" s="58">
        <v>19.672000000000001</v>
      </c>
      <c r="W28" s="58">
        <v>-0.311</v>
      </c>
    </row>
    <row r="29" spans="1:23" x14ac:dyDescent="0.4">
      <c r="A29" s="59" t="s">
        <v>25</v>
      </c>
      <c r="B29" s="58">
        <v>19.931999999999999</v>
      </c>
      <c r="C29" s="58">
        <v>-0.59299999999999997</v>
      </c>
      <c r="E29" s="59" t="s">
        <v>25</v>
      </c>
      <c r="F29" s="58">
        <v>19.765999999999998</v>
      </c>
      <c r="G29" s="58">
        <v>-0.52500000000000002</v>
      </c>
      <c r="I29" s="18" t="s">
        <v>33</v>
      </c>
      <c r="J29" s="23">
        <v>19.137</v>
      </c>
      <c r="K29" s="23">
        <v>0.23799999999999999</v>
      </c>
      <c r="M29" s="59" t="s">
        <v>26</v>
      </c>
      <c r="N29" s="58">
        <v>19.181000000000001</v>
      </c>
      <c r="O29" s="58">
        <v>0.14599999999999999</v>
      </c>
      <c r="Q29" s="59" t="s">
        <v>26</v>
      </c>
      <c r="R29" s="58">
        <v>19.173999999999999</v>
      </c>
      <c r="S29" s="58">
        <v>-2.1999999999999999E-2</v>
      </c>
      <c r="U29" s="59" t="s">
        <v>26</v>
      </c>
      <c r="V29" s="58">
        <v>19.367000000000001</v>
      </c>
      <c r="W29" s="58">
        <v>-5.0000000000000001E-3</v>
      </c>
    </row>
    <row r="30" spans="1:23" x14ac:dyDescent="0.4">
      <c r="A30" s="18" t="s">
        <v>26</v>
      </c>
      <c r="B30" s="23">
        <v>19.038</v>
      </c>
      <c r="C30" s="23">
        <v>0.30099999999999999</v>
      </c>
      <c r="E30" s="59" t="s">
        <v>41</v>
      </c>
      <c r="F30" s="58">
        <v>27.885000000000002</v>
      </c>
      <c r="G30" s="58">
        <v>-8.6449999999999996</v>
      </c>
      <c r="I30" s="59" t="s">
        <v>34</v>
      </c>
      <c r="J30" s="58">
        <v>19.254999999999999</v>
      </c>
      <c r="K30" s="58">
        <v>0.11899999999999999</v>
      </c>
      <c r="M30" s="59" t="s">
        <v>34</v>
      </c>
      <c r="N30" s="58">
        <v>19.323</v>
      </c>
      <c r="O30" s="58">
        <v>3.0000000000000001E-3</v>
      </c>
      <c r="Q30" s="59" t="s">
        <v>34</v>
      </c>
      <c r="R30" s="58">
        <v>19.286000000000001</v>
      </c>
      <c r="S30" s="58">
        <v>-0.13400000000000001</v>
      </c>
      <c r="U30" s="59" t="s">
        <v>41</v>
      </c>
      <c r="V30" s="58">
        <v>19.256</v>
      </c>
      <c r="W30" s="58">
        <v>0.106</v>
      </c>
    </row>
    <row r="31" spans="1:23" x14ac:dyDescent="0.4">
      <c r="A31" s="59" t="s">
        <v>34</v>
      </c>
      <c r="B31" s="58">
        <v>19.256</v>
      </c>
      <c r="C31" s="58">
        <v>8.3000000000000004E-2</v>
      </c>
      <c r="E31" s="59" t="s">
        <v>28</v>
      </c>
      <c r="F31" s="58">
        <v>19.347000000000001</v>
      </c>
      <c r="G31" s="58">
        <v>-0.107</v>
      </c>
      <c r="I31" s="59" t="s">
        <v>28</v>
      </c>
      <c r="J31" s="58">
        <v>19.363</v>
      </c>
      <c r="K31" s="58">
        <v>1.2E-2</v>
      </c>
      <c r="M31" s="59" t="s">
        <v>28</v>
      </c>
      <c r="N31" s="58">
        <v>19.449000000000002</v>
      </c>
      <c r="O31" s="58">
        <v>-0.123</v>
      </c>
      <c r="Q31" s="59" t="s">
        <v>28</v>
      </c>
      <c r="R31" s="58">
        <v>19.327000000000002</v>
      </c>
      <c r="S31" s="58">
        <v>-0.17499999999999999</v>
      </c>
      <c r="U31" s="59" t="s">
        <v>28</v>
      </c>
      <c r="V31" s="58">
        <v>19.646999999999998</v>
      </c>
      <c r="W31" s="58">
        <v>-0.28599999999999998</v>
      </c>
    </row>
    <row r="32" spans="1:23" x14ac:dyDescent="0.4">
      <c r="A32" s="59" t="s">
        <v>41</v>
      </c>
      <c r="B32" s="58">
        <v>19.417999999999999</v>
      </c>
      <c r="C32" s="58">
        <v>-7.9000000000000001E-2</v>
      </c>
      <c r="E32" s="59" t="s">
        <v>29</v>
      </c>
      <c r="F32" s="58">
        <v>19.538</v>
      </c>
      <c r="G32" s="58">
        <v>-0.29699999999999999</v>
      </c>
      <c r="I32" s="59" t="s">
        <v>29</v>
      </c>
      <c r="J32" s="58">
        <v>19.382000000000001</v>
      </c>
      <c r="K32" s="58">
        <v>-7.0000000000000001E-3</v>
      </c>
      <c r="M32" s="59" t="s">
        <v>29</v>
      </c>
      <c r="N32" s="58">
        <v>19.170000000000002</v>
      </c>
      <c r="O32" s="58">
        <v>0.157</v>
      </c>
      <c r="Q32" s="59" t="s">
        <v>29</v>
      </c>
      <c r="R32" s="58">
        <v>19.443999999999999</v>
      </c>
      <c r="S32" s="58">
        <v>-0.29199999999999998</v>
      </c>
      <c r="U32" s="59" t="s">
        <v>29</v>
      </c>
      <c r="V32" s="58">
        <v>19.449000000000002</v>
      </c>
      <c r="W32" s="58">
        <v>-8.6999999999999994E-2</v>
      </c>
    </row>
    <row r="33" spans="1:16" x14ac:dyDescent="0.4">
      <c r="A33" s="59" t="s">
        <v>28</v>
      </c>
      <c r="B33" s="58">
        <v>19.501999999999999</v>
      </c>
      <c r="C33" s="58">
        <v>-0.16300000000000001</v>
      </c>
      <c r="I33" s="59" t="s">
        <v>40</v>
      </c>
      <c r="J33" s="58">
        <v>19.137</v>
      </c>
      <c r="K33" s="58"/>
    </row>
    <row r="34" spans="1:16" x14ac:dyDescent="0.4">
      <c r="A34" s="59" t="s">
        <v>29</v>
      </c>
      <c r="B34" s="58">
        <v>19.506</v>
      </c>
      <c r="C34" s="58">
        <v>-0.16700000000000001</v>
      </c>
      <c r="I34" s="59" t="s">
        <v>23</v>
      </c>
      <c r="J34" s="58">
        <v>19.437000000000001</v>
      </c>
      <c r="K34" s="58">
        <v>-0.3</v>
      </c>
    </row>
    <row r="35" spans="1:16" x14ac:dyDescent="0.4">
      <c r="A35" s="59" t="s">
        <v>40</v>
      </c>
      <c r="B35" s="58">
        <v>19.038</v>
      </c>
      <c r="C35" s="58"/>
      <c r="I35" s="59" t="s">
        <v>25</v>
      </c>
      <c r="J35" s="58">
        <v>19.236999999999998</v>
      </c>
      <c r="K35" s="58">
        <v>-0.10100000000000001</v>
      </c>
    </row>
    <row r="36" spans="1:16" x14ac:dyDescent="0.4">
      <c r="A36" s="59" t="s">
        <v>23</v>
      </c>
      <c r="B36" s="58">
        <v>19.599</v>
      </c>
      <c r="C36" s="58">
        <v>-0.56100000000000005</v>
      </c>
      <c r="I36" s="59" t="s">
        <v>34</v>
      </c>
      <c r="J36" s="58">
        <v>19.431999999999999</v>
      </c>
      <c r="K36" s="58">
        <v>-0.29499999999999998</v>
      </c>
    </row>
    <row r="37" spans="1:16" x14ac:dyDescent="0.4">
      <c r="A37" s="59" t="s">
        <v>25</v>
      </c>
      <c r="B37" s="58">
        <v>19.436</v>
      </c>
      <c r="C37" s="58">
        <v>-0.39800000000000002</v>
      </c>
      <c r="I37" s="59" t="s">
        <v>28</v>
      </c>
      <c r="J37" s="58">
        <v>19.193000000000001</v>
      </c>
      <c r="K37" s="58">
        <v>-5.6000000000000001E-2</v>
      </c>
    </row>
    <row r="38" spans="1:16" x14ac:dyDescent="0.4">
      <c r="A38" s="59" t="s">
        <v>34</v>
      </c>
      <c r="B38" s="58">
        <v>19.289000000000001</v>
      </c>
      <c r="C38" s="58">
        <v>-0.251</v>
      </c>
      <c r="I38" s="59" t="s">
        <v>29</v>
      </c>
      <c r="J38" s="58">
        <v>19.347999999999999</v>
      </c>
      <c r="K38" s="58">
        <v>-0.21199999999999999</v>
      </c>
    </row>
    <row r="39" spans="1:16" x14ac:dyDescent="0.4">
      <c r="A39" s="59" t="s">
        <v>41</v>
      </c>
      <c r="B39" s="58">
        <v>19.132999999999999</v>
      </c>
      <c r="C39" s="58">
        <v>-9.5000000000000001E-2</v>
      </c>
    </row>
    <row r="40" spans="1:16" x14ac:dyDescent="0.4">
      <c r="A40" s="59" t="s">
        <v>28</v>
      </c>
      <c r="B40" s="58">
        <v>19.204999999999998</v>
      </c>
      <c r="C40" s="58">
        <v>-0.16700000000000001</v>
      </c>
      <c r="P40" t="s">
        <v>43</v>
      </c>
    </row>
    <row r="41" spans="1:16" x14ac:dyDescent="0.4">
      <c r="A41" s="59" t="s">
        <v>29</v>
      </c>
      <c r="B41" s="58">
        <v>19.48</v>
      </c>
      <c r="C41" s="58">
        <v>-0.442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B7279-438E-4749-A8D1-469553212916}">
  <dimension ref="A1:AK24"/>
  <sheetViews>
    <sheetView zoomScale="33" zoomScaleNormal="100" workbookViewId="0">
      <selection activeCell="AE12" sqref="AE12"/>
    </sheetView>
  </sheetViews>
  <sheetFormatPr defaultColWidth="12.1328125" defaultRowHeight="62.75" customHeight="1" x14ac:dyDescent="0.4"/>
  <sheetData>
    <row r="1" spans="1:37" ht="62.75" customHeight="1" x14ac:dyDescent="0.9">
      <c r="A1" s="61"/>
      <c r="B1" s="62" t="s">
        <v>44</v>
      </c>
      <c r="C1" s="63" t="s">
        <v>45</v>
      </c>
      <c r="D1" s="63" t="s">
        <v>46</v>
      </c>
      <c r="E1" s="64" t="s">
        <v>65</v>
      </c>
      <c r="F1" s="64" t="s">
        <v>3</v>
      </c>
      <c r="G1" s="64" t="s">
        <v>59</v>
      </c>
      <c r="H1" s="65" t="s">
        <v>67</v>
      </c>
      <c r="I1" s="65" t="s">
        <v>68</v>
      </c>
      <c r="J1" s="65" t="s">
        <v>69</v>
      </c>
      <c r="K1" s="65" t="s">
        <v>10</v>
      </c>
      <c r="L1" s="65" t="s">
        <v>37</v>
      </c>
      <c r="M1" s="66" t="s">
        <v>71</v>
      </c>
      <c r="N1" s="66" t="s">
        <v>23</v>
      </c>
      <c r="O1" s="66" t="s">
        <v>24</v>
      </c>
      <c r="P1" s="66" t="s">
        <v>61</v>
      </c>
      <c r="Q1" s="66" t="s">
        <v>72</v>
      </c>
      <c r="R1" s="66" t="s">
        <v>34</v>
      </c>
      <c r="S1" s="66" t="s">
        <v>41</v>
      </c>
      <c r="T1" s="66" t="s">
        <v>28</v>
      </c>
      <c r="U1" s="66" t="s">
        <v>53</v>
      </c>
      <c r="V1" s="67"/>
      <c r="W1" s="67"/>
      <c r="X1" s="67"/>
      <c r="Y1" s="67"/>
      <c r="Z1" s="60" t="s">
        <v>48</v>
      </c>
      <c r="AE1" s="70" t="s">
        <v>66</v>
      </c>
      <c r="AF1" s="70">
        <v>1</v>
      </c>
      <c r="AG1" s="70" t="s">
        <v>45</v>
      </c>
      <c r="AH1" s="70"/>
      <c r="AI1" s="70"/>
      <c r="AJ1" s="70"/>
      <c r="AK1" s="70"/>
    </row>
    <row r="2" spans="1:37" ht="62.75" customHeight="1" x14ac:dyDescent="0.9">
      <c r="A2" s="62" t="s">
        <v>44</v>
      </c>
      <c r="B2" s="68">
        <v>1</v>
      </c>
      <c r="C2" s="68">
        <v>0.6</v>
      </c>
      <c r="D2" s="68">
        <v>0.4</v>
      </c>
      <c r="E2" s="68">
        <v>0.39</v>
      </c>
      <c r="F2" s="68">
        <v>0.24</v>
      </c>
      <c r="G2" s="68">
        <v>-0.1</v>
      </c>
      <c r="H2" s="68">
        <v>0.02</v>
      </c>
      <c r="I2" s="68">
        <v>0.04</v>
      </c>
      <c r="J2" s="68">
        <v>-0.04</v>
      </c>
      <c r="K2" s="68">
        <v>-0.1</v>
      </c>
      <c r="L2" s="68">
        <v>-0.06</v>
      </c>
      <c r="M2" s="68">
        <v>-0.06</v>
      </c>
      <c r="N2" s="68">
        <v>-7.0000000000000007E-2</v>
      </c>
      <c r="O2" s="68">
        <v>0.13</v>
      </c>
      <c r="P2" s="68">
        <v>-0.03</v>
      </c>
      <c r="Q2" s="68">
        <v>0.1</v>
      </c>
      <c r="R2" s="68">
        <v>0.04</v>
      </c>
      <c r="S2" s="68">
        <v>-0.02</v>
      </c>
      <c r="T2" s="68">
        <v>0.03</v>
      </c>
      <c r="U2" s="68">
        <v>0.09</v>
      </c>
      <c r="V2" s="67"/>
      <c r="W2" s="67"/>
      <c r="X2" s="67"/>
      <c r="Y2" s="67"/>
      <c r="Z2" s="60" t="s">
        <v>49</v>
      </c>
      <c r="AF2" s="70">
        <v>2</v>
      </c>
      <c r="AG2" s="70" t="s">
        <v>76</v>
      </c>
      <c r="AH2" s="70"/>
      <c r="AI2" s="70"/>
      <c r="AJ2" s="70"/>
      <c r="AK2" s="70"/>
    </row>
    <row r="3" spans="1:37" ht="62.75" customHeight="1" x14ac:dyDescent="0.9">
      <c r="A3" s="63" t="s">
        <v>45</v>
      </c>
      <c r="B3" s="68">
        <v>0.6</v>
      </c>
      <c r="C3" s="68">
        <v>1</v>
      </c>
      <c r="D3" s="68">
        <v>0.26</v>
      </c>
      <c r="E3" s="68">
        <v>0.28999999999999998</v>
      </c>
      <c r="F3" s="68">
        <v>0.13</v>
      </c>
      <c r="G3" s="68">
        <v>-0.11</v>
      </c>
      <c r="H3" s="68">
        <v>0</v>
      </c>
      <c r="I3" s="68">
        <v>0.05</v>
      </c>
      <c r="J3" s="68">
        <v>-0.05</v>
      </c>
      <c r="K3" s="68">
        <v>-0.08</v>
      </c>
      <c r="L3" s="68">
        <v>-0.03</v>
      </c>
      <c r="M3" s="68">
        <v>-0.02</v>
      </c>
      <c r="N3" s="68">
        <v>-0.03</v>
      </c>
      <c r="O3" s="68">
        <v>0.11</v>
      </c>
      <c r="P3" s="68">
        <v>0</v>
      </c>
      <c r="Q3" s="68">
        <v>0.11</v>
      </c>
      <c r="R3" s="68">
        <v>7.0000000000000007E-2</v>
      </c>
      <c r="S3" s="68">
        <v>0</v>
      </c>
      <c r="T3" s="68">
        <v>0.03</v>
      </c>
      <c r="U3" s="68">
        <v>0.09</v>
      </c>
      <c r="V3" s="67"/>
      <c r="W3" s="67"/>
      <c r="X3" s="67"/>
      <c r="Y3" s="67"/>
      <c r="Z3" s="60" t="s">
        <v>50</v>
      </c>
      <c r="AF3" s="70">
        <v>3</v>
      </c>
      <c r="AG3" s="70" t="s">
        <v>74</v>
      </c>
      <c r="AH3" s="70"/>
      <c r="AI3" s="70"/>
      <c r="AJ3" s="70"/>
      <c r="AK3" s="70"/>
    </row>
    <row r="4" spans="1:37" ht="62.75" customHeight="1" x14ac:dyDescent="0.9">
      <c r="A4" s="63" t="s">
        <v>46</v>
      </c>
      <c r="B4" s="68">
        <v>0.4</v>
      </c>
      <c r="C4" s="68">
        <v>0.26</v>
      </c>
      <c r="D4" s="68">
        <v>1</v>
      </c>
      <c r="E4" s="68">
        <v>0.21</v>
      </c>
      <c r="F4" s="68">
        <v>0.12</v>
      </c>
      <c r="G4" s="68">
        <v>0.09</v>
      </c>
      <c r="H4" s="68">
        <v>-0.17</v>
      </c>
      <c r="I4" s="68">
        <v>0.08</v>
      </c>
      <c r="J4" s="68">
        <v>-0.01</v>
      </c>
      <c r="K4" s="68">
        <v>-0.02</v>
      </c>
      <c r="L4" s="68">
        <v>0.01</v>
      </c>
      <c r="M4" s="69">
        <v>0.49</v>
      </c>
      <c r="N4" s="69">
        <v>0.42</v>
      </c>
      <c r="O4" s="68">
        <v>-0.05</v>
      </c>
      <c r="P4" s="68">
        <v>-0.19</v>
      </c>
      <c r="Q4" s="68">
        <v>-0.27</v>
      </c>
      <c r="R4" s="68">
        <v>-0.14000000000000001</v>
      </c>
      <c r="S4" s="68">
        <v>-0.23</v>
      </c>
      <c r="T4" s="68">
        <v>-0.05</v>
      </c>
      <c r="U4" s="68">
        <v>0.06</v>
      </c>
      <c r="V4" s="67"/>
      <c r="W4" s="67"/>
      <c r="X4" s="67"/>
      <c r="Y4" s="67"/>
      <c r="Z4" s="60" t="s">
        <v>51</v>
      </c>
      <c r="AF4" s="70">
        <v>4</v>
      </c>
      <c r="AG4" s="70" t="s">
        <v>64</v>
      </c>
      <c r="AH4" s="70"/>
      <c r="AI4" s="70"/>
      <c r="AJ4" s="70"/>
      <c r="AK4" s="70"/>
    </row>
    <row r="5" spans="1:37" ht="62.75" customHeight="1" x14ac:dyDescent="0.9">
      <c r="A5" s="64" t="s">
        <v>17</v>
      </c>
      <c r="B5" s="68">
        <v>0.39</v>
      </c>
      <c r="C5" s="68">
        <v>0.28999999999999998</v>
      </c>
      <c r="D5" s="68">
        <v>0.21</v>
      </c>
      <c r="E5" s="68">
        <v>1</v>
      </c>
      <c r="F5" s="69">
        <v>0.48</v>
      </c>
      <c r="G5" s="69">
        <v>-0.45</v>
      </c>
      <c r="H5" s="68">
        <v>7.0000000000000007E-2</v>
      </c>
      <c r="I5" s="68">
        <v>-0.09</v>
      </c>
      <c r="J5" s="68">
        <v>-7.0000000000000007E-2</v>
      </c>
      <c r="K5" s="68">
        <v>-0.09</v>
      </c>
      <c r="L5" s="68">
        <v>-0.03</v>
      </c>
      <c r="M5" s="68">
        <v>-0.19</v>
      </c>
      <c r="N5" s="68">
        <v>-0.16</v>
      </c>
      <c r="O5" s="68">
        <v>0.05</v>
      </c>
      <c r="P5" s="68">
        <v>0.06</v>
      </c>
      <c r="Q5" s="68">
        <v>0.24</v>
      </c>
      <c r="R5" s="68">
        <v>0.06</v>
      </c>
      <c r="S5" s="68">
        <v>7.0000000000000007E-2</v>
      </c>
      <c r="T5" s="68">
        <v>-0.03</v>
      </c>
      <c r="U5" s="68">
        <v>0.01</v>
      </c>
      <c r="V5" s="67"/>
      <c r="W5" s="67"/>
      <c r="X5" s="67"/>
      <c r="Y5" s="67"/>
      <c r="Z5" s="60" t="s">
        <v>52</v>
      </c>
      <c r="AF5" s="70">
        <v>5</v>
      </c>
      <c r="AG5" s="70" t="s">
        <v>73</v>
      </c>
      <c r="AH5" s="70"/>
      <c r="AI5" s="70"/>
      <c r="AJ5" s="70"/>
      <c r="AK5" s="70"/>
    </row>
    <row r="6" spans="1:37" ht="62.75" customHeight="1" x14ac:dyDescent="0.3">
      <c r="A6" s="64" t="s">
        <v>3</v>
      </c>
      <c r="B6" s="68">
        <v>0.24</v>
      </c>
      <c r="C6" s="68">
        <v>0.13</v>
      </c>
      <c r="D6" s="68">
        <v>0.12</v>
      </c>
      <c r="E6" s="69">
        <v>0.48</v>
      </c>
      <c r="F6" s="68">
        <v>1</v>
      </c>
      <c r="G6" s="68">
        <v>-0.1</v>
      </c>
      <c r="H6" s="68">
        <v>-0.04</v>
      </c>
      <c r="I6" s="68">
        <v>-0.08</v>
      </c>
      <c r="J6" s="68">
        <v>-0.03</v>
      </c>
      <c r="K6" s="68">
        <v>0.01</v>
      </c>
      <c r="L6" s="68">
        <v>-0.01</v>
      </c>
      <c r="M6" s="68">
        <v>-0.04</v>
      </c>
      <c r="N6" s="68">
        <v>-0.72</v>
      </c>
      <c r="O6" s="68">
        <v>-0.05</v>
      </c>
      <c r="P6" s="68">
        <v>0.06</v>
      </c>
      <c r="Q6" s="68">
        <v>7.0000000000000007E-2</v>
      </c>
      <c r="R6" s="68">
        <v>-7.0000000000000007E-2</v>
      </c>
      <c r="S6" s="68">
        <v>-0.01</v>
      </c>
      <c r="T6" s="68">
        <v>0.02</v>
      </c>
      <c r="U6" s="68">
        <v>-0.01</v>
      </c>
      <c r="V6" s="67"/>
      <c r="W6" s="67"/>
      <c r="X6" s="67"/>
      <c r="Y6" s="67"/>
      <c r="Z6" s="67"/>
      <c r="AF6" s="70"/>
      <c r="AH6" s="70"/>
      <c r="AI6" s="70"/>
      <c r="AJ6" s="70"/>
      <c r="AK6" s="70"/>
    </row>
    <row r="7" spans="1:37" ht="62.75" customHeight="1" x14ac:dyDescent="0.9">
      <c r="A7" s="64" t="s">
        <v>4</v>
      </c>
      <c r="B7" s="68">
        <v>-0.1</v>
      </c>
      <c r="C7" s="68">
        <v>-0.11</v>
      </c>
      <c r="D7" s="68">
        <v>0.09</v>
      </c>
      <c r="E7" s="69">
        <v>-0.45</v>
      </c>
      <c r="F7" s="68">
        <v>-0.1</v>
      </c>
      <c r="G7" s="68">
        <v>1</v>
      </c>
      <c r="H7" s="68">
        <v>-0.11</v>
      </c>
      <c r="I7" s="68">
        <v>0.19</v>
      </c>
      <c r="J7" s="68">
        <v>7.0000000000000007E-2</v>
      </c>
      <c r="K7" s="68">
        <v>-0.01</v>
      </c>
      <c r="L7" s="68">
        <v>0.02</v>
      </c>
      <c r="M7" s="68">
        <v>0.01</v>
      </c>
      <c r="N7" s="68">
        <v>0.01</v>
      </c>
      <c r="O7" s="69">
        <v>-0.56999999999999995</v>
      </c>
      <c r="P7" s="68">
        <v>0.04</v>
      </c>
      <c r="Q7" s="68">
        <v>-0.3</v>
      </c>
      <c r="R7" s="68">
        <v>-0.06</v>
      </c>
      <c r="S7" s="68">
        <v>-0.11</v>
      </c>
      <c r="T7" s="68">
        <v>0.02</v>
      </c>
      <c r="U7" s="68">
        <v>-0.03</v>
      </c>
      <c r="V7" s="67"/>
      <c r="W7" s="67"/>
      <c r="X7" s="67"/>
      <c r="Y7" s="67"/>
      <c r="Z7" s="60" t="s">
        <v>55</v>
      </c>
      <c r="AF7" s="70"/>
      <c r="AG7" s="70"/>
      <c r="AH7" s="70"/>
      <c r="AI7" s="70"/>
      <c r="AJ7" s="70"/>
      <c r="AK7" s="70"/>
    </row>
    <row r="8" spans="1:37" ht="62.75" customHeight="1" x14ac:dyDescent="0.9">
      <c r="A8" s="65" t="s">
        <v>7</v>
      </c>
      <c r="B8" s="68">
        <v>0.02</v>
      </c>
      <c r="C8" s="68">
        <v>0</v>
      </c>
      <c r="D8" s="68">
        <v>-0.17</v>
      </c>
      <c r="E8" s="68">
        <v>7.0000000000000007E-2</v>
      </c>
      <c r="F8" s="68">
        <v>-0.04</v>
      </c>
      <c r="G8" s="68">
        <v>-0.11</v>
      </c>
      <c r="H8" s="68">
        <v>1</v>
      </c>
      <c r="I8" s="68">
        <v>-0.23</v>
      </c>
      <c r="J8" s="68">
        <v>-0.02</v>
      </c>
      <c r="K8" s="68">
        <v>-0.13</v>
      </c>
      <c r="L8" s="68">
        <v>0.02</v>
      </c>
      <c r="M8" s="68">
        <v>-0.11</v>
      </c>
      <c r="N8" s="68">
        <v>-0.13</v>
      </c>
      <c r="O8" s="68">
        <v>-0.03</v>
      </c>
      <c r="P8" s="68">
        <v>0.09</v>
      </c>
      <c r="Q8" s="68">
        <v>0.11</v>
      </c>
      <c r="R8" s="68">
        <v>0.17</v>
      </c>
      <c r="S8" s="68">
        <v>0.14000000000000001</v>
      </c>
      <c r="T8" s="68">
        <v>-0.31</v>
      </c>
      <c r="U8" s="68">
        <v>-0.35</v>
      </c>
      <c r="V8" s="67"/>
      <c r="W8" s="67"/>
      <c r="X8" s="67"/>
      <c r="Y8" s="67"/>
      <c r="Z8" s="60" t="s">
        <v>56</v>
      </c>
      <c r="AF8" s="70"/>
      <c r="AG8" s="70"/>
      <c r="AH8" s="70"/>
      <c r="AI8" s="70"/>
      <c r="AJ8" s="70"/>
      <c r="AK8" s="70"/>
    </row>
    <row r="9" spans="1:37" ht="62.75" customHeight="1" x14ac:dyDescent="0.9">
      <c r="A9" s="65" t="s">
        <v>8</v>
      </c>
      <c r="B9" s="68">
        <v>0.04</v>
      </c>
      <c r="C9" s="68">
        <v>0.05</v>
      </c>
      <c r="D9" s="68">
        <v>0.08</v>
      </c>
      <c r="E9" s="68">
        <v>-0.09</v>
      </c>
      <c r="F9" s="68">
        <v>-0.08</v>
      </c>
      <c r="G9" s="68">
        <v>0.19</v>
      </c>
      <c r="H9" s="68">
        <v>-0.23</v>
      </c>
      <c r="I9" s="68">
        <v>1</v>
      </c>
      <c r="J9" s="68">
        <v>-0.08</v>
      </c>
      <c r="K9" s="68">
        <v>-0.32</v>
      </c>
      <c r="L9" s="68">
        <v>-0.16</v>
      </c>
      <c r="M9" s="68">
        <v>0.02</v>
      </c>
      <c r="N9" s="68">
        <v>0.11</v>
      </c>
      <c r="O9" s="68">
        <v>-0.2</v>
      </c>
      <c r="P9" s="68">
        <v>0.15</v>
      </c>
      <c r="Q9" s="69">
        <v>-0.45</v>
      </c>
      <c r="R9" s="68">
        <v>0.34</v>
      </c>
      <c r="S9" s="68">
        <v>0.05</v>
      </c>
      <c r="T9" s="68">
        <v>0.02</v>
      </c>
      <c r="U9" s="68">
        <v>-0.14000000000000001</v>
      </c>
      <c r="V9" s="67"/>
      <c r="W9" s="67"/>
      <c r="X9" s="67"/>
      <c r="Y9" s="67"/>
      <c r="Z9" s="60" t="s">
        <v>57</v>
      </c>
      <c r="AF9" s="70"/>
      <c r="AG9" s="70"/>
      <c r="AH9" s="70"/>
      <c r="AI9" s="70"/>
      <c r="AJ9" s="70"/>
      <c r="AK9" s="70"/>
    </row>
    <row r="10" spans="1:37" ht="62.75" customHeight="1" x14ac:dyDescent="0.9">
      <c r="A10" s="65" t="s">
        <v>9</v>
      </c>
      <c r="B10" s="68">
        <v>-0.04</v>
      </c>
      <c r="C10" s="68">
        <v>-0.05</v>
      </c>
      <c r="D10" s="68">
        <v>-0.01</v>
      </c>
      <c r="E10" s="68">
        <v>-7.0000000000000007E-2</v>
      </c>
      <c r="F10" s="68">
        <v>-0.03</v>
      </c>
      <c r="G10" s="68">
        <v>7.0000000000000007E-2</v>
      </c>
      <c r="H10" s="68">
        <v>-0.02</v>
      </c>
      <c r="I10" s="68">
        <v>-0.08</v>
      </c>
      <c r="J10" s="68">
        <v>1</v>
      </c>
      <c r="K10" s="68">
        <v>-0.05</v>
      </c>
      <c r="L10" s="68">
        <v>0.02</v>
      </c>
      <c r="M10" s="68">
        <v>0.03</v>
      </c>
      <c r="N10" s="68">
        <v>0</v>
      </c>
      <c r="O10" s="68">
        <v>-0.01</v>
      </c>
      <c r="P10" s="68">
        <v>0.05</v>
      </c>
      <c r="Q10" s="68">
        <v>7.0000000000000007E-2</v>
      </c>
      <c r="R10" s="68">
        <v>-0.21</v>
      </c>
      <c r="S10" s="68">
        <v>0.04</v>
      </c>
      <c r="T10" s="68">
        <v>-0.12</v>
      </c>
      <c r="U10" s="68">
        <v>0.03</v>
      </c>
      <c r="V10" s="67"/>
      <c r="W10" s="67"/>
      <c r="X10" s="67"/>
      <c r="Y10" s="67"/>
      <c r="Z10" s="60" t="s">
        <v>58</v>
      </c>
      <c r="AF10" s="70"/>
      <c r="AG10" s="70"/>
      <c r="AH10" s="70"/>
      <c r="AI10" s="70"/>
    </row>
    <row r="11" spans="1:37" ht="62.75" customHeight="1" x14ac:dyDescent="0.9">
      <c r="A11" s="65" t="s">
        <v>10</v>
      </c>
      <c r="B11" s="68">
        <v>-0.1</v>
      </c>
      <c r="C11" s="68">
        <v>-0.08</v>
      </c>
      <c r="D11" s="68">
        <v>-0.02</v>
      </c>
      <c r="E11" s="68">
        <v>-0.09</v>
      </c>
      <c r="F11" s="68">
        <v>0.01</v>
      </c>
      <c r="G11" s="68">
        <v>-0.01</v>
      </c>
      <c r="H11" s="68">
        <v>-0.13</v>
      </c>
      <c r="I11" s="68">
        <v>-0.32</v>
      </c>
      <c r="J11" s="68">
        <v>-0.05</v>
      </c>
      <c r="K11" s="68">
        <v>1</v>
      </c>
      <c r="L11" s="68">
        <v>0.04</v>
      </c>
      <c r="M11" s="68">
        <v>0.03</v>
      </c>
      <c r="N11" s="68">
        <v>-0.01</v>
      </c>
      <c r="O11" s="68">
        <v>0.01</v>
      </c>
      <c r="P11" s="68">
        <v>-7.0000000000000007E-2</v>
      </c>
      <c r="Q11" s="68">
        <v>0.04</v>
      </c>
      <c r="R11" s="68">
        <v>-0.63</v>
      </c>
      <c r="S11" s="68">
        <v>-0.05</v>
      </c>
      <c r="T11" s="68">
        <v>0.14000000000000001</v>
      </c>
      <c r="U11" s="68">
        <v>0.05</v>
      </c>
      <c r="V11" s="67"/>
      <c r="W11" s="67"/>
      <c r="X11" s="67"/>
      <c r="Y11" s="67"/>
      <c r="Z11" s="60"/>
      <c r="AF11" s="70"/>
      <c r="AG11" s="70"/>
      <c r="AH11" s="70"/>
      <c r="AI11" s="70"/>
    </row>
    <row r="12" spans="1:37" ht="62.75" customHeight="1" x14ac:dyDescent="0.9">
      <c r="A12" s="65" t="s">
        <v>37</v>
      </c>
      <c r="B12" s="68">
        <v>-0.06</v>
      </c>
      <c r="C12" s="68">
        <v>-0.03</v>
      </c>
      <c r="D12" s="68">
        <v>0.01</v>
      </c>
      <c r="E12" s="68">
        <v>-0.03</v>
      </c>
      <c r="F12" s="68">
        <v>-0.01</v>
      </c>
      <c r="G12" s="68">
        <v>0.02</v>
      </c>
      <c r="H12" s="68">
        <v>0.02</v>
      </c>
      <c r="I12" s="68">
        <v>-0.16</v>
      </c>
      <c r="J12" s="68">
        <v>0.02</v>
      </c>
      <c r="K12" s="68">
        <v>0.04</v>
      </c>
      <c r="L12" s="68">
        <v>1</v>
      </c>
      <c r="M12" s="68">
        <v>0.01</v>
      </c>
      <c r="N12" s="68">
        <v>0.02</v>
      </c>
      <c r="O12" s="68">
        <v>0.03</v>
      </c>
      <c r="P12" s="68">
        <v>-0.15</v>
      </c>
      <c r="Q12" s="68">
        <v>0.1</v>
      </c>
      <c r="R12" s="68">
        <v>-0.12</v>
      </c>
      <c r="S12" s="68">
        <v>-0.68</v>
      </c>
      <c r="T12" s="68">
        <v>0.03</v>
      </c>
      <c r="U12" s="68">
        <v>0.18</v>
      </c>
      <c r="V12" s="67"/>
      <c r="W12" s="67"/>
      <c r="X12" s="67"/>
      <c r="Y12" s="67"/>
      <c r="Z12" s="60" t="s">
        <v>60</v>
      </c>
      <c r="AE12" s="70" t="s">
        <v>77</v>
      </c>
      <c r="AF12" s="71">
        <v>1</v>
      </c>
      <c r="AG12" s="70" t="s">
        <v>45</v>
      </c>
      <c r="AH12" s="70"/>
      <c r="AI12" s="70"/>
    </row>
    <row r="13" spans="1:37" ht="62.75" customHeight="1" x14ac:dyDescent="0.9">
      <c r="A13" s="66" t="s">
        <v>47</v>
      </c>
      <c r="B13" s="68">
        <v>-0.06</v>
      </c>
      <c r="C13" s="68">
        <v>-0.02</v>
      </c>
      <c r="D13" s="69">
        <v>0.49</v>
      </c>
      <c r="E13" s="68">
        <v>-0.19</v>
      </c>
      <c r="F13" s="68">
        <v>-0.04</v>
      </c>
      <c r="G13" s="68">
        <v>0.01</v>
      </c>
      <c r="H13" s="68">
        <v>-0.11</v>
      </c>
      <c r="I13" s="68">
        <v>0.02</v>
      </c>
      <c r="J13" s="68">
        <v>0.03</v>
      </c>
      <c r="K13" s="68">
        <v>0.03</v>
      </c>
      <c r="L13" s="68">
        <v>0.01</v>
      </c>
      <c r="M13" s="68">
        <v>1</v>
      </c>
      <c r="N13" s="69">
        <v>0.47</v>
      </c>
      <c r="O13" s="68">
        <v>-0.19</v>
      </c>
      <c r="P13" s="68">
        <v>-0.17</v>
      </c>
      <c r="Q13" s="68">
        <v>-0.25</v>
      </c>
      <c r="R13" s="68">
        <v>-0.19</v>
      </c>
      <c r="S13" s="68">
        <v>-0.12</v>
      </c>
      <c r="T13" s="68">
        <v>-0.12</v>
      </c>
      <c r="U13" s="68">
        <v>-0.06</v>
      </c>
      <c r="V13" s="67"/>
      <c r="W13" s="67"/>
      <c r="X13" s="67"/>
      <c r="Y13" s="67"/>
      <c r="Z13" s="60" t="s">
        <v>63</v>
      </c>
      <c r="AF13" s="71">
        <v>2</v>
      </c>
      <c r="AG13" s="70" t="s">
        <v>76</v>
      </c>
    </row>
    <row r="14" spans="1:37" ht="62.75" customHeight="1" x14ac:dyDescent="0.3">
      <c r="A14" s="66" t="s">
        <v>23</v>
      </c>
      <c r="B14" s="68">
        <v>-7.0000000000000007E-2</v>
      </c>
      <c r="C14" s="68">
        <v>-0.03</v>
      </c>
      <c r="D14" s="69">
        <v>0.42</v>
      </c>
      <c r="E14" s="68">
        <v>-0.16</v>
      </c>
      <c r="F14" s="68">
        <v>-0.72</v>
      </c>
      <c r="G14" s="68">
        <v>0.01</v>
      </c>
      <c r="H14" s="68">
        <v>-0.13</v>
      </c>
      <c r="I14" s="68">
        <v>0.11</v>
      </c>
      <c r="J14" s="68">
        <v>0</v>
      </c>
      <c r="K14" s="68">
        <v>-0.01</v>
      </c>
      <c r="L14" s="68">
        <v>0.02</v>
      </c>
      <c r="M14" s="69">
        <v>0.47</v>
      </c>
      <c r="N14" s="68">
        <v>1</v>
      </c>
      <c r="O14" s="68">
        <v>-0.04</v>
      </c>
      <c r="P14" s="68">
        <v>-0.3</v>
      </c>
      <c r="Q14" s="68">
        <v>-0.27</v>
      </c>
      <c r="R14" s="68">
        <v>-0.05</v>
      </c>
      <c r="S14" s="68">
        <v>-0.15</v>
      </c>
      <c r="T14" s="68">
        <v>0</v>
      </c>
      <c r="U14" s="68">
        <v>7.0000000000000007E-2</v>
      </c>
      <c r="V14" s="67"/>
      <c r="W14" s="67"/>
      <c r="X14" s="67"/>
      <c r="Y14" s="67"/>
      <c r="Z14" s="67"/>
      <c r="AF14" s="71">
        <v>3</v>
      </c>
      <c r="AG14" s="70" t="s">
        <v>75</v>
      </c>
    </row>
    <row r="15" spans="1:37" ht="62.75" customHeight="1" x14ac:dyDescent="0.3">
      <c r="A15" s="66" t="s">
        <v>24</v>
      </c>
      <c r="B15" s="68">
        <v>0.13</v>
      </c>
      <c r="C15" s="68">
        <v>0.11</v>
      </c>
      <c r="D15" s="68">
        <v>-0.05</v>
      </c>
      <c r="E15" s="68">
        <v>0.05</v>
      </c>
      <c r="F15" s="68">
        <v>-0.05</v>
      </c>
      <c r="G15" s="69">
        <v>-0.56999999999999995</v>
      </c>
      <c r="H15" s="68">
        <v>-0.03</v>
      </c>
      <c r="I15" s="68">
        <v>-0.2</v>
      </c>
      <c r="J15" s="68">
        <v>-0.01</v>
      </c>
      <c r="K15" s="68">
        <v>0.01</v>
      </c>
      <c r="L15" s="68">
        <v>0.03</v>
      </c>
      <c r="M15" s="68">
        <v>-0.19</v>
      </c>
      <c r="N15" s="68">
        <v>-0.04</v>
      </c>
      <c r="O15" s="68">
        <v>1</v>
      </c>
      <c r="P15" s="68">
        <v>-0.22</v>
      </c>
      <c r="Q15" s="69">
        <v>0.43</v>
      </c>
      <c r="R15" s="68">
        <v>0.03</v>
      </c>
      <c r="S15" s="68">
        <v>-0.09</v>
      </c>
      <c r="T15" s="68">
        <v>0.3</v>
      </c>
      <c r="U15" s="68">
        <v>0.47</v>
      </c>
      <c r="V15" s="67"/>
      <c r="W15" s="67"/>
      <c r="X15" s="67"/>
      <c r="Y15" s="67"/>
      <c r="Z15" s="67"/>
      <c r="AF15" s="71">
        <v>4</v>
      </c>
      <c r="AG15" s="70" t="s">
        <v>70</v>
      </c>
    </row>
    <row r="16" spans="1:37" ht="62.75" customHeight="1" x14ac:dyDescent="0.3">
      <c r="A16" s="66" t="s">
        <v>25</v>
      </c>
      <c r="B16" s="68">
        <v>-0.03</v>
      </c>
      <c r="C16" s="68">
        <v>0</v>
      </c>
      <c r="D16" s="68">
        <v>-0.19</v>
      </c>
      <c r="E16" s="68">
        <v>0.06</v>
      </c>
      <c r="F16" s="68">
        <v>0.06</v>
      </c>
      <c r="G16" s="68">
        <v>0.04</v>
      </c>
      <c r="H16" s="68">
        <v>0.09</v>
      </c>
      <c r="I16" s="68">
        <v>0.15</v>
      </c>
      <c r="J16" s="68">
        <v>0.05</v>
      </c>
      <c r="K16" s="68">
        <v>-7.0000000000000007E-2</v>
      </c>
      <c r="L16" s="68">
        <v>-0.15</v>
      </c>
      <c r="M16" s="68">
        <v>-0.17</v>
      </c>
      <c r="N16" s="68">
        <v>-0.3</v>
      </c>
      <c r="O16" s="68">
        <v>-0.22</v>
      </c>
      <c r="P16" s="68">
        <v>1</v>
      </c>
      <c r="Q16" s="68">
        <v>0.14000000000000001</v>
      </c>
      <c r="R16" s="68">
        <v>0</v>
      </c>
      <c r="S16" s="68">
        <v>0.37</v>
      </c>
      <c r="T16" s="69">
        <v>-0.53</v>
      </c>
      <c r="U16" s="68">
        <v>-0.51</v>
      </c>
      <c r="V16" s="67"/>
      <c r="W16" s="67"/>
      <c r="X16" s="67"/>
      <c r="Y16" s="67"/>
      <c r="Z16" s="67"/>
      <c r="AF16" s="71">
        <v>5</v>
      </c>
      <c r="AG16" s="70" t="s">
        <v>73</v>
      </c>
    </row>
    <row r="17" spans="1:33" ht="62.75" customHeight="1" x14ac:dyDescent="0.3">
      <c r="A17" s="66" t="s">
        <v>26</v>
      </c>
      <c r="B17" s="68">
        <v>0.1</v>
      </c>
      <c r="C17" s="68">
        <v>0.11</v>
      </c>
      <c r="D17" s="68">
        <v>-0.27</v>
      </c>
      <c r="E17" s="68">
        <v>0.24</v>
      </c>
      <c r="F17" s="68">
        <v>7.0000000000000007E-2</v>
      </c>
      <c r="G17" s="68">
        <v>-0.3</v>
      </c>
      <c r="H17" s="68">
        <v>0.11</v>
      </c>
      <c r="I17" s="69">
        <v>-0.45</v>
      </c>
      <c r="J17" s="68">
        <v>7.0000000000000007E-2</v>
      </c>
      <c r="K17" s="68">
        <v>0.04</v>
      </c>
      <c r="L17" s="68">
        <v>0.1</v>
      </c>
      <c r="M17" s="68">
        <v>-0.25</v>
      </c>
      <c r="N17" s="68">
        <v>-0.27</v>
      </c>
      <c r="O17" s="69">
        <v>0.43</v>
      </c>
      <c r="P17" s="68">
        <v>0.14000000000000001</v>
      </c>
      <c r="Q17" s="68">
        <v>1</v>
      </c>
      <c r="R17" s="68">
        <v>-7.0000000000000007E-2</v>
      </c>
      <c r="S17" s="68">
        <v>0.08</v>
      </c>
      <c r="T17" s="68">
        <v>0.05</v>
      </c>
      <c r="U17" s="69">
        <v>0.39</v>
      </c>
      <c r="V17" s="67"/>
      <c r="W17" s="67"/>
      <c r="X17" s="67"/>
      <c r="Y17" s="67"/>
      <c r="Z17" s="67"/>
      <c r="AF17" s="71"/>
    </row>
    <row r="18" spans="1:33" ht="62.75" customHeight="1" x14ac:dyDescent="0.3">
      <c r="A18" s="66" t="s">
        <v>34</v>
      </c>
      <c r="B18" s="68">
        <v>0.04</v>
      </c>
      <c r="C18" s="68">
        <v>7.0000000000000007E-2</v>
      </c>
      <c r="D18" s="68">
        <v>-0.14000000000000001</v>
      </c>
      <c r="E18" s="68">
        <v>0.06</v>
      </c>
      <c r="F18" s="68">
        <v>-7.0000000000000007E-2</v>
      </c>
      <c r="G18" s="68">
        <v>-0.06</v>
      </c>
      <c r="H18" s="68">
        <v>0.17</v>
      </c>
      <c r="I18" s="68">
        <v>0.34</v>
      </c>
      <c r="J18" s="68">
        <v>-0.21</v>
      </c>
      <c r="K18" s="68">
        <v>-0.63</v>
      </c>
      <c r="L18" s="68">
        <v>-0.12</v>
      </c>
      <c r="M18" s="68">
        <v>-0.19</v>
      </c>
      <c r="N18" s="68">
        <v>-0.05</v>
      </c>
      <c r="O18" s="68">
        <v>0.03</v>
      </c>
      <c r="P18" s="68">
        <v>0</v>
      </c>
      <c r="Q18" s="68">
        <v>-7.0000000000000007E-2</v>
      </c>
      <c r="R18" s="68">
        <v>1</v>
      </c>
      <c r="S18" s="68">
        <v>0.16</v>
      </c>
      <c r="T18" s="68">
        <v>0.15</v>
      </c>
      <c r="U18" s="68">
        <v>-0.05</v>
      </c>
      <c r="V18" s="67"/>
      <c r="W18" s="67"/>
      <c r="X18" s="67"/>
      <c r="Y18" s="67"/>
      <c r="Z18" s="67"/>
      <c r="AF18" s="71"/>
    </row>
    <row r="19" spans="1:33" ht="62.75" customHeight="1" x14ac:dyDescent="0.3">
      <c r="A19" s="66" t="s">
        <v>41</v>
      </c>
      <c r="B19" s="68">
        <v>-0.02</v>
      </c>
      <c r="C19" s="68">
        <v>0</v>
      </c>
      <c r="D19" s="68">
        <v>-0.23</v>
      </c>
      <c r="E19" s="68">
        <v>7.0000000000000007E-2</v>
      </c>
      <c r="F19" s="68">
        <v>-0.01</v>
      </c>
      <c r="G19" s="68">
        <v>-0.11</v>
      </c>
      <c r="H19" s="68">
        <v>0.14000000000000001</v>
      </c>
      <c r="I19" s="68">
        <v>0.05</v>
      </c>
      <c r="J19" s="68">
        <v>0.04</v>
      </c>
      <c r="K19" s="68">
        <v>-0.05</v>
      </c>
      <c r="L19" s="68">
        <v>-0.68</v>
      </c>
      <c r="M19" s="68">
        <v>-0.12</v>
      </c>
      <c r="N19" s="68">
        <v>-0.15</v>
      </c>
      <c r="O19" s="68">
        <v>-0.09</v>
      </c>
      <c r="P19" s="68">
        <v>0.37</v>
      </c>
      <c r="Q19" s="68">
        <v>0.08</v>
      </c>
      <c r="R19" s="68">
        <v>0.16</v>
      </c>
      <c r="S19" s="68">
        <v>1</v>
      </c>
      <c r="T19" s="68">
        <v>-0.24</v>
      </c>
      <c r="U19" s="68">
        <v>-0.34</v>
      </c>
      <c r="V19" s="67"/>
      <c r="W19" s="67"/>
      <c r="X19" s="67"/>
      <c r="Y19" s="67"/>
      <c r="Z19" s="67"/>
      <c r="AF19" s="71"/>
    </row>
    <row r="20" spans="1:33" ht="62.75" customHeight="1" x14ac:dyDescent="0.3">
      <c r="A20" s="66" t="s">
        <v>62</v>
      </c>
      <c r="B20" s="68">
        <v>0.03</v>
      </c>
      <c r="C20" s="68">
        <v>0.03</v>
      </c>
      <c r="D20" s="68">
        <v>-0.05</v>
      </c>
      <c r="E20" s="68">
        <v>-0.03</v>
      </c>
      <c r="F20" s="68">
        <v>0.02</v>
      </c>
      <c r="G20" s="68">
        <v>0.02</v>
      </c>
      <c r="H20" s="68">
        <v>-0.31</v>
      </c>
      <c r="I20" s="68">
        <v>0.02</v>
      </c>
      <c r="J20" s="68">
        <v>-0.12</v>
      </c>
      <c r="K20" s="68">
        <v>0.14000000000000001</v>
      </c>
      <c r="L20" s="68">
        <v>0.03</v>
      </c>
      <c r="M20" s="68">
        <v>-0.12</v>
      </c>
      <c r="N20" s="68">
        <v>0</v>
      </c>
      <c r="O20" s="68">
        <v>0.3</v>
      </c>
      <c r="P20" s="69">
        <v>-0.53</v>
      </c>
      <c r="Q20" s="68">
        <v>0.05</v>
      </c>
      <c r="R20" s="68">
        <v>0.15</v>
      </c>
      <c r="S20" s="68">
        <v>-0.24</v>
      </c>
      <c r="T20" s="68">
        <v>1</v>
      </c>
      <c r="U20" s="68">
        <v>0.63</v>
      </c>
      <c r="V20" s="67"/>
      <c r="W20" s="67"/>
      <c r="X20" s="67"/>
      <c r="Y20" s="67"/>
      <c r="Z20" s="67"/>
      <c r="AF20" s="71"/>
    </row>
    <row r="21" spans="1:33" ht="62.75" customHeight="1" x14ac:dyDescent="0.3">
      <c r="A21" s="66" t="s">
        <v>54</v>
      </c>
      <c r="B21" s="68">
        <v>0.09</v>
      </c>
      <c r="C21" s="68">
        <v>0.09</v>
      </c>
      <c r="D21" s="68">
        <v>0.06</v>
      </c>
      <c r="E21" s="68">
        <v>0.01</v>
      </c>
      <c r="F21" s="68">
        <v>-0.01</v>
      </c>
      <c r="G21" s="68">
        <v>-0.03</v>
      </c>
      <c r="H21" s="68">
        <v>-0.35</v>
      </c>
      <c r="I21" s="68">
        <v>-0.14000000000000001</v>
      </c>
      <c r="J21" s="68">
        <v>0.03</v>
      </c>
      <c r="K21" s="68">
        <v>0.05</v>
      </c>
      <c r="L21" s="68">
        <v>0.18</v>
      </c>
      <c r="M21" s="68">
        <v>-0.06</v>
      </c>
      <c r="N21" s="68">
        <v>7.0000000000000007E-2</v>
      </c>
      <c r="O21" s="68">
        <v>0.47</v>
      </c>
      <c r="P21" s="68">
        <v>-0.51</v>
      </c>
      <c r="Q21" s="69">
        <v>0.39</v>
      </c>
      <c r="R21" s="68">
        <v>-0.05</v>
      </c>
      <c r="S21" s="68">
        <v>-0.34</v>
      </c>
      <c r="T21" s="68">
        <v>0.63</v>
      </c>
      <c r="U21" s="68">
        <v>1</v>
      </c>
      <c r="V21" s="67"/>
      <c r="W21" s="67"/>
      <c r="X21" s="67"/>
      <c r="Y21" s="67"/>
      <c r="Z21" s="67"/>
      <c r="AF21" s="71"/>
    </row>
    <row r="22" spans="1:33" ht="62.75" customHeight="1" x14ac:dyDescent="0.4">
      <c r="AF22" s="71"/>
    </row>
    <row r="23" spans="1:33" ht="62.75" customHeight="1" x14ac:dyDescent="0.4">
      <c r="AF23" s="70"/>
    </row>
    <row r="24" spans="1:33" ht="62.75" customHeight="1" x14ac:dyDescent="0.4">
      <c r="AF24" s="70"/>
      <c r="AG24" s="70"/>
    </row>
  </sheetData>
  <phoneticPr fontId="6" type="noConversion"/>
  <conditionalFormatting sqref="B2:U21">
    <cfRule type="cellIs" dxfId="3" priority="2" operator="between">
      <formula>-0.8</formula>
      <formula>-0.6</formula>
    </cfRule>
    <cfRule type="cellIs" dxfId="2" priority="3" operator="lessThan">
      <formula>-0.8</formula>
    </cfRule>
    <cfRule type="cellIs" dxfId="1" priority="5" operator="between">
      <formula>0.6</formula>
      <formula>0.8</formula>
    </cfRule>
    <cfRule type="cellIs" dxfId="0" priority="6" operator="greaterThan">
      <formula>0.8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920F2-835C-4F30-9584-8C014E5AE160}">
  <dimension ref="A1:G49"/>
  <sheetViews>
    <sheetView workbookViewId="0">
      <selection activeCell="B8" sqref="B8"/>
    </sheetView>
  </sheetViews>
  <sheetFormatPr defaultRowHeight="13.9" x14ac:dyDescent="0.4"/>
  <cols>
    <col min="2" max="2" width="12.59765625" customWidth="1"/>
    <col min="3" max="3" width="9.73046875" customWidth="1"/>
    <col min="4" max="4" width="10.19921875" customWidth="1"/>
  </cols>
  <sheetData>
    <row r="1" spans="1:7" x14ac:dyDescent="0.4">
      <c r="B1" t="s">
        <v>12</v>
      </c>
      <c r="C1" s="1" t="s">
        <v>0</v>
      </c>
      <c r="D1" s="1" t="s">
        <v>1</v>
      </c>
      <c r="E1" t="s">
        <v>5</v>
      </c>
      <c r="F1" t="s">
        <v>6</v>
      </c>
    </row>
    <row r="2" spans="1:7" x14ac:dyDescent="0.4">
      <c r="A2" s="72" t="s">
        <v>11</v>
      </c>
      <c r="B2" s="2" t="s">
        <v>2</v>
      </c>
      <c r="C2">
        <v>19.75</v>
      </c>
      <c r="D2">
        <v>19.454999999999998</v>
      </c>
    </row>
    <row r="3" spans="1:7" x14ac:dyDescent="0.4">
      <c r="A3" s="72"/>
      <c r="B3" s="6" t="s">
        <v>3</v>
      </c>
      <c r="C3" s="3">
        <v>19.838000000000001</v>
      </c>
      <c r="D3" s="3">
        <v>19.428999999999998</v>
      </c>
      <c r="E3" s="3">
        <f t="shared" ref="E3:E8" si="0">$C$2-C3</f>
        <v>-8.8000000000000966E-2</v>
      </c>
      <c r="F3" s="3">
        <f>$D$2-D3</f>
        <v>2.5999999999999801E-2</v>
      </c>
    </row>
    <row r="4" spans="1:7" x14ac:dyDescent="0.4">
      <c r="A4" s="72"/>
      <c r="B4" s="6" t="s">
        <v>4</v>
      </c>
      <c r="C4" s="3">
        <v>20.003</v>
      </c>
      <c r="D4" s="3">
        <v>19.452999999999999</v>
      </c>
      <c r="E4" s="3">
        <f t="shared" si="0"/>
        <v>-0.25300000000000011</v>
      </c>
      <c r="F4" s="3">
        <f t="shared" ref="F4:F7" si="1">$D$2-D4</f>
        <v>1.9999999999988916E-3</v>
      </c>
    </row>
    <row r="5" spans="1:7" x14ac:dyDescent="0.4">
      <c r="A5" s="72"/>
      <c r="B5" s="6" t="s">
        <v>36</v>
      </c>
      <c r="C5" s="3">
        <v>20.106999999999999</v>
      </c>
      <c r="D5" s="3">
        <v>19.526</v>
      </c>
      <c r="E5" s="3">
        <f t="shared" ref="E5" si="2">$C$2-C5</f>
        <v>-0.35699999999999932</v>
      </c>
      <c r="F5" s="3">
        <f t="shared" ref="F5" si="3">$D$2-D5</f>
        <v>-7.1000000000001506E-2</v>
      </c>
    </row>
    <row r="6" spans="1:7" x14ac:dyDescent="0.4">
      <c r="A6" s="72"/>
      <c r="B6" s="1" t="s">
        <v>8</v>
      </c>
      <c r="C6" s="3">
        <v>19.739999999999998</v>
      </c>
      <c r="D6" s="3">
        <v>19.475999999999999</v>
      </c>
      <c r="E6">
        <f t="shared" si="0"/>
        <v>1.0000000000001563E-2</v>
      </c>
      <c r="F6">
        <f t="shared" si="1"/>
        <v>-2.1000000000000796E-2</v>
      </c>
    </row>
    <row r="7" spans="1:7" x14ac:dyDescent="0.4">
      <c r="A7" s="72"/>
      <c r="B7" s="1" t="s">
        <v>9</v>
      </c>
      <c r="C7" s="3">
        <v>19.724</v>
      </c>
      <c r="D7" s="3">
        <v>19.459</v>
      </c>
      <c r="E7">
        <f t="shared" si="0"/>
        <v>2.5999999999999801E-2</v>
      </c>
      <c r="F7">
        <f t="shared" si="1"/>
        <v>-4.0000000000013358E-3</v>
      </c>
    </row>
    <row r="8" spans="1:7" x14ac:dyDescent="0.4">
      <c r="A8" s="72"/>
      <c r="B8" s="7" t="s">
        <v>19</v>
      </c>
      <c r="C8" s="8">
        <v>19.673999999999999</v>
      </c>
      <c r="D8" s="8">
        <v>19.422999999999998</v>
      </c>
      <c r="E8" s="8">
        <f t="shared" si="0"/>
        <v>7.6000000000000512E-2</v>
      </c>
      <c r="F8" s="8">
        <f>$D$2-D8</f>
        <v>3.2000000000000028E-2</v>
      </c>
      <c r="G8" t="s">
        <v>13</v>
      </c>
    </row>
    <row r="9" spans="1:7" x14ac:dyDescent="0.4">
      <c r="A9" s="72" t="s">
        <v>14</v>
      </c>
      <c r="B9" s="2" t="s">
        <v>2</v>
      </c>
      <c r="C9" s="3">
        <v>19.673999999999999</v>
      </c>
      <c r="D9" s="3">
        <v>19.422999999999998</v>
      </c>
    </row>
    <row r="10" spans="1:7" x14ac:dyDescent="0.4">
      <c r="A10" s="72"/>
      <c r="B10" s="6" t="s">
        <v>3</v>
      </c>
      <c r="C10" s="3">
        <v>19.882999999999999</v>
      </c>
      <c r="D10" s="3">
        <v>19.361999999999998</v>
      </c>
      <c r="E10" s="3">
        <f>$C$9-C10</f>
        <v>-0.20899999999999963</v>
      </c>
      <c r="F10" s="3">
        <f>$D$9-D10</f>
        <v>6.0999999999999943E-2</v>
      </c>
      <c r="G10" s="72" t="s">
        <v>21</v>
      </c>
    </row>
    <row r="11" spans="1:7" x14ac:dyDescent="0.4">
      <c r="A11" s="72"/>
      <c r="B11" s="6" t="s">
        <v>15</v>
      </c>
      <c r="C11" s="3">
        <v>19.878</v>
      </c>
      <c r="D11" s="3">
        <v>19.544</v>
      </c>
      <c r="E11" s="3">
        <f>$C$9-C11</f>
        <v>-0.20400000000000063</v>
      </c>
      <c r="F11" s="3">
        <f>$D$9-D11</f>
        <v>-0.12100000000000222</v>
      </c>
      <c r="G11" s="72"/>
    </row>
    <row r="12" spans="1:7" x14ac:dyDescent="0.4">
      <c r="A12" s="72"/>
      <c r="B12" s="6" t="s">
        <v>36</v>
      </c>
      <c r="C12" s="3">
        <v>20.074000000000002</v>
      </c>
      <c r="D12" s="3">
        <v>19.488</v>
      </c>
      <c r="E12" s="3">
        <f>$C$9-C12</f>
        <v>-0.40000000000000213</v>
      </c>
      <c r="F12" s="3">
        <f>$D$9-D12</f>
        <v>-6.5000000000001279E-2</v>
      </c>
      <c r="G12" s="72"/>
    </row>
    <row r="13" spans="1:7" x14ac:dyDescent="0.4">
      <c r="A13" s="72"/>
      <c r="B13" s="1" t="s">
        <v>8</v>
      </c>
      <c r="C13" s="3">
        <v>19.809999999999999</v>
      </c>
      <c r="D13" s="3">
        <v>19.486000000000001</v>
      </c>
      <c r="E13">
        <f t="shared" ref="E13:E14" si="4">$C$9-C13</f>
        <v>-0.13599999999999923</v>
      </c>
      <c r="F13">
        <f t="shared" ref="F13:F14" si="5">$D$9-D13</f>
        <v>-6.3000000000002387E-2</v>
      </c>
      <c r="G13" s="72"/>
    </row>
    <row r="14" spans="1:7" x14ac:dyDescent="0.4">
      <c r="A14" s="72"/>
      <c r="B14" s="6" t="s">
        <v>9</v>
      </c>
      <c r="C14" s="3">
        <v>19.885999999999999</v>
      </c>
      <c r="D14" s="3">
        <v>19.492999999999999</v>
      </c>
      <c r="E14" s="3">
        <f t="shared" si="4"/>
        <v>-0.21199999999999974</v>
      </c>
      <c r="F14" s="3">
        <f t="shared" si="5"/>
        <v>-7.0000000000000284E-2</v>
      </c>
      <c r="G14" s="72"/>
    </row>
    <row r="15" spans="1:7" x14ac:dyDescent="0.4">
      <c r="A15" s="72" t="s">
        <v>22</v>
      </c>
      <c r="B15" s="72"/>
      <c r="C15" s="72"/>
      <c r="D15" s="72"/>
      <c r="E15" s="72"/>
      <c r="F15" s="72"/>
    </row>
    <row r="16" spans="1:7" x14ac:dyDescent="0.4">
      <c r="A16" s="72" t="s">
        <v>11</v>
      </c>
      <c r="B16" s="2" t="s">
        <v>2</v>
      </c>
      <c r="C16" s="3">
        <v>19.673999999999999</v>
      </c>
      <c r="D16" s="3">
        <v>19.422999999999998</v>
      </c>
    </row>
    <row r="17" spans="1:7" x14ac:dyDescent="0.4">
      <c r="A17" s="72"/>
      <c r="B17" s="6" t="s">
        <v>30</v>
      </c>
      <c r="C17" s="3">
        <v>19.449000000000002</v>
      </c>
      <c r="D17" s="3">
        <v>18.995999999999999</v>
      </c>
      <c r="E17" s="3">
        <f>$C$16-C17</f>
        <v>0.22499999999999787</v>
      </c>
      <c r="F17" s="3">
        <f>$D$16-D17</f>
        <v>0.4269999999999996</v>
      </c>
      <c r="G17" s="4"/>
    </row>
    <row r="18" spans="1:7" x14ac:dyDescent="0.4">
      <c r="A18" s="72"/>
      <c r="B18" s="1" t="s">
        <v>23</v>
      </c>
      <c r="C18" s="3">
        <v>19.991</v>
      </c>
      <c r="D18" s="3">
        <v>19.106000000000002</v>
      </c>
      <c r="E18">
        <f t="shared" ref="E18:E24" si="6">$C$16-C18</f>
        <v>-0.31700000000000017</v>
      </c>
      <c r="F18">
        <f t="shared" ref="F18:F25" si="7">$D$16-D18</f>
        <v>0.31699999999999662</v>
      </c>
    </row>
    <row r="19" spans="1:7" x14ac:dyDescent="0.4">
      <c r="A19" s="72"/>
      <c r="B19" s="1" t="s">
        <v>24</v>
      </c>
      <c r="C19" s="3">
        <v>19.236000000000001</v>
      </c>
      <c r="D19" s="3">
        <v>18.939</v>
      </c>
      <c r="E19">
        <f t="shared" si="6"/>
        <v>0.43799999999999883</v>
      </c>
      <c r="F19">
        <f t="shared" si="7"/>
        <v>0.48399999999999821</v>
      </c>
    </row>
    <row r="20" spans="1:7" x14ac:dyDescent="0.4">
      <c r="A20" s="72"/>
      <c r="B20" s="1" t="s">
        <v>25</v>
      </c>
      <c r="C20" s="3">
        <v>20.173999999999999</v>
      </c>
      <c r="D20" s="3">
        <v>19.626000000000001</v>
      </c>
      <c r="E20">
        <f t="shared" si="6"/>
        <v>-0.5</v>
      </c>
      <c r="F20">
        <f t="shared" si="7"/>
        <v>-0.20300000000000296</v>
      </c>
    </row>
    <row r="21" spans="1:7" x14ac:dyDescent="0.4">
      <c r="A21" s="72"/>
      <c r="B21" s="1" t="s">
        <v>26</v>
      </c>
      <c r="C21" s="3">
        <v>19.553000000000001</v>
      </c>
      <c r="D21" s="3">
        <v>18.818999999999999</v>
      </c>
      <c r="E21">
        <f t="shared" si="6"/>
        <v>0.12099999999999866</v>
      </c>
      <c r="F21">
        <f t="shared" si="7"/>
        <v>0.6039999999999992</v>
      </c>
    </row>
    <row r="22" spans="1:7" x14ac:dyDescent="0.4">
      <c r="A22" s="72"/>
      <c r="B22" s="1" t="s">
        <v>34</v>
      </c>
      <c r="C22" s="3">
        <v>19.670999999999999</v>
      </c>
      <c r="D22" s="3">
        <v>19.353000000000002</v>
      </c>
      <c r="E22">
        <f t="shared" ref="E22" si="8">$C$16-C22</f>
        <v>3.0000000000001137E-3</v>
      </c>
      <c r="F22">
        <f t="shared" ref="F22" si="9">$D$16-D22</f>
        <v>6.9999999999996732E-2</v>
      </c>
    </row>
    <row r="23" spans="1:7" x14ac:dyDescent="0.4">
      <c r="A23" s="72"/>
      <c r="B23" s="1" t="s">
        <v>27</v>
      </c>
      <c r="C23" s="3">
        <v>19.742999999999999</v>
      </c>
      <c r="D23" s="3">
        <v>19.437000000000001</v>
      </c>
      <c r="E23">
        <f t="shared" si="6"/>
        <v>-6.8999999999999062E-2</v>
      </c>
      <c r="F23">
        <f t="shared" si="7"/>
        <v>-1.4000000000002899E-2</v>
      </c>
    </row>
    <row r="24" spans="1:7" x14ac:dyDescent="0.4">
      <c r="A24" s="72"/>
      <c r="B24" s="1" t="s">
        <v>28</v>
      </c>
      <c r="C24" s="3"/>
      <c r="D24" s="3"/>
      <c r="E24">
        <f t="shared" si="6"/>
        <v>19.673999999999999</v>
      </c>
      <c r="F24">
        <f t="shared" si="7"/>
        <v>19.422999999999998</v>
      </c>
    </row>
    <row r="25" spans="1:7" x14ac:dyDescent="0.4">
      <c r="A25" s="72"/>
      <c r="B25" s="1" t="s">
        <v>29</v>
      </c>
      <c r="C25" s="3"/>
      <c r="D25" s="3"/>
      <c r="E25">
        <f>$C$16-C25</f>
        <v>19.673999999999999</v>
      </c>
      <c r="F25">
        <f t="shared" si="7"/>
        <v>19.422999999999998</v>
      </c>
    </row>
    <row r="26" spans="1:7" x14ac:dyDescent="0.4">
      <c r="A26" s="72" t="s">
        <v>14</v>
      </c>
      <c r="B26" s="2" t="s">
        <v>2</v>
      </c>
      <c r="C26" s="3"/>
      <c r="D26" s="3"/>
    </row>
    <row r="27" spans="1:7" x14ac:dyDescent="0.4">
      <c r="A27" s="72"/>
      <c r="B27" s="1" t="s">
        <v>23</v>
      </c>
      <c r="C27" s="3"/>
      <c r="D27" s="3"/>
      <c r="E27">
        <f>$C$26-C27</f>
        <v>0</v>
      </c>
      <c r="F27">
        <f>$D$26-D27</f>
        <v>0</v>
      </c>
    </row>
    <row r="28" spans="1:7" x14ac:dyDescent="0.4">
      <c r="A28" s="72"/>
      <c r="B28" s="6" t="s">
        <v>31</v>
      </c>
      <c r="C28" s="3"/>
      <c r="D28" s="3"/>
      <c r="E28" s="3">
        <f t="shared" ref="E28:E33" si="10">$C$26-C28</f>
        <v>0</v>
      </c>
      <c r="F28" s="3">
        <f t="shared" ref="F28:F34" si="11">$D$26-D28</f>
        <v>0</v>
      </c>
      <c r="G28" s="9"/>
    </row>
    <row r="29" spans="1:7" x14ac:dyDescent="0.4">
      <c r="A29" s="72"/>
      <c r="B29" s="6" t="s">
        <v>25</v>
      </c>
      <c r="C29" s="3"/>
      <c r="D29" s="3"/>
      <c r="E29" s="3">
        <f>$C$26-C29</f>
        <v>0</v>
      </c>
      <c r="F29" s="3">
        <f t="shared" si="11"/>
        <v>0</v>
      </c>
    </row>
    <row r="30" spans="1:7" x14ac:dyDescent="0.4">
      <c r="A30" s="72"/>
      <c r="B30" s="7" t="s">
        <v>33</v>
      </c>
      <c r="C30" s="8"/>
      <c r="D30" s="8"/>
      <c r="E30" s="8">
        <f>$C$26-C30</f>
        <v>0</v>
      </c>
      <c r="F30" s="8">
        <f>$D$26-D30</f>
        <v>0</v>
      </c>
      <c r="G30" s="9" t="s">
        <v>13</v>
      </c>
    </row>
    <row r="31" spans="1:7" x14ac:dyDescent="0.4">
      <c r="A31" s="72"/>
      <c r="B31" s="1" t="s">
        <v>34</v>
      </c>
      <c r="C31" s="3"/>
      <c r="D31" s="3"/>
      <c r="E31">
        <f t="shared" ref="E31" si="12">$C$26-C31</f>
        <v>0</v>
      </c>
      <c r="F31">
        <f t="shared" ref="F31" si="13">$D$26-D31</f>
        <v>0</v>
      </c>
    </row>
    <row r="32" spans="1:7" x14ac:dyDescent="0.4">
      <c r="A32" s="72"/>
      <c r="B32" s="1" t="s">
        <v>27</v>
      </c>
      <c r="C32" s="3"/>
      <c r="D32" s="3"/>
      <c r="E32">
        <f t="shared" si="10"/>
        <v>0</v>
      </c>
      <c r="F32">
        <f t="shared" si="11"/>
        <v>0</v>
      </c>
    </row>
    <row r="33" spans="1:7" x14ac:dyDescent="0.4">
      <c r="A33" s="72"/>
      <c r="B33" s="1" t="s">
        <v>28</v>
      </c>
      <c r="C33" s="3"/>
      <c r="D33" s="3"/>
      <c r="E33">
        <f t="shared" si="10"/>
        <v>0</v>
      </c>
      <c r="F33">
        <f t="shared" si="11"/>
        <v>0</v>
      </c>
    </row>
    <row r="34" spans="1:7" x14ac:dyDescent="0.4">
      <c r="A34" s="72"/>
      <c r="B34" s="1" t="s">
        <v>29</v>
      </c>
      <c r="C34" s="3"/>
      <c r="D34" s="3"/>
      <c r="E34">
        <f>$C$26-C34</f>
        <v>0</v>
      </c>
      <c r="F34">
        <f t="shared" si="11"/>
        <v>0</v>
      </c>
    </row>
    <row r="35" spans="1:7" x14ac:dyDescent="0.4">
      <c r="A35" s="72" t="s">
        <v>16</v>
      </c>
      <c r="B35" s="2" t="s">
        <v>2</v>
      </c>
      <c r="C35" s="3"/>
      <c r="D35" s="3"/>
    </row>
    <row r="36" spans="1:7" x14ac:dyDescent="0.4">
      <c r="A36" s="72"/>
      <c r="B36" s="1" t="s">
        <v>23</v>
      </c>
      <c r="C36" s="3"/>
      <c r="D36" s="3"/>
      <c r="E36">
        <f t="shared" ref="E36:E42" si="14">$C$35-C36</f>
        <v>0</v>
      </c>
      <c r="F36">
        <f t="shared" ref="F36:F42" si="15">$D$35-D36</f>
        <v>0</v>
      </c>
      <c r="G36" s="4"/>
    </row>
    <row r="37" spans="1:7" x14ac:dyDescent="0.4">
      <c r="A37" s="72"/>
      <c r="B37" s="6" t="s">
        <v>31</v>
      </c>
      <c r="C37" s="3"/>
      <c r="D37" s="3"/>
      <c r="E37" s="3">
        <f t="shared" si="14"/>
        <v>0</v>
      </c>
      <c r="F37" s="3">
        <f t="shared" si="15"/>
        <v>0</v>
      </c>
      <c r="G37" s="4"/>
    </row>
    <row r="38" spans="1:7" x14ac:dyDescent="0.4">
      <c r="A38" s="72"/>
      <c r="B38" s="7" t="s">
        <v>35</v>
      </c>
      <c r="C38" s="8"/>
      <c r="D38" s="8"/>
      <c r="E38" s="8">
        <f t="shared" si="14"/>
        <v>0</v>
      </c>
      <c r="F38" s="8">
        <f t="shared" si="15"/>
        <v>0</v>
      </c>
      <c r="G38" s="9" t="s">
        <v>13</v>
      </c>
    </row>
    <row r="39" spans="1:7" x14ac:dyDescent="0.4">
      <c r="A39" s="72"/>
      <c r="B39" s="1" t="s">
        <v>34</v>
      </c>
      <c r="C39" s="3"/>
      <c r="D39" s="3"/>
      <c r="E39">
        <f t="shared" si="14"/>
        <v>0</v>
      </c>
      <c r="F39">
        <f t="shared" si="15"/>
        <v>0</v>
      </c>
      <c r="G39" s="4"/>
    </row>
    <row r="40" spans="1:7" x14ac:dyDescent="0.4">
      <c r="A40" s="72"/>
      <c r="B40" s="1" t="s">
        <v>27</v>
      </c>
      <c r="C40" s="3"/>
      <c r="D40" s="3"/>
      <c r="E40">
        <f t="shared" si="14"/>
        <v>0</v>
      </c>
      <c r="F40">
        <f t="shared" si="15"/>
        <v>0</v>
      </c>
      <c r="G40" s="4"/>
    </row>
    <row r="41" spans="1:7" x14ac:dyDescent="0.4">
      <c r="A41" s="72"/>
      <c r="B41" s="1" t="s">
        <v>28</v>
      </c>
      <c r="C41" s="3"/>
      <c r="D41" s="3"/>
      <c r="E41">
        <f t="shared" si="14"/>
        <v>0</v>
      </c>
      <c r="F41">
        <f t="shared" si="15"/>
        <v>0</v>
      </c>
      <c r="G41" s="4"/>
    </row>
    <row r="42" spans="1:7" x14ac:dyDescent="0.4">
      <c r="A42" s="72"/>
      <c r="B42" s="1" t="s">
        <v>29</v>
      </c>
      <c r="C42" s="3"/>
      <c r="D42" s="3"/>
      <c r="E42">
        <f t="shared" si="14"/>
        <v>0</v>
      </c>
      <c r="F42">
        <f t="shared" si="15"/>
        <v>0</v>
      </c>
      <c r="G42" s="4"/>
    </row>
    <row r="43" spans="1:7" x14ac:dyDescent="0.4">
      <c r="A43" s="72" t="s">
        <v>20</v>
      </c>
      <c r="B43" s="2" t="s">
        <v>2</v>
      </c>
      <c r="C43" s="3"/>
      <c r="D43" s="3"/>
    </row>
    <row r="44" spans="1:7" x14ac:dyDescent="0.4">
      <c r="A44" s="72"/>
      <c r="B44" s="1" t="s">
        <v>23</v>
      </c>
      <c r="C44" s="3"/>
      <c r="D44" s="3"/>
      <c r="E44">
        <f>$C$43-C44</f>
        <v>0</v>
      </c>
      <c r="F44">
        <f>$D$43-D44</f>
        <v>0</v>
      </c>
      <c r="G44" s="72" t="s">
        <v>21</v>
      </c>
    </row>
    <row r="45" spans="1:7" x14ac:dyDescent="0.4">
      <c r="A45" s="72"/>
      <c r="B45" s="6" t="s">
        <v>31</v>
      </c>
      <c r="C45" s="3"/>
      <c r="D45" s="3"/>
      <c r="E45">
        <f t="shared" ref="E45:E49" si="16">$C$43-C45</f>
        <v>0</v>
      </c>
      <c r="F45">
        <f t="shared" ref="F45:F49" si="17">$D$43-D45</f>
        <v>0</v>
      </c>
      <c r="G45" s="72"/>
    </row>
    <row r="46" spans="1:7" x14ac:dyDescent="0.4">
      <c r="A46" s="72"/>
      <c r="B46" s="1" t="s">
        <v>34</v>
      </c>
      <c r="C46" s="3"/>
      <c r="D46" s="3"/>
      <c r="E46">
        <f t="shared" si="16"/>
        <v>0</v>
      </c>
      <c r="F46">
        <f t="shared" si="17"/>
        <v>0</v>
      </c>
      <c r="G46" s="72"/>
    </row>
    <row r="47" spans="1:7" x14ac:dyDescent="0.4">
      <c r="A47" s="72"/>
      <c r="B47" s="1" t="s">
        <v>27</v>
      </c>
      <c r="C47" s="3"/>
      <c r="D47" s="3"/>
      <c r="E47">
        <f t="shared" si="16"/>
        <v>0</v>
      </c>
      <c r="F47">
        <f t="shared" si="17"/>
        <v>0</v>
      </c>
      <c r="G47" s="72"/>
    </row>
    <row r="48" spans="1:7" x14ac:dyDescent="0.4">
      <c r="A48" s="72"/>
      <c r="B48" s="1" t="s">
        <v>28</v>
      </c>
      <c r="C48" s="3"/>
      <c r="D48" s="3"/>
      <c r="E48">
        <f t="shared" si="16"/>
        <v>0</v>
      </c>
      <c r="F48">
        <f t="shared" si="17"/>
        <v>0</v>
      </c>
      <c r="G48" s="72"/>
    </row>
    <row r="49" spans="1:7" x14ac:dyDescent="0.4">
      <c r="A49" s="72"/>
      <c r="B49" s="1" t="s">
        <v>29</v>
      </c>
      <c r="C49" s="3"/>
      <c r="D49" s="3"/>
      <c r="E49">
        <f t="shared" si="16"/>
        <v>0</v>
      </c>
      <c r="F49">
        <f t="shared" si="17"/>
        <v>0</v>
      </c>
      <c r="G49" s="72"/>
    </row>
  </sheetData>
  <mergeCells count="9">
    <mergeCell ref="A26:A34"/>
    <mergeCell ref="A35:A42"/>
    <mergeCell ref="A43:A49"/>
    <mergeCell ref="G44:G49"/>
    <mergeCell ref="A2:A8"/>
    <mergeCell ref="A9:A14"/>
    <mergeCell ref="A15:F15"/>
    <mergeCell ref="G10:G14"/>
    <mergeCell ref="A16:A2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F884C-BCA9-46B3-ADF6-D2D9CA0261E1}">
  <dimension ref="A1:G21"/>
  <sheetViews>
    <sheetView workbookViewId="0">
      <selection activeCell="C4" sqref="C4"/>
    </sheetView>
  </sheetViews>
  <sheetFormatPr defaultRowHeight="13.9" x14ac:dyDescent="0.4"/>
  <sheetData>
    <row r="1" spans="1:7" x14ac:dyDescent="0.4">
      <c r="A1" s="12"/>
      <c r="B1" s="13" t="s">
        <v>17</v>
      </c>
      <c r="C1" s="13" t="s">
        <v>3</v>
      </c>
      <c r="D1" s="13" t="s">
        <v>4</v>
      </c>
      <c r="F1" s="14" t="s">
        <v>38</v>
      </c>
      <c r="G1">
        <v>111</v>
      </c>
    </row>
    <row r="2" spans="1:7" x14ac:dyDescent="0.4">
      <c r="A2" s="13" t="s">
        <v>7</v>
      </c>
      <c r="B2" s="12">
        <v>20.231999999999999</v>
      </c>
      <c r="C2" s="12">
        <v>21.175000000000001</v>
      </c>
      <c r="D2" s="12">
        <v>20.835999999999999</v>
      </c>
    </row>
    <row r="3" spans="1:7" x14ac:dyDescent="0.4">
      <c r="A3" s="13" t="s">
        <v>8</v>
      </c>
      <c r="B3" s="12">
        <v>19.949000000000002</v>
      </c>
      <c r="C3" s="12">
        <v>20.614000000000001</v>
      </c>
      <c r="D3" s="12">
        <v>20.32</v>
      </c>
    </row>
    <row r="4" spans="1:7" x14ac:dyDescent="0.4">
      <c r="A4" s="13" t="s">
        <v>9</v>
      </c>
      <c r="B4" s="15">
        <v>19.8</v>
      </c>
      <c r="C4" s="12">
        <v>20.678999999999998</v>
      </c>
      <c r="D4" s="12">
        <v>20.327999999999999</v>
      </c>
    </row>
    <row r="5" spans="1:7" x14ac:dyDescent="0.4">
      <c r="A5" s="13" t="s">
        <v>10</v>
      </c>
      <c r="B5" s="12">
        <v>19.861999999999998</v>
      </c>
      <c r="C5" s="12">
        <v>20.628</v>
      </c>
      <c r="D5" s="12">
        <v>20.29</v>
      </c>
    </row>
    <row r="6" spans="1:7" x14ac:dyDescent="0.4">
      <c r="A6" s="13" t="s">
        <v>37</v>
      </c>
      <c r="B6" s="12">
        <v>27.875</v>
      </c>
      <c r="C6" s="12">
        <v>20.367000000000001</v>
      </c>
      <c r="D6" s="12">
        <v>20.036000000000001</v>
      </c>
    </row>
    <row r="8" spans="1:7" x14ac:dyDescent="0.4">
      <c r="A8" s="12"/>
      <c r="B8" s="13" t="s">
        <v>17</v>
      </c>
      <c r="C8" s="13" t="s">
        <v>3</v>
      </c>
      <c r="D8" s="13" t="s">
        <v>4</v>
      </c>
      <c r="F8" s="14" t="s">
        <v>38</v>
      </c>
      <c r="G8">
        <v>222</v>
      </c>
    </row>
    <row r="9" spans="1:7" x14ac:dyDescent="0.4">
      <c r="A9" s="13" t="s">
        <v>7</v>
      </c>
      <c r="B9" s="12">
        <v>20.231000000000002</v>
      </c>
      <c r="C9" s="12">
        <v>21.172999999999998</v>
      </c>
      <c r="D9" s="12">
        <v>20.811</v>
      </c>
    </row>
    <row r="10" spans="1:7" x14ac:dyDescent="0.4">
      <c r="A10" s="13" t="s">
        <v>8</v>
      </c>
      <c r="B10" s="12">
        <v>19.902000000000001</v>
      </c>
      <c r="C10" s="12">
        <v>20.782</v>
      </c>
      <c r="D10" s="12">
        <v>20.369</v>
      </c>
    </row>
    <row r="11" spans="1:7" x14ac:dyDescent="0.4">
      <c r="A11" s="13" t="s">
        <v>9</v>
      </c>
      <c r="B11" s="12">
        <v>20.07</v>
      </c>
      <c r="C11" s="12">
        <v>20.608000000000001</v>
      </c>
      <c r="D11" s="12">
        <v>20.396999999999998</v>
      </c>
    </row>
    <row r="12" spans="1:7" x14ac:dyDescent="0.4">
      <c r="A12" s="13" t="s">
        <v>10</v>
      </c>
      <c r="B12" s="15">
        <v>19.858000000000001</v>
      </c>
      <c r="C12" s="12">
        <v>20.76</v>
      </c>
      <c r="D12" s="12">
        <v>20.5</v>
      </c>
    </row>
    <row r="13" spans="1:7" x14ac:dyDescent="0.4">
      <c r="A13" s="13" t="s">
        <v>37</v>
      </c>
      <c r="B13" s="12">
        <v>20.035</v>
      </c>
      <c r="C13" s="12">
        <v>20.375</v>
      </c>
      <c r="D13" s="12">
        <v>20.244</v>
      </c>
    </row>
    <row r="15" spans="1:7" x14ac:dyDescent="0.4">
      <c r="A15" s="12"/>
      <c r="B15" s="13" t="s">
        <v>17</v>
      </c>
      <c r="C15" s="13" t="s">
        <v>3</v>
      </c>
      <c r="D15" s="13" t="s">
        <v>4</v>
      </c>
      <c r="F15" s="14" t="s">
        <v>38</v>
      </c>
      <c r="G15">
        <v>333</v>
      </c>
    </row>
    <row r="16" spans="1:7" x14ac:dyDescent="0.4">
      <c r="A16" s="13" t="s">
        <v>7</v>
      </c>
      <c r="B16" s="12">
        <v>20.14</v>
      </c>
      <c r="C16" s="12">
        <v>21.213999999999999</v>
      </c>
      <c r="D16" s="12">
        <v>20.875</v>
      </c>
    </row>
    <row r="17" spans="1:7" x14ac:dyDescent="0.4">
      <c r="A17" s="13" t="s">
        <v>8</v>
      </c>
      <c r="B17" s="12">
        <v>20.061</v>
      </c>
      <c r="C17" s="12">
        <v>20.509</v>
      </c>
      <c r="D17" s="12">
        <v>20.395</v>
      </c>
    </row>
    <row r="18" spans="1:7" x14ac:dyDescent="0.4">
      <c r="A18" s="13" t="s">
        <v>9</v>
      </c>
      <c r="B18" s="12">
        <v>20.216000000000001</v>
      </c>
      <c r="C18" s="12">
        <v>20.655999999999999</v>
      </c>
      <c r="D18" s="12">
        <v>20.59</v>
      </c>
    </row>
    <row r="19" spans="1:7" x14ac:dyDescent="0.4">
      <c r="A19" s="13" t="s">
        <v>10</v>
      </c>
      <c r="B19" s="12">
        <v>19.821000000000002</v>
      </c>
      <c r="C19" s="12">
        <v>20.7</v>
      </c>
      <c r="D19" s="12">
        <v>20.687999999999999</v>
      </c>
    </row>
    <row r="20" spans="1:7" x14ac:dyDescent="0.4">
      <c r="A20" s="13" t="s">
        <v>37</v>
      </c>
      <c r="B20" s="15">
        <v>19.699000000000002</v>
      </c>
      <c r="C20" s="12">
        <v>20.547000000000001</v>
      </c>
      <c r="D20" s="12">
        <v>20.411000000000001</v>
      </c>
    </row>
    <row r="21" spans="1:7" x14ac:dyDescent="0.4">
      <c r="G21" t="s">
        <v>42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CFFA-DB57-4D59-8A52-A6BEFA307251}">
  <dimension ref="A1:C41"/>
  <sheetViews>
    <sheetView workbookViewId="0">
      <selection sqref="A1:C1048576"/>
    </sheetView>
  </sheetViews>
  <sheetFormatPr defaultRowHeight="13.9" x14ac:dyDescent="0.4"/>
  <sheetData>
    <row r="1" spans="1:3" x14ac:dyDescent="0.4">
      <c r="A1" s="16"/>
      <c r="B1" s="17" t="s">
        <v>17</v>
      </c>
    </row>
    <row r="2" spans="1:3" x14ac:dyDescent="0.4">
      <c r="A2" s="17" t="s">
        <v>7</v>
      </c>
      <c r="B2" s="16">
        <v>20.231999999999999</v>
      </c>
    </row>
    <row r="3" spans="1:3" x14ac:dyDescent="0.4">
      <c r="A3" s="17" t="s">
        <v>8</v>
      </c>
      <c r="B3" s="16">
        <v>19.954000000000001</v>
      </c>
    </row>
    <row r="4" spans="1:3" x14ac:dyDescent="0.4">
      <c r="A4" s="18" t="s">
        <v>9</v>
      </c>
      <c r="B4" s="23">
        <v>19.8</v>
      </c>
    </row>
    <row r="5" spans="1:3" x14ac:dyDescent="0.4">
      <c r="A5" s="17" t="s">
        <v>10</v>
      </c>
      <c r="B5" s="16">
        <v>19.861999999999998</v>
      </c>
    </row>
    <row r="6" spans="1:3" x14ac:dyDescent="0.4">
      <c r="A6" s="17" t="s">
        <v>37</v>
      </c>
      <c r="B6" s="16">
        <v>27.875</v>
      </c>
    </row>
    <row r="8" spans="1:3" x14ac:dyDescent="0.4">
      <c r="A8" s="19"/>
      <c r="B8" s="20" t="s">
        <v>0</v>
      </c>
      <c r="C8" s="20" t="s">
        <v>39</v>
      </c>
    </row>
    <row r="9" spans="1:3" x14ac:dyDescent="0.4">
      <c r="A9" s="20" t="s">
        <v>40</v>
      </c>
      <c r="B9" s="19">
        <v>19.8</v>
      </c>
      <c r="C9" s="19"/>
    </row>
    <row r="10" spans="1:3" x14ac:dyDescent="0.4">
      <c r="A10" s="20" t="s">
        <v>3</v>
      </c>
      <c r="B10" s="19">
        <v>20.297999999999998</v>
      </c>
      <c r="C10" s="19">
        <v>-0.498</v>
      </c>
    </row>
    <row r="11" spans="1:3" x14ac:dyDescent="0.4">
      <c r="A11" s="20" t="s">
        <v>4</v>
      </c>
      <c r="B11" s="19">
        <v>19.794</v>
      </c>
      <c r="C11" s="19">
        <v>6.0000000000000001E-3</v>
      </c>
    </row>
    <row r="12" spans="1:3" x14ac:dyDescent="0.4">
      <c r="A12" s="20" t="s">
        <v>7</v>
      </c>
      <c r="B12" s="19">
        <v>20.37</v>
      </c>
      <c r="C12" s="19">
        <v>-0.56999999999999995</v>
      </c>
    </row>
    <row r="13" spans="1:3" x14ac:dyDescent="0.4">
      <c r="A13" s="20" t="s">
        <v>8</v>
      </c>
      <c r="B13" s="19">
        <v>19.98</v>
      </c>
      <c r="C13" s="19">
        <v>-0.18</v>
      </c>
    </row>
    <row r="14" spans="1:3" x14ac:dyDescent="0.4">
      <c r="A14" s="20" t="s">
        <v>10</v>
      </c>
      <c r="B14" s="19">
        <v>19.858000000000001</v>
      </c>
      <c r="C14" s="19">
        <v>-5.8000000000000003E-2</v>
      </c>
    </row>
    <row r="15" spans="1:3" x14ac:dyDescent="0.4">
      <c r="A15" s="20" t="s">
        <v>37</v>
      </c>
      <c r="B15" s="19">
        <v>19.693999999999999</v>
      </c>
      <c r="C15" s="19">
        <v>0.106</v>
      </c>
    </row>
    <row r="17" spans="1:3" x14ac:dyDescent="0.4">
      <c r="A17" s="21"/>
      <c r="B17" s="22" t="s">
        <v>0</v>
      </c>
      <c r="C17" s="22" t="s">
        <v>39</v>
      </c>
    </row>
    <row r="18" spans="1:3" x14ac:dyDescent="0.4">
      <c r="A18" s="22" t="s">
        <v>40</v>
      </c>
      <c r="B18" s="21">
        <v>19.8</v>
      </c>
      <c r="C18" s="21"/>
    </row>
    <row r="19" spans="1:3" x14ac:dyDescent="0.4">
      <c r="A19" s="22" t="s">
        <v>23</v>
      </c>
      <c r="B19" s="21">
        <v>20.321000000000002</v>
      </c>
      <c r="C19" s="21">
        <v>-0.52200000000000002</v>
      </c>
    </row>
    <row r="20" spans="1:3" x14ac:dyDescent="0.4">
      <c r="A20" s="18" t="s">
        <v>24</v>
      </c>
      <c r="B20" s="23">
        <v>19.338999999999999</v>
      </c>
      <c r="C20" s="23">
        <v>0.46100000000000002</v>
      </c>
    </row>
    <row r="21" spans="1:3" x14ac:dyDescent="0.4">
      <c r="A21" s="22" t="s">
        <v>25</v>
      </c>
      <c r="B21" s="21">
        <v>19.986000000000001</v>
      </c>
      <c r="C21" s="21">
        <v>-0.186</v>
      </c>
    </row>
    <row r="22" spans="1:3" x14ac:dyDescent="0.4">
      <c r="A22" s="22" t="s">
        <v>26</v>
      </c>
      <c r="B22" s="21">
        <v>19.445</v>
      </c>
      <c r="C22" s="21">
        <v>0.35499999999999998</v>
      </c>
    </row>
    <row r="23" spans="1:3" x14ac:dyDescent="0.4">
      <c r="A23" s="22" t="s">
        <v>34</v>
      </c>
      <c r="B23" s="21">
        <v>20.068999999999999</v>
      </c>
      <c r="C23" s="21">
        <v>-0.26900000000000002</v>
      </c>
    </row>
    <row r="24" spans="1:3" x14ac:dyDescent="0.4">
      <c r="A24" s="22" t="s">
        <v>41</v>
      </c>
      <c r="B24" s="21">
        <v>19.864999999999998</v>
      </c>
      <c r="C24" s="21">
        <v>-6.5000000000000002E-2</v>
      </c>
    </row>
    <row r="25" spans="1:3" x14ac:dyDescent="0.4">
      <c r="A25" s="22" t="s">
        <v>28</v>
      </c>
      <c r="B25" s="21">
        <v>19.93</v>
      </c>
      <c r="C25" s="21">
        <v>-0.13</v>
      </c>
    </row>
    <row r="26" spans="1:3" x14ac:dyDescent="0.4">
      <c r="A26" s="22" t="s">
        <v>29</v>
      </c>
      <c r="B26" s="21">
        <v>20.056000000000001</v>
      </c>
      <c r="C26" s="21">
        <v>-0.25600000000000001</v>
      </c>
    </row>
    <row r="27" spans="1:3" x14ac:dyDescent="0.4">
      <c r="A27" s="22" t="s">
        <v>40</v>
      </c>
      <c r="B27" s="21">
        <v>19.338999999999999</v>
      </c>
      <c r="C27" s="21"/>
    </row>
    <row r="28" spans="1:3" x14ac:dyDescent="0.4">
      <c r="A28" s="22" t="s">
        <v>23</v>
      </c>
      <c r="B28" s="21">
        <v>19.699000000000002</v>
      </c>
      <c r="C28" s="21">
        <v>-0.35899999999999999</v>
      </c>
    </row>
    <row r="29" spans="1:3" x14ac:dyDescent="0.4">
      <c r="A29" s="22" t="s">
        <v>25</v>
      </c>
      <c r="B29" s="21">
        <v>19.931999999999999</v>
      </c>
      <c r="C29" s="21">
        <v>-0.59299999999999997</v>
      </c>
    </row>
    <row r="30" spans="1:3" x14ac:dyDescent="0.4">
      <c r="A30" s="18" t="s">
        <v>26</v>
      </c>
      <c r="B30" s="23">
        <v>19.038</v>
      </c>
      <c r="C30" s="23">
        <v>0.30099999999999999</v>
      </c>
    </row>
    <row r="31" spans="1:3" x14ac:dyDescent="0.4">
      <c r="A31" s="22" t="s">
        <v>34</v>
      </c>
      <c r="B31" s="21">
        <v>19.256</v>
      </c>
      <c r="C31" s="21">
        <v>8.3000000000000004E-2</v>
      </c>
    </row>
    <row r="32" spans="1:3" x14ac:dyDescent="0.4">
      <c r="A32" s="22" t="s">
        <v>41</v>
      </c>
      <c r="B32" s="21">
        <v>19.417999999999999</v>
      </c>
      <c r="C32" s="21">
        <v>-7.9000000000000001E-2</v>
      </c>
    </row>
    <row r="33" spans="1:3" x14ac:dyDescent="0.4">
      <c r="A33" s="22" t="s">
        <v>28</v>
      </c>
      <c r="B33" s="21">
        <v>19.501999999999999</v>
      </c>
      <c r="C33" s="21">
        <v>-0.16300000000000001</v>
      </c>
    </row>
    <row r="34" spans="1:3" x14ac:dyDescent="0.4">
      <c r="A34" s="22" t="s">
        <v>29</v>
      </c>
      <c r="B34" s="21">
        <v>19.506</v>
      </c>
      <c r="C34" s="21">
        <v>-0.16700000000000001</v>
      </c>
    </row>
    <row r="35" spans="1:3" x14ac:dyDescent="0.4">
      <c r="A35" s="22" t="s">
        <v>40</v>
      </c>
      <c r="B35" s="21">
        <v>19.038</v>
      </c>
      <c r="C35" s="21"/>
    </row>
    <row r="36" spans="1:3" x14ac:dyDescent="0.4">
      <c r="A36" s="22" t="s">
        <v>23</v>
      </c>
      <c r="B36" s="21">
        <v>19.599</v>
      </c>
      <c r="C36" s="21">
        <v>-0.56100000000000005</v>
      </c>
    </row>
    <row r="37" spans="1:3" x14ac:dyDescent="0.4">
      <c r="A37" s="22" t="s">
        <v>25</v>
      </c>
      <c r="B37" s="21">
        <v>19.436</v>
      </c>
      <c r="C37" s="21">
        <v>-0.39800000000000002</v>
      </c>
    </row>
    <row r="38" spans="1:3" x14ac:dyDescent="0.4">
      <c r="A38" s="22" t="s">
        <v>34</v>
      </c>
      <c r="B38" s="21">
        <v>19.289000000000001</v>
      </c>
      <c r="C38" s="21">
        <v>-0.251</v>
      </c>
    </row>
    <row r="39" spans="1:3" x14ac:dyDescent="0.4">
      <c r="A39" s="22" t="s">
        <v>41</v>
      </c>
      <c r="B39" s="21">
        <v>19.132999999999999</v>
      </c>
      <c r="C39" s="21">
        <v>-9.5000000000000001E-2</v>
      </c>
    </row>
    <row r="40" spans="1:3" x14ac:dyDescent="0.4">
      <c r="A40" s="22" t="s">
        <v>28</v>
      </c>
      <c r="B40" s="21">
        <v>19.204999999999998</v>
      </c>
      <c r="C40" s="21">
        <v>-0.16700000000000001</v>
      </c>
    </row>
    <row r="41" spans="1:3" x14ac:dyDescent="0.4">
      <c r="A41" s="22" t="s">
        <v>29</v>
      </c>
      <c r="B41" s="21">
        <v>19.48</v>
      </c>
      <c r="C41" s="21">
        <v>-0.442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8454-0FF1-403A-9390-6DBC5097CD6C}">
  <dimension ref="A1:C32"/>
  <sheetViews>
    <sheetView workbookViewId="0">
      <selection sqref="A1:C1048576"/>
    </sheetView>
  </sheetViews>
  <sheetFormatPr defaultRowHeight="13.9" x14ac:dyDescent="0.4"/>
  <sheetData>
    <row r="1" spans="1:3" x14ac:dyDescent="0.4">
      <c r="A1" s="24"/>
      <c r="B1" s="25" t="s">
        <v>17</v>
      </c>
    </row>
    <row r="2" spans="1:3" x14ac:dyDescent="0.4">
      <c r="A2" s="25" t="s">
        <v>7</v>
      </c>
      <c r="B2" s="24">
        <v>20.239000000000001</v>
      </c>
    </row>
    <row r="3" spans="1:3" x14ac:dyDescent="0.4">
      <c r="A3" s="25" t="s">
        <v>8</v>
      </c>
      <c r="B3" s="24">
        <v>19.885000000000002</v>
      </c>
    </row>
    <row r="4" spans="1:3" x14ac:dyDescent="0.4">
      <c r="A4" s="25" t="s">
        <v>9</v>
      </c>
      <c r="B4" s="24">
        <v>20.059999999999999</v>
      </c>
    </row>
    <row r="5" spans="1:3" x14ac:dyDescent="0.4">
      <c r="A5" s="18" t="s">
        <v>10</v>
      </c>
      <c r="B5" s="23">
        <v>19.856000000000002</v>
      </c>
    </row>
    <row r="6" spans="1:3" x14ac:dyDescent="0.4">
      <c r="A6" s="25" t="s">
        <v>37</v>
      </c>
      <c r="B6" s="24">
        <v>20.035</v>
      </c>
    </row>
    <row r="8" spans="1:3" x14ac:dyDescent="0.4">
      <c r="A8" s="26"/>
      <c r="B8" s="27" t="s">
        <v>0</v>
      </c>
      <c r="C8" s="27" t="s">
        <v>39</v>
      </c>
    </row>
    <row r="9" spans="1:3" x14ac:dyDescent="0.4">
      <c r="A9" s="27" t="s">
        <v>40</v>
      </c>
      <c r="B9" s="26">
        <v>19.856000000000002</v>
      </c>
      <c r="C9" s="26"/>
    </row>
    <row r="10" spans="1:3" x14ac:dyDescent="0.4">
      <c r="A10" s="27" t="s">
        <v>3</v>
      </c>
      <c r="B10" s="26">
        <v>20.007000000000001</v>
      </c>
      <c r="C10" s="26">
        <v>-0.15</v>
      </c>
    </row>
    <row r="11" spans="1:3" x14ac:dyDescent="0.4">
      <c r="A11" s="27" t="s">
        <v>4</v>
      </c>
      <c r="B11" s="26">
        <v>20.056999999999999</v>
      </c>
      <c r="C11" s="26">
        <v>-0.20100000000000001</v>
      </c>
    </row>
    <row r="12" spans="1:3" x14ac:dyDescent="0.4">
      <c r="A12" s="27" t="s">
        <v>7</v>
      </c>
      <c r="B12" s="26">
        <v>20.300999999999998</v>
      </c>
      <c r="C12" s="26">
        <v>-0.44400000000000001</v>
      </c>
    </row>
    <row r="13" spans="1:3" x14ac:dyDescent="0.4">
      <c r="A13" s="27" t="s">
        <v>8</v>
      </c>
      <c r="B13" s="26">
        <v>19.957000000000001</v>
      </c>
      <c r="C13" s="26">
        <v>-0.1</v>
      </c>
    </row>
    <row r="14" spans="1:3" x14ac:dyDescent="0.4">
      <c r="A14" s="27" t="s">
        <v>9</v>
      </c>
      <c r="B14" s="26">
        <v>19.742999999999999</v>
      </c>
      <c r="C14" s="26">
        <v>0.114</v>
      </c>
    </row>
    <row r="15" spans="1:3" x14ac:dyDescent="0.4">
      <c r="A15" s="27" t="s">
        <v>37</v>
      </c>
      <c r="B15" s="26">
        <v>19.841999999999999</v>
      </c>
      <c r="C15" s="26">
        <v>1.4999999999999999E-2</v>
      </c>
    </row>
    <row r="17" spans="1:3" x14ac:dyDescent="0.4">
      <c r="A17" s="28"/>
      <c r="B17" s="29" t="s">
        <v>0</v>
      </c>
      <c r="C17" s="29" t="s">
        <v>39</v>
      </c>
    </row>
    <row r="18" spans="1:3" x14ac:dyDescent="0.4">
      <c r="A18" s="29" t="s">
        <v>40</v>
      </c>
      <c r="B18" s="28">
        <v>19.856000000000002</v>
      </c>
      <c r="C18" s="28"/>
    </row>
    <row r="19" spans="1:3" x14ac:dyDescent="0.4">
      <c r="A19" s="29" t="s">
        <v>23</v>
      </c>
      <c r="B19" s="28">
        <v>20.164000000000001</v>
      </c>
      <c r="C19" s="28">
        <v>-0.308</v>
      </c>
    </row>
    <row r="20" spans="1:3" x14ac:dyDescent="0.4">
      <c r="A20" s="29" t="s">
        <v>24</v>
      </c>
      <c r="B20" s="28">
        <v>19.399000000000001</v>
      </c>
      <c r="C20" s="28">
        <v>0.45700000000000002</v>
      </c>
    </row>
    <row r="21" spans="1:3" x14ac:dyDescent="0.4">
      <c r="A21" s="29" t="s">
        <v>25</v>
      </c>
      <c r="B21" s="28">
        <v>20.582000000000001</v>
      </c>
      <c r="C21" s="28">
        <v>-0.72599999999999998</v>
      </c>
    </row>
    <row r="22" spans="1:3" x14ac:dyDescent="0.4">
      <c r="A22" s="18" t="s">
        <v>26</v>
      </c>
      <c r="B22" s="23">
        <v>19.241</v>
      </c>
      <c r="C22" s="23">
        <v>0.61599999999999999</v>
      </c>
    </row>
    <row r="23" spans="1:3" x14ac:dyDescent="0.4">
      <c r="A23" s="29" t="s">
        <v>41</v>
      </c>
      <c r="B23" s="28">
        <v>19.849</v>
      </c>
      <c r="C23" s="28">
        <v>7.0000000000000001E-3</v>
      </c>
    </row>
    <row r="24" spans="1:3" x14ac:dyDescent="0.4">
      <c r="A24" s="29" t="s">
        <v>28</v>
      </c>
      <c r="B24" s="28">
        <v>19.821999999999999</v>
      </c>
      <c r="C24" s="28">
        <v>3.5000000000000003E-2</v>
      </c>
    </row>
    <row r="25" spans="1:3" x14ac:dyDescent="0.4">
      <c r="A25" s="29" t="s">
        <v>29</v>
      </c>
      <c r="B25" s="28">
        <v>20.09</v>
      </c>
      <c r="C25" s="28">
        <v>-0.23400000000000001</v>
      </c>
    </row>
    <row r="26" spans="1:3" x14ac:dyDescent="0.4">
      <c r="A26" s="29" t="s">
        <v>40</v>
      </c>
      <c r="B26" s="28">
        <v>19.241</v>
      </c>
      <c r="C26" s="28"/>
    </row>
    <row r="27" spans="1:3" x14ac:dyDescent="0.4">
      <c r="A27" s="29" t="s">
        <v>23</v>
      </c>
      <c r="B27" s="28">
        <v>19.707000000000001</v>
      </c>
      <c r="C27" s="28">
        <v>-0.46700000000000003</v>
      </c>
    </row>
    <row r="28" spans="1:3" x14ac:dyDescent="0.4">
      <c r="A28" s="29" t="s">
        <v>24</v>
      </c>
      <c r="B28" s="28">
        <v>19.164999999999999</v>
      </c>
      <c r="C28" s="28">
        <v>7.4999999999999997E-2</v>
      </c>
    </row>
    <row r="29" spans="1:3" x14ac:dyDescent="0.4">
      <c r="A29" s="29" t="s">
        <v>25</v>
      </c>
      <c r="B29" s="28">
        <v>19.765999999999998</v>
      </c>
      <c r="C29" s="28">
        <v>-0.52500000000000002</v>
      </c>
    </row>
    <row r="30" spans="1:3" x14ac:dyDescent="0.4">
      <c r="A30" s="29" t="s">
        <v>41</v>
      </c>
      <c r="B30" s="28">
        <v>27.885000000000002</v>
      </c>
      <c r="C30" s="28">
        <v>-8.6449999999999996</v>
      </c>
    </row>
    <row r="31" spans="1:3" x14ac:dyDescent="0.4">
      <c r="A31" s="29" t="s">
        <v>28</v>
      </c>
      <c r="B31" s="28">
        <v>19.347000000000001</v>
      </c>
      <c r="C31" s="28">
        <v>-0.107</v>
      </c>
    </row>
    <row r="32" spans="1:3" x14ac:dyDescent="0.4">
      <c r="A32" s="29" t="s">
        <v>29</v>
      </c>
      <c r="B32" s="28">
        <v>19.538</v>
      </c>
      <c r="C32" s="28">
        <v>-0.29699999999999999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CAD2-E4D5-4C06-A751-F13ED4187309}">
  <dimension ref="A1:C38"/>
  <sheetViews>
    <sheetView workbookViewId="0">
      <selection sqref="A1:C1048576"/>
    </sheetView>
  </sheetViews>
  <sheetFormatPr defaultRowHeight="13.9" x14ac:dyDescent="0.4"/>
  <sheetData>
    <row r="1" spans="1:3" x14ac:dyDescent="0.4">
      <c r="A1" s="30"/>
      <c r="B1" s="31" t="s">
        <v>17</v>
      </c>
    </row>
    <row r="2" spans="1:3" x14ac:dyDescent="0.4">
      <c r="A2" s="31" t="s">
        <v>7</v>
      </c>
      <c r="B2" s="30">
        <v>20.16</v>
      </c>
    </row>
    <row r="3" spans="1:3" x14ac:dyDescent="0.4">
      <c r="A3" s="31" t="s">
        <v>8</v>
      </c>
      <c r="B3" s="30">
        <v>20.053000000000001</v>
      </c>
    </row>
    <row r="4" spans="1:3" x14ac:dyDescent="0.4">
      <c r="A4" s="31" t="s">
        <v>9</v>
      </c>
      <c r="B4" s="30">
        <v>20.16</v>
      </c>
    </row>
    <row r="5" spans="1:3" x14ac:dyDescent="0.4">
      <c r="A5" s="31" t="s">
        <v>10</v>
      </c>
      <c r="B5" s="30">
        <v>19.821999999999999</v>
      </c>
    </row>
    <row r="6" spans="1:3" x14ac:dyDescent="0.4">
      <c r="A6" s="18" t="s">
        <v>37</v>
      </c>
      <c r="B6" s="23">
        <v>19.699000000000002</v>
      </c>
    </row>
    <row r="8" spans="1:3" x14ac:dyDescent="0.4">
      <c r="A8" s="32"/>
      <c r="B8" s="33" t="s">
        <v>0</v>
      </c>
      <c r="C8" s="33" t="s">
        <v>39</v>
      </c>
    </row>
    <row r="9" spans="1:3" x14ac:dyDescent="0.4">
      <c r="A9" s="33" t="s">
        <v>40</v>
      </c>
      <c r="B9" s="32">
        <v>19.699000000000002</v>
      </c>
      <c r="C9" s="32"/>
    </row>
    <row r="10" spans="1:3" x14ac:dyDescent="0.4">
      <c r="A10" s="33" t="s">
        <v>3</v>
      </c>
      <c r="B10" s="32">
        <v>19.943999999999999</v>
      </c>
      <c r="C10" s="32">
        <v>-0.245</v>
      </c>
    </row>
    <row r="11" spans="1:3" x14ac:dyDescent="0.4">
      <c r="A11" s="33" t="s">
        <v>4</v>
      </c>
      <c r="B11" s="32">
        <v>19.881</v>
      </c>
      <c r="C11" s="32">
        <v>-0.182</v>
      </c>
    </row>
    <row r="12" spans="1:3" x14ac:dyDescent="0.4">
      <c r="A12" s="33" t="s">
        <v>7</v>
      </c>
      <c r="B12" s="32">
        <v>20.038</v>
      </c>
      <c r="C12" s="32">
        <v>-0.33900000000000002</v>
      </c>
    </row>
    <row r="13" spans="1:3" x14ac:dyDescent="0.4">
      <c r="A13" s="33" t="s">
        <v>8</v>
      </c>
      <c r="B13" s="32">
        <v>20.111000000000001</v>
      </c>
      <c r="C13" s="32">
        <v>-0.41199999999999998</v>
      </c>
    </row>
    <row r="14" spans="1:3" x14ac:dyDescent="0.4">
      <c r="A14" s="33" t="s">
        <v>9</v>
      </c>
      <c r="B14" s="32">
        <v>19.882999999999999</v>
      </c>
      <c r="C14" s="32">
        <v>-0.184</v>
      </c>
    </row>
    <row r="15" spans="1:3" x14ac:dyDescent="0.4">
      <c r="A15" s="33" t="s">
        <v>10</v>
      </c>
      <c r="B15" s="32">
        <v>19.888000000000002</v>
      </c>
      <c r="C15" s="32">
        <v>-0.189</v>
      </c>
    </row>
    <row r="17" spans="1:3" x14ac:dyDescent="0.4">
      <c r="A17" s="34"/>
      <c r="B17" s="35" t="s">
        <v>0</v>
      </c>
      <c r="C17" s="35" t="s">
        <v>39</v>
      </c>
    </row>
    <row r="18" spans="1:3" x14ac:dyDescent="0.4">
      <c r="A18" s="35" t="s">
        <v>40</v>
      </c>
      <c r="B18" s="34">
        <v>19.699000000000002</v>
      </c>
      <c r="C18" s="34"/>
    </row>
    <row r="19" spans="1:3" x14ac:dyDescent="0.4">
      <c r="A19" s="35" t="s">
        <v>23</v>
      </c>
      <c r="B19" s="34">
        <v>20.259</v>
      </c>
      <c r="C19" s="34">
        <v>-0.56000000000000005</v>
      </c>
    </row>
    <row r="20" spans="1:3" x14ac:dyDescent="0.4">
      <c r="A20" s="18" t="s">
        <v>24</v>
      </c>
      <c r="B20" s="23">
        <v>19.375</v>
      </c>
      <c r="C20" s="23">
        <v>0.32500000000000001</v>
      </c>
    </row>
    <row r="21" spans="1:3" x14ac:dyDescent="0.4">
      <c r="A21" s="35" t="s">
        <v>25</v>
      </c>
      <c r="B21" s="34">
        <v>20.428999999999998</v>
      </c>
      <c r="C21" s="34">
        <v>-0.73</v>
      </c>
    </row>
    <row r="22" spans="1:3" x14ac:dyDescent="0.4">
      <c r="A22" s="35" t="s">
        <v>26</v>
      </c>
      <c r="B22" s="34">
        <v>19.483000000000001</v>
      </c>
      <c r="C22" s="34">
        <v>0.216</v>
      </c>
    </row>
    <row r="23" spans="1:3" x14ac:dyDescent="0.4">
      <c r="A23" s="35" t="s">
        <v>34</v>
      </c>
      <c r="B23" s="34">
        <v>19.722999999999999</v>
      </c>
      <c r="C23" s="34">
        <v>-2.4E-2</v>
      </c>
    </row>
    <row r="24" spans="1:3" x14ac:dyDescent="0.4">
      <c r="A24" s="35" t="s">
        <v>28</v>
      </c>
      <c r="B24" s="34">
        <v>19.841000000000001</v>
      </c>
      <c r="C24" s="34">
        <v>-0.14199999999999999</v>
      </c>
    </row>
    <row r="25" spans="1:3" x14ac:dyDescent="0.4">
      <c r="A25" s="35" t="s">
        <v>29</v>
      </c>
      <c r="B25" s="34">
        <v>19.884</v>
      </c>
      <c r="C25" s="34">
        <v>-0.185</v>
      </c>
    </row>
    <row r="26" spans="1:3" x14ac:dyDescent="0.4">
      <c r="A26" s="35" t="s">
        <v>40</v>
      </c>
      <c r="B26" s="34">
        <v>19.375</v>
      </c>
      <c r="C26" s="34"/>
    </row>
    <row r="27" spans="1:3" x14ac:dyDescent="0.4">
      <c r="A27" s="35" t="s">
        <v>23</v>
      </c>
      <c r="B27" s="34">
        <v>19.611000000000001</v>
      </c>
      <c r="C27" s="34">
        <v>-0.23699999999999999</v>
      </c>
    </row>
    <row r="28" spans="1:3" x14ac:dyDescent="0.4">
      <c r="A28" s="35" t="s">
        <v>25</v>
      </c>
      <c r="B28" s="34">
        <v>19.48</v>
      </c>
      <c r="C28" s="34">
        <v>-0.106</v>
      </c>
    </row>
    <row r="29" spans="1:3" x14ac:dyDescent="0.4">
      <c r="A29" s="18" t="s">
        <v>26</v>
      </c>
      <c r="B29" s="23">
        <v>19.137</v>
      </c>
      <c r="C29" s="23">
        <v>0.23799999999999999</v>
      </c>
    </row>
    <row r="30" spans="1:3" x14ac:dyDescent="0.4">
      <c r="A30" s="35" t="s">
        <v>34</v>
      </c>
      <c r="B30" s="34">
        <v>19.254999999999999</v>
      </c>
      <c r="C30" s="34">
        <v>0.11899999999999999</v>
      </c>
    </row>
    <row r="31" spans="1:3" x14ac:dyDescent="0.4">
      <c r="A31" s="35" t="s">
        <v>28</v>
      </c>
      <c r="B31" s="34">
        <v>19.363</v>
      </c>
      <c r="C31" s="34">
        <v>1.2E-2</v>
      </c>
    </row>
    <row r="32" spans="1:3" x14ac:dyDescent="0.4">
      <c r="A32" s="35" t="s">
        <v>29</v>
      </c>
      <c r="B32" s="34">
        <v>19.382000000000001</v>
      </c>
      <c r="C32" s="34">
        <v>-7.0000000000000001E-3</v>
      </c>
    </row>
    <row r="33" spans="1:3" x14ac:dyDescent="0.4">
      <c r="A33" s="35" t="s">
        <v>40</v>
      </c>
      <c r="B33" s="34">
        <v>19.137</v>
      </c>
      <c r="C33" s="34"/>
    </row>
    <row r="34" spans="1:3" x14ac:dyDescent="0.4">
      <c r="A34" s="35" t="s">
        <v>23</v>
      </c>
      <c r="B34" s="34">
        <v>19.437000000000001</v>
      </c>
      <c r="C34" s="34">
        <v>-0.3</v>
      </c>
    </row>
    <row r="35" spans="1:3" x14ac:dyDescent="0.4">
      <c r="A35" s="35" t="s">
        <v>25</v>
      </c>
      <c r="B35" s="34">
        <v>19.236999999999998</v>
      </c>
      <c r="C35" s="34">
        <v>-0.10100000000000001</v>
      </c>
    </row>
    <row r="36" spans="1:3" x14ac:dyDescent="0.4">
      <c r="A36" s="35" t="s">
        <v>34</v>
      </c>
      <c r="B36" s="34">
        <v>19.431999999999999</v>
      </c>
      <c r="C36" s="34">
        <v>-0.29499999999999998</v>
      </c>
    </row>
    <row r="37" spans="1:3" x14ac:dyDescent="0.4">
      <c r="A37" s="35" t="s">
        <v>28</v>
      </c>
      <c r="B37" s="34">
        <v>19.193000000000001</v>
      </c>
      <c r="C37" s="34">
        <v>-5.6000000000000001E-2</v>
      </c>
    </row>
    <row r="38" spans="1:3" x14ac:dyDescent="0.4">
      <c r="A38" s="35" t="s">
        <v>29</v>
      </c>
      <c r="B38" s="34">
        <v>19.347999999999999</v>
      </c>
      <c r="C38" s="34">
        <v>-0.21199999999999999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AE58-FD65-45CC-87FC-F7BC64C67F22}">
  <dimension ref="A1:C32"/>
  <sheetViews>
    <sheetView workbookViewId="0">
      <selection sqref="A1:C1048576"/>
    </sheetView>
  </sheetViews>
  <sheetFormatPr defaultRowHeight="13.9" x14ac:dyDescent="0.4"/>
  <sheetData>
    <row r="1" spans="1:3" x14ac:dyDescent="0.4">
      <c r="A1" s="36"/>
      <c r="B1" s="37" t="s">
        <v>17</v>
      </c>
    </row>
    <row r="2" spans="1:3" x14ac:dyDescent="0.4">
      <c r="A2" s="37" t="s">
        <v>7</v>
      </c>
      <c r="B2" s="36">
        <v>20.21</v>
      </c>
    </row>
    <row r="3" spans="1:3" x14ac:dyDescent="0.4">
      <c r="A3" s="37" t="s">
        <v>8</v>
      </c>
      <c r="B3" s="36">
        <v>20.007000000000001</v>
      </c>
    </row>
    <row r="4" spans="1:3" x14ac:dyDescent="0.4">
      <c r="A4" s="37" t="s">
        <v>9</v>
      </c>
      <c r="B4" s="36">
        <v>19.844000000000001</v>
      </c>
    </row>
    <row r="5" spans="1:3" x14ac:dyDescent="0.4">
      <c r="A5" s="37" t="s">
        <v>10</v>
      </c>
      <c r="B5" s="36">
        <v>19.806000000000001</v>
      </c>
    </row>
    <row r="6" spans="1:3" x14ac:dyDescent="0.4">
      <c r="A6" s="18" t="s">
        <v>37</v>
      </c>
      <c r="B6" s="23">
        <v>19.571999999999999</v>
      </c>
    </row>
    <row r="8" spans="1:3" x14ac:dyDescent="0.4">
      <c r="A8" s="38"/>
      <c r="B8" s="39" t="s">
        <v>0</v>
      </c>
      <c r="C8" s="39" t="s">
        <v>39</v>
      </c>
    </row>
    <row r="9" spans="1:3" x14ac:dyDescent="0.4">
      <c r="A9" s="39" t="s">
        <v>40</v>
      </c>
      <c r="B9" s="38">
        <v>19.571999999999999</v>
      </c>
      <c r="C9" s="38"/>
    </row>
    <row r="10" spans="1:3" x14ac:dyDescent="0.4">
      <c r="A10" s="39" t="s">
        <v>3</v>
      </c>
      <c r="B10" s="38">
        <v>19.786999999999999</v>
      </c>
      <c r="C10" s="38">
        <v>-0.215</v>
      </c>
    </row>
    <row r="11" spans="1:3" x14ac:dyDescent="0.4">
      <c r="A11" s="39" t="s">
        <v>4</v>
      </c>
      <c r="B11" s="38">
        <v>19.850999999999999</v>
      </c>
      <c r="C11" s="38">
        <v>-0.27900000000000003</v>
      </c>
    </row>
    <row r="12" spans="1:3" x14ac:dyDescent="0.4">
      <c r="A12" s="39" t="s">
        <v>7</v>
      </c>
      <c r="B12" s="38">
        <v>20.024999999999999</v>
      </c>
      <c r="C12" s="38">
        <v>-0.45300000000000001</v>
      </c>
    </row>
    <row r="13" spans="1:3" x14ac:dyDescent="0.4">
      <c r="A13" s="39" t="s">
        <v>8</v>
      </c>
      <c r="B13" s="38">
        <v>19.786999999999999</v>
      </c>
      <c r="C13" s="38">
        <v>-0.215</v>
      </c>
    </row>
    <row r="14" spans="1:3" x14ac:dyDescent="0.4">
      <c r="A14" s="39" t="s">
        <v>9</v>
      </c>
      <c r="B14" s="38">
        <v>19.786000000000001</v>
      </c>
      <c r="C14" s="38">
        <v>-0.214</v>
      </c>
    </row>
    <row r="15" spans="1:3" x14ac:dyDescent="0.4">
      <c r="A15" s="39" t="s">
        <v>10</v>
      </c>
      <c r="B15" s="38">
        <v>19.805</v>
      </c>
      <c r="C15" s="38">
        <v>-0.23400000000000001</v>
      </c>
    </row>
    <row r="17" spans="1:3" x14ac:dyDescent="0.4">
      <c r="A17" s="40"/>
      <c r="B17" s="41" t="s">
        <v>0</v>
      </c>
      <c r="C17" s="41" t="s">
        <v>39</v>
      </c>
    </row>
    <row r="18" spans="1:3" x14ac:dyDescent="0.4">
      <c r="A18" s="41" t="s">
        <v>40</v>
      </c>
      <c r="B18" s="40">
        <v>19.571999999999999</v>
      </c>
      <c r="C18" s="40"/>
    </row>
    <row r="19" spans="1:3" x14ac:dyDescent="0.4">
      <c r="A19" s="41" t="s">
        <v>23</v>
      </c>
      <c r="B19" s="40">
        <v>19.908999999999999</v>
      </c>
      <c r="C19" s="40">
        <v>-0.33800000000000002</v>
      </c>
    </row>
    <row r="20" spans="1:3" x14ac:dyDescent="0.4">
      <c r="A20" s="18" t="s">
        <v>24</v>
      </c>
      <c r="B20" s="23">
        <v>19.326000000000001</v>
      </c>
      <c r="C20" s="23">
        <v>0.245</v>
      </c>
    </row>
    <row r="21" spans="1:3" x14ac:dyDescent="0.4">
      <c r="A21" s="41" t="s">
        <v>25</v>
      </c>
      <c r="B21" s="40">
        <v>20.05</v>
      </c>
      <c r="C21" s="40">
        <v>-0.47799999999999998</v>
      </c>
    </row>
    <row r="22" spans="1:3" x14ac:dyDescent="0.4">
      <c r="A22" s="41" t="s">
        <v>26</v>
      </c>
      <c r="B22" s="40">
        <v>19.352</v>
      </c>
      <c r="C22" s="40">
        <v>0.22</v>
      </c>
    </row>
    <row r="23" spans="1:3" x14ac:dyDescent="0.4">
      <c r="A23" s="41" t="s">
        <v>34</v>
      </c>
      <c r="B23" s="40">
        <v>19.599</v>
      </c>
      <c r="C23" s="40">
        <v>-2.7E-2</v>
      </c>
    </row>
    <row r="24" spans="1:3" x14ac:dyDescent="0.4">
      <c r="A24" s="41" t="s">
        <v>28</v>
      </c>
      <c r="B24" s="40">
        <v>19.5</v>
      </c>
      <c r="C24" s="40">
        <v>7.1999999999999995E-2</v>
      </c>
    </row>
    <row r="25" spans="1:3" x14ac:dyDescent="0.4">
      <c r="A25" s="41" t="s">
        <v>29</v>
      </c>
      <c r="B25" s="40">
        <v>19.847999999999999</v>
      </c>
      <c r="C25" s="40">
        <v>-0.27600000000000002</v>
      </c>
    </row>
    <row r="26" spans="1:3" x14ac:dyDescent="0.4">
      <c r="A26" s="41" t="s">
        <v>40</v>
      </c>
      <c r="B26" s="40">
        <v>19.326000000000001</v>
      </c>
      <c r="C26" s="40"/>
    </row>
    <row r="27" spans="1:3" x14ac:dyDescent="0.4">
      <c r="A27" s="41" t="s">
        <v>23</v>
      </c>
      <c r="B27" s="40">
        <v>19.587</v>
      </c>
      <c r="C27" s="40">
        <v>-0.26</v>
      </c>
    </row>
    <row r="28" spans="1:3" x14ac:dyDescent="0.4">
      <c r="A28" s="41" t="s">
        <v>25</v>
      </c>
      <c r="B28" s="40">
        <v>19.568999999999999</v>
      </c>
      <c r="C28" s="40">
        <v>-0.24299999999999999</v>
      </c>
    </row>
    <row r="29" spans="1:3" x14ac:dyDescent="0.4">
      <c r="A29" s="41" t="s">
        <v>26</v>
      </c>
      <c r="B29" s="40">
        <v>19.181000000000001</v>
      </c>
      <c r="C29" s="40">
        <v>0.14599999999999999</v>
      </c>
    </row>
    <row r="30" spans="1:3" x14ac:dyDescent="0.4">
      <c r="A30" s="41" t="s">
        <v>34</v>
      </c>
      <c r="B30" s="40">
        <v>19.323</v>
      </c>
      <c r="C30" s="40">
        <v>3.0000000000000001E-3</v>
      </c>
    </row>
    <row r="31" spans="1:3" x14ac:dyDescent="0.4">
      <c r="A31" s="41" t="s">
        <v>28</v>
      </c>
      <c r="B31" s="40">
        <v>19.449000000000002</v>
      </c>
      <c r="C31" s="40">
        <v>-0.123</v>
      </c>
    </row>
    <row r="32" spans="1:3" x14ac:dyDescent="0.4">
      <c r="A32" s="41" t="s">
        <v>29</v>
      </c>
      <c r="B32" s="40">
        <v>19.170000000000002</v>
      </c>
      <c r="C32" s="40">
        <v>0.157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97A-9C30-4F55-9C9C-3B24BA8C4DF9}">
  <dimension ref="A1:C32"/>
  <sheetViews>
    <sheetView workbookViewId="0">
      <selection sqref="A1:C1048576"/>
    </sheetView>
  </sheetViews>
  <sheetFormatPr defaultRowHeight="13.9" x14ac:dyDescent="0.4"/>
  <sheetData>
    <row r="1" spans="1:3" x14ac:dyDescent="0.4">
      <c r="A1" s="42"/>
      <c r="B1" s="43" t="s">
        <v>17</v>
      </c>
    </row>
    <row r="2" spans="1:3" x14ac:dyDescent="0.4">
      <c r="A2" s="43" t="s">
        <v>7</v>
      </c>
      <c r="B2" s="42">
        <v>20.495000000000001</v>
      </c>
    </row>
    <row r="3" spans="1:3" x14ac:dyDescent="0.4">
      <c r="A3" s="43" t="s">
        <v>8</v>
      </c>
      <c r="B3" s="42">
        <v>19.875</v>
      </c>
    </row>
    <row r="4" spans="1:3" x14ac:dyDescent="0.4">
      <c r="A4" s="43" t="s">
        <v>9</v>
      </c>
      <c r="B4" s="42">
        <v>19.824000000000002</v>
      </c>
    </row>
    <row r="5" spans="1:3" x14ac:dyDescent="0.4">
      <c r="A5" s="43" t="s">
        <v>10</v>
      </c>
      <c r="B5" s="42">
        <v>19.846</v>
      </c>
    </row>
    <row r="6" spans="1:3" x14ac:dyDescent="0.4">
      <c r="A6" s="18" t="s">
        <v>37</v>
      </c>
      <c r="B6" s="23">
        <v>19.635000000000002</v>
      </c>
    </row>
    <row r="8" spans="1:3" x14ac:dyDescent="0.4">
      <c r="A8" s="44"/>
      <c r="B8" s="45" t="s">
        <v>0</v>
      </c>
      <c r="C8" s="45" t="s">
        <v>39</v>
      </c>
    </row>
    <row r="9" spans="1:3" x14ac:dyDescent="0.4">
      <c r="A9" s="45" t="s">
        <v>40</v>
      </c>
      <c r="B9" s="44">
        <v>19.635000000000002</v>
      </c>
      <c r="C9" s="44"/>
    </row>
    <row r="10" spans="1:3" x14ac:dyDescent="0.4">
      <c r="A10" s="45" t="s">
        <v>3</v>
      </c>
      <c r="B10" s="44">
        <v>19.692</v>
      </c>
      <c r="C10" s="44">
        <v>-5.7000000000000002E-2</v>
      </c>
    </row>
    <row r="11" spans="1:3" x14ac:dyDescent="0.4">
      <c r="A11" s="45" t="s">
        <v>4</v>
      </c>
      <c r="B11" s="44">
        <v>19.872</v>
      </c>
      <c r="C11" s="44">
        <v>-0.23699999999999999</v>
      </c>
    </row>
    <row r="12" spans="1:3" x14ac:dyDescent="0.4">
      <c r="A12" s="45" t="s">
        <v>7</v>
      </c>
      <c r="B12" s="44">
        <v>20.146000000000001</v>
      </c>
      <c r="C12" s="44">
        <v>-0.51100000000000001</v>
      </c>
    </row>
    <row r="13" spans="1:3" x14ac:dyDescent="0.4">
      <c r="A13" s="45" t="s">
        <v>8</v>
      </c>
      <c r="B13" s="44">
        <v>19.79</v>
      </c>
      <c r="C13" s="44">
        <v>-0.156</v>
      </c>
    </row>
    <row r="14" spans="1:3" x14ac:dyDescent="0.4">
      <c r="A14" s="45" t="s">
        <v>9</v>
      </c>
      <c r="B14" s="44">
        <v>19.745999999999999</v>
      </c>
      <c r="C14" s="44">
        <v>-0.112</v>
      </c>
    </row>
    <row r="15" spans="1:3" x14ac:dyDescent="0.4">
      <c r="A15" s="45" t="s">
        <v>10</v>
      </c>
      <c r="B15" s="44">
        <v>19.664000000000001</v>
      </c>
      <c r="C15" s="44">
        <v>-2.9000000000000001E-2</v>
      </c>
    </row>
    <row r="17" spans="1:3" x14ac:dyDescent="0.4">
      <c r="A17" s="46"/>
      <c r="B17" s="47" t="s">
        <v>0</v>
      </c>
      <c r="C17" s="47" t="s">
        <v>39</v>
      </c>
    </row>
    <row r="18" spans="1:3" x14ac:dyDescent="0.4">
      <c r="A18" s="47" t="s">
        <v>40</v>
      </c>
      <c r="B18" s="46">
        <v>19.635000000000002</v>
      </c>
      <c r="C18" s="46"/>
    </row>
    <row r="19" spans="1:3" x14ac:dyDescent="0.4">
      <c r="A19" s="47" t="s">
        <v>23</v>
      </c>
      <c r="B19" s="46">
        <v>19.858000000000001</v>
      </c>
      <c r="C19" s="46">
        <v>-0.224</v>
      </c>
    </row>
    <row r="20" spans="1:3" x14ac:dyDescent="0.4">
      <c r="A20" s="18" t="s">
        <v>24</v>
      </c>
      <c r="B20" s="23">
        <v>19.152000000000001</v>
      </c>
      <c r="C20" s="23">
        <v>0.48299999999999998</v>
      </c>
    </row>
    <row r="21" spans="1:3" x14ac:dyDescent="0.4">
      <c r="A21" s="47" t="s">
        <v>25</v>
      </c>
      <c r="B21" s="46">
        <v>19.901</v>
      </c>
      <c r="C21" s="46">
        <v>-0.26600000000000001</v>
      </c>
    </row>
    <row r="22" spans="1:3" x14ac:dyDescent="0.4">
      <c r="A22" s="47" t="s">
        <v>26</v>
      </c>
      <c r="B22" s="46">
        <v>19.350000000000001</v>
      </c>
      <c r="C22" s="46">
        <v>0.28499999999999998</v>
      </c>
    </row>
    <row r="23" spans="1:3" x14ac:dyDescent="0.4">
      <c r="A23" s="47" t="s">
        <v>34</v>
      </c>
      <c r="B23" s="46">
        <v>19.91</v>
      </c>
      <c r="C23" s="46">
        <v>-0.27500000000000002</v>
      </c>
    </row>
    <row r="24" spans="1:3" x14ac:dyDescent="0.4">
      <c r="A24" s="47" t="s">
        <v>28</v>
      </c>
      <c r="B24" s="46">
        <v>19.745999999999999</v>
      </c>
      <c r="C24" s="46">
        <v>-0.111</v>
      </c>
    </row>
    <row r="25" spans="1:3" x14ac:dyDescent="0.4">
      <c r="A25" s="47" t="s">
        <v>29</v>
      </c>
      <c r="B25" s="46">
        <v>19.838000000000001</v>
      </c>
      <c r="C25" s="46">
        <v>-0.20300000000000001</v>
      </c>
    </row>
    <row r="26" spans="1:3" x14ac:dyDescent="0.4">
      <c r="A26" s="47" t="s">
        <v>40</v>
      </c>
      <c r="B26" s="46">
        <v>19.152000000000001</v>
      </c>
      <c r="C26" s="46"/>
    </row>
    <row r="27" spans="1:3" x14ac:dyDescent="0.4">
      <c r="A27" s="47" t="s">
        <v>23</v>
      </c>
      <c r="B27" s="46">
        <v>19.555</v>
      </c>
      <c r="C27" s="46">
        <v>-0.40300000000000002</v>
      </c>
    </row>
    <row r="28" spans="1:3" x14ac:dyDescent="0.4">
      <c r="A28" s="47" t="s">
        <v>25</v>
      </c>
      <c r="B28" s="46">
        <v>19.789000000000001</v>
      </c>
      <c r="C28" s="46">
        <v>-0.63700000000000001</v>
      </c>
    </row>
    <row r="29" spans="1:3" x14ac:dyDescent="0.4">
      <c r="A29" s="47" t="s">
        <v>26</v>
      </c>
      <c r="B29" s="46">
        <v>19.173999999999999</v>
      </c>
      <c r="C29" s="46">
        <v>-2.1999999999999999E-2</v>
      </c>
    </row>
    <row r="30" spans="1:3" x14ac:dyDescent="0.4">
      <c r="A30" s="47" t="s">
        <v>34</v>
      </c>
      <c r="B30" s="46">
        <v>19.286000000000001</v>
      </c>
      <c r="C30" s="46">
        <v>-0.13400000000000001</v>
      </c>
    </row>
    <row r="31" spans="1:3" x14ac:dyDescent="0.4">
      <c r="A31" s="47" t="s">
        <v>28</v>
      </c>
      <c r="B31" s="46">
        <v>19.327000000000002</v>
      </c>
      <c r="C31" s="46">
        <v>-0.17499999999999999</v>
      </c>
    </row>
    <row r="32" spans="1:3" x14ac:dyDescent="0.4">
      <c r="A32" s="47" t="s">
        <v>29</v>
      </c>
      <c r="B32" s="46">
        <v>19.443999999999999</v>
      </c>
      <c r="C32" s="46">
        <v>-0.29199999999999998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487F-1541-4BC2-99EE-EF773AB51125}">
  <dimension ref="A1:C32"/>
  <sheetViews>
    <sheetView workbookViewId="0">
      <selection sqref="A1:C1048576"/>
    </sheetView>
  </sheetViews>
  <sheetFormatPr defaultRowHeight="13.9" x14ac:dyDescent="0.4"/>
  <sheetData>
    <row r="1" spans="1:3" x14ac:dyDescent="0.4">
      <c r="A1" s="48"/>
      <c r="B1" s="49" t="s">
        <v>17</v>
      </c>
    </row>
    <row r="2" spans="1:3" x14ac:dyDescent="0.4">
      <c r="A2" s="49" t="s">
        <v>7</v>
      </c>
      <c r="B2" s="48">
        <v>20.146999999999998</v>
      </c>
    </row>
    <row r="3" spans="1:3" x14ac:dyDescent="0.4">
      <c r="A3" s="49" t="s">
        <v>8</v>
      </c>
      <c r="B3" s="48">
        <v>19.864999999999998</v>
      </c>
    </row>
    <row r="4" spans="1:3" x14ac:dyDescent="0.4">
      <c r="A4" s="49" t="s">
        <v>9</v>
      </c>
      <c r="B4" s="48">
        <v>19.802</v>
      </c>
    </row>
    <row r="5" spans="1:3" x14ac:dyDescent="0.4">
      <c r="A5" s="18" t="s">
        <v>10</v>
      </c>
      <c r="B5" s="23">
        <v>19.753</v>
      </c>
    </row>
    <row r="6" spans="1:3" x14ac:dyDescent="0.4">
      <c r="A6" s="49" t="s">
        <v>37</v>
      </c>
      <c r="B6" s="48">
        <v>19.785</v>
      </c>
    </row>
    <row r="8" spans="1:3" x14ac:dyDescent="0.4">
      <c r="A8" s="50"/>
      <c r="B8" s="51" t="s">
        <v>0</v>
      </c>
      <c r="C8" s="51" t="s">
        <v>39</v>
      </c>
    </row>
    <row r="9" spans="1:3" x14ac:dyDescent="0.4">
      <c r="A9" s="51" t="s">
        <v>40</v>
      </c>
      <c r="B9" s="50">
        <v>19.753</v>
      </c>
      <c r="C9" s="50"/>
    </row>
    <row r="10" spans="1:3" x14ac:dyDescent="0.4">
      <c r="A10" s="51" t="s">
        <v>3</v>
      </c>
      <c r="B10" s="50">
        <v>19.780999999999999</v>
      </c>
      <c r="C10" s="50">
        <v>-2.8000000000000001E-2</v>
      </c>
    </row>
    <row r="11" spans="1:3" x14ac:dyDescent="0.4">
      <c r="A11" s="51" t="s">
        <v>4</v>
      </c>
      <c r="B11" s="50">
        <v>19.832999999999998</v>
      </c>
      <c r="C11" s="50">
        <v>-0.08</v>
      </c>
    </row>
    <row r="12" spans="1:3" x14ac:dyDescent="0.4">
      <c r="A12" s="51" t="s">
        <v>7</v>
      </c>
      <c r="B12" s="50">
        <v>20.145</v>
      </c>
      <c r="C12" s="50">
        <v>-0.39200000000000002</v>
      </c>
    </row>
    <row r="13" spans="1:3" x14ac:dyDescent="0.4">
      <c r="A13" s="51" t="s">
        <v>8</v>
      </c>
      <c r="B13" s="50">
        <v>19.841000000000001</v>
      </c>
      <c r="C13" s="50">
        <v>-8.7999999999999995E-2</v>
      </c>
    </row>
    <row r="14" spans="1:3" x14ac:dyDescent="0.4">
      <c r="A14" s="51" t="s">
        <v>9</v>
      </c>
      <c r="B14" s="50">
        <v>19.824999999999999</v>
      </c>
      <c r="C14" s="50">
        <v>-7.2999999999999995E-2</v>
      </c>
    </row>
    <row r="15" spans="1:3" x14ac:dyDescent="0.4">
      <c r="A15" s="51" t="s">
        <v>37</v>
      </c>
      <c r="B15" s="50">
        <v>19.655000000000001</v>
      </c>
      <c r="C15" s="50">
        <v>9.8000000000000004E-2</v>
      </c>
    </row>
    <row r="17" spans="1:3" x14ac:dyDescent="0.4">
      <c r="A17" s="52"/>
      <c r="B17" s="53" t="s">
        <v>0</v>
      </c>
      <c r="C17" s="53" t="s">
        <v>39</v>
      </c>
    </row>
    <row r="18" spans="1:3" x14ac:dyDescent="0.4">
      <c r="A18" s="53" t="s">
        <v>40</v>
      </c>
      <c r="B18" s="52">
        <v>19.753</v>
      </c>
      <c r="C18" s="52"/>
    </row>
    <row r="19" spans="1:3" x14ac:dyDescent="0.4">
      <c r="A19" s="53" t="s">
        <v>23</v>
      </c>
      <c r="B19" s="52">
        <v>20.100999999999999</v>
      </c>
      <c r="C19" s="52">
        <v>-0.34799999999999998</v>
      </c>
    </row>
    <row r="20" spans="1:3" x14ac:dyDescent="0.4">
      <c r="A20" s="18" t="s">
        <v>24</v>
      </c>
      <c r="B20" s="23">
        <v>19.361000000000001</v>
      </c>
      <c r="C20" s="23">
        <v>0.39100000000000001</v>
      </c>
    </row>
    <row r="21" spans="1:3" x14ac:dyDescent="0.4">
      <c r="A21" s="53" t="s">
        <v>25</v>
      </c>
      <c r="B21" s="52">
        <v>20.198</v>
      </c>
      <c r="C21" s="52">
        <v>-0.44500000000000001</v>
      </c>
    </row>
    <row r="22" spans="1:3" x14ac:dyDescent="0.4">
      <c r="A22" s="53" t="s">
        <v>26</v>
      </c>
      <c r="B22" s="52">
        <v>19.382999999999999</v>
      </c>
      <c r="C22" s="52">
        <v>0.36899999999999999</v>
      </c>
    </row>
    <row r="23" spans="1:3" x14ac:dyDescent="0.4">
      <c r="A23" s="53" t="s">
        <v>41</v>
      </c>
      <c r="B23" s="52">
        <v>19.774999999999999</v>
      </c>
      <c r="C23" s="52">
        <v>-2.3E-2</v>
      </c>
    </row>
    <row r="24" spans="1:3" x14ac:dyDescent="0.4">
      <c r="A24" s="53" t="s">
        <v>28</v>
      </c>
      <c r="B24" s="52">
        <v>19.971</v>
      </c>
      <c r="C24" s="52">
        <v>-0.218</v>
      </c>
    </row>
    <row r="25" spans="1:3" x14ac:dyDescent="0.4">
      <c r="A25" s="53" t="s">
        <v>29</v>
      </c>
      <c r="B25" s="52">
        <v>19.68</v>
      </c>
      <c r="C25" s="52">
        <v>7.2999999999999995E-2</v>
      </c>
    </row>
    <row r="26" spans="1:3" x14ac:dyDescent="0.4">
      <c r="A26" s="53" t="s">
        <v>40</v>
      </c>
      <c r="B26" s="52">
        <v>19.361000000000001</v>
      </c>
      <c r="C26" s="52"/>
    </row>
    <row r="27" spans="1:3" x14ac:dyDescent="0.4">
      <c r="A27" s="53" t="s">
        <v>23</v>
      </c>
      <c r="B27" s="52">
        <v>19.463999999999999</v>
      </c>
      <c r="C27" s="52">
        <v>-0.10199999999999999</v>
      </c>
    </row>
    <row r="28" spans="1:3" x14ac:dyDescent="0.4">
      <c r="A28" s="53" t="s">
        <v>25</v>
      </c>
      <c r="B28" s="52">
        <v>19.672000000000001</v>
      </c>
      <c r="C28" s="52">
        <v>-0.311</v>
      </c>
    </row>
    <row r="29" spans="1:3" x14ac:dyDescent="0.4">
      <c r="A29" s="53" t="s">
        <v>26</v>
      </c>
      <c r="B29" s="52">
        <v>19.367000000000001</v>
      </c>
      <c r="C29" s="52">
        <v>-5.0000000000000001E-3</v>
      </c>
    </row>
    <row r="30" spans="1:3" x14ac:dyDescent="0.4">
      <c r="A30" s="53" t="s">
        <v>41</v>
      </c>
      <c r="B30" s="52">
        <v>19.256</v>
      </c>
      <c r="C30" s="52">
        <v>0.106</v>
      </c>
    </row>
    <row r="31" spans="1:3" x14ac:dyDescent="0.4">
      <c r="A31" s="53" t="s">
        <v>28</v>
      </c>
      <c r="B31" s="52">
        <v>19.646999999999998</v>
      </c>
      <c r="C31" s="52">
        <v>-0.28599999999999998</v>
      </c>
    </row>
    <row r="32" spans="1:3" x14ac:dyDescent="0.4">
      <c r="A32" s="53" t="s">
        <v>29</v>
      </c>
      <c r="B32" s="52">
        <v>19.449000000000002</v>
      </c>
      <c r="C32" s="52">
        <v>-8.6999999999999994E-2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选基准项_fresh</vt:lpstr>
      <vt:lpstr>单项_fresh</vt:lpstr>
      <vt:lpstr>基准项3个平行</vt:lpstr>
      <vt:lpstr>seed111</vt:lpstr>
      <vt:lpstr>seed222</vt:lpstr>
      <vt:lpstr>seed333</vt:lpstr>
      <vt:lpstr>seed444</vt:lpstr>
      <vt:lpstr>seed555</vt:lpstr>
      <vt:lpstr>seed666</vt:lpstr>
      <vt:lpstr>seed777</vt:lpstr>
      <vt:lpstr>overall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2021-03-27T08:58:43Z</dcterms:created>
  <dcterms:modified xsi:type="dcterms:W3CDTF">2021-04-12T15:41:14Z</dcterms:modified>
</cp:coreProperties>
</file>