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9F23DA24-2137-49F5-A886-B93B51B3E141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bj_detail" sheetId="1" r:id="rId1"/>
    <sheet name="tj_detail" sheetId="2" r:id="rId2"/>
    <sheet name="hb_detail" sheetId="3" r:id="rId3"/>
    <sheet name="bj_overall" sheetId="4" r:id="rId4"/>
    <sheet name="tj_overall" sheetId="5" r:id="rId5"/>
    <sheet name="hb_overall" sheetId="6" r:id="rId6"/>
    <sheet name="分析" sheetId="7" r:id="rId7"/>
  </sheets>
  <calcPr calcId="191029" refMode="R1C1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0" i="3"/>
  <c r="V370" i="3"/>
  <c r="P369" i="3"/>
  <c r="N368" i="3"/>
  <c r="N36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V369" i="3"/>
  <c r="U369" i="3"/>
  <c r="T369" i="3"/>
  <c r="S369" i="3"/>
  <c r="R369" i="3"/>
  <c r="Q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V368" i="3"/>
  <c r="U368" i="3"/>
  <c r="T368" i="3"/>
  <c r="S368" i="3"/>
  <c r="R368" i="3"/>
  <c r="Q368" i="3"/>
  <c r="P368" i="3"/>
  <c r="O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V366" i="3"/>
  <c r="U366" i="3"/>
  <c r="T366" i="3"/>
  <c r="S366" i="3"/>
  <c r="R366" i="3"/>
  <c r="Q366" i="3"/>
  <c r="P366" i="3"/>
  <c r="O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U376" i="1"/>
  <c r="V376" i="1"/>
  <c r="U375" i="1"/>
  <c r="V375" i="1"/>
  <c r="U374" i="1"/>
  <c r="V374" i="1"/>
  <c r="U373" i="1"/>
  <c r="V373" i="1"/>
  <c r="V370" i="1"/>
  <c r="U370" i="1"/>
  <c r="V369" i="1"/>
  <c r="U369" i="1"/>
  <c r="V368" i="1"/>
  <c r="U368" i="1"/>
  <c r="V367" i="1"/>
  <c r="U367" i="1"/>
  <c r="V366" i="1"/>
  <c r="U366" i="1"/>
</calcChain>
</file>

<file path=xl/sharedStrings.xml><?xml version="1.0" encoding="utf-8"?>
<sst xmlns="http://schemas.openxmlformats.org/spreadsheetml/2006/main" count="175" uniqueCount="36">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</sst>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7.6130630630630636</c:v>
                </c:pt>
                <c:pt idx="1">
                  <c:v>10.276126126126117</c:v>
                </c:pt>
                <c:pt idx="2">
                  <c:v>2.6657657657657672</c:v>
                </c:pt>
                <c:pt idx="3">
                  <c:v>12.131531531531518</c:v>
                </c:pt>
                <c:pt idx="4">
                  <c:v>3.8288288288288292</c:v>
                </c:pt>
                <c:pt idx="5">
                  <c:v>8.6518018018018097</c:v>
                </c:pt>
                <c:pt idx="6">
                  <c:v>7.0045045045045038</c:v>
                </c:pt>
                <c:pt idx="7">
                  <c:v>6.3887387387387449</c:v>
                </c:pt>
                <c:pt idx="8">
                  <c:v>4.7684684684684688</c:v>
                </c:pt>
                <c:pt idx="9">
                  <c:v>4.2635135135135167</c:v>
                </c:pt>
                <c:pt idx="10">
                  <c:v>1.7774774774774782</c:v>
                </c:pt>
                <c:pt idx="11">
                  <c:v>2.9756756756756775</c:v>
                </c:pt>
                <c:pt idx="12">
                  <c:v>4.4463963963963957</c:v>
                </c:pt>
                <c:pt idx="13">
                  <c:v>4.3869369369369355</c:v>
                </c:pt>
                <c:pt idx="14">
                  <c:v>5.1716216216216235</c:v>
                </c:pt>
                <c:pt idx="15">
                  <c:v>3.5549549549549546</c:v>
                </c:pt>
                <c:pt idx="16">
                  <c:v>5.0450450450450459</c:v>
                </c:pt>
                <c:pt idx="17">
                  <c:v>2.4869369369369387</c:v>
                </c:pt>
                <c:pt idx="18">
                  <c:v>2.5608108108108123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5.7762711864406784</c:v>
                </c:pt>
                <c:pt idx="1">
                  <c:v>8.1949152542372925</c:v>
                </c:pt>
                <c:pt idx="2">
                  <c:v>2.9491525423728819</c:v>
                </c:pt>
                <c:pt idx="3">
                  <c:v>7.884745762711864</c:v>
                </c:pt>
                <c:pt idx="4">
                  <c:v>2.2949152542372881</c:v>
                </c:pt>
                <c:pt idx="5">
                  <c:v>5.9983050847457644</c:v>
                </c:pt>
                <c:pt idx="6">
                  <c:v>6.918644067796607</c:v>
                </c:pt>
                <c:pt idx="7">
                  <c:v>5.2186440677966086</c:v>
                </c:pt>
                <c:pt idx="8">
                  <c:v>5.0271186440677988</c:v>
                </c:pt>
                <c:pt idx="9">
                  <c:v>4.1474576271186452</c:v>
                </c:pt>
                <c:pt idx="10">
                  <c:v>1.477966101694915</c:v>
                </c:pt>
                <c:pt idx="11">
                  <c:v>3.9338983050847447</c:v>
                </c:pt>
                <c:pt idx="12">
                  <c:v>4.5813559322033877</c:v>
                </c:pt>
                <c:pt idx="13">
                  <c:v>5.0135593220338981</c:v>
                </c:pt>
                <c:pt idx="14">
                  <c:v>9.1593220338983059</c:v>
                </c:pt>
                <c:pt idx="15">
                  <c:v>3.3728813559322033</c:v>
                </c:pt>
                <c:pt idx="16">
                  <c:v>11.045762711864411</c:v>
                </c:pt>
                <c:pt idx="17">
                  <c:v>2.7508474576271182</c:v>
                </c:pt>
                <c:pt idx="18">
                  <c:v>4.2389830508474571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5.7116279069767444</c:v>
                </c:pt>
                <c:pt idx="1">
                  <c:v>8.8581395348837191</c:v>
                </c:pt>
                <c:pt idx="2">
                  <c:v>4.1651162790697676</c:v>
                </c:pt>
                <c:pt idx="3">
                  <c:v>5.7093023255813957</c:v>
                </c:pt>
                <c:pt idx="4">
                  <c:v>1.9581395348837214</c:v>
                </c:pt>
                <c:pt idx="5">
                  <c:v>5.9093023255813941</c:v>
                </c:pt>
                <c:pt idx="6">
                  <c:v>4.7069767441860462</c:v>
                </c:pt>
                <c:pt idx="7">
                  <c:v>4.2767441860465114</c:v>
                </c:pt>
                <c:pt idx="8">
                  <c:v>3.9860465116279062</c:v>
                </c:pt>
                <c:pt idx="9">
                  <c:v>5.0302325581395335</c:v>
                </c:pt>
                <c:pt idx="10">
                  <c:v>1.3023255813953489</c:v>
                </c:pt>
                <c:pt idx="11">
                  <c:v>3.2441860465116275</c:v>
                </c:pt>
                <c:pt idx="12">
                  <c:v>6.0186046511627893</c:v>
                </c:pt>
                <c:pt idx="13">
                  <c:v>4.7813953488372096</c:v>
                </c:pt>
                <c:pt idx="14">
                  <c:v>7.688372093023256</c:v>
                </c:pt>
                <c:pt idx="15">
                  <c:v>3.2418604651162792</c:v>
                </c:pt>
                <c:pt idx="16">
                  <c:v>15.83023255813953</c:v>
                </c:pt>
                <c:pt idx="17">
                  <c:v>2.6627906976744189</c:v>
                </c:pt>
                <c:pt idx="18">
                  <c:v>4.8720930232558128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3.9392857142857154</c:v>
                </c:pt>
                <c:pt idx="1">
                  <c:v>9.9035714285714285</c:v>
                </c:pt>
                <c:pt idx="2">
                  <c:v>5.9214285714285708</c:v>
                </c:pt>
                <c:pt idx="3">
                  <c:v>3.2821428571428561</c:v>
                </c:pt>
                <c:pt idx="4">
                  <c:v>1.8214285714285714</c:v>
                </c:pt>
                <c:pt idx="5">
                  <c:v>6.382142857142858</c:v>
                </c:pt>
                <c:pt idx="6">
                  <c:v>2.9142857142857146</c:v>
                </c:pt>
                <c:pt idx="7">
                  <c:v>3.6035714285714278</c:v>
                </c:pt>
                <c:pt idx="8">
                  <c:v>2.6357142857142861</c:v>
                </c:pt>
                <c:pt idx="9">
                  <c:v>4.3</c:v>
                </c:pt>
                <c:pt idx="10">
                  <c:v>1.5964285714285715</c:v>
                </c:pt>
                <c:pt idx="11">
                  <c:v>2.6714285714285708</c:v>
                </c:pt>
                <c:pt idx="12">
                  <c:v>5.6357142857142852</c:v>
                </c:pt>
                <c:pt idx="13">
                  <c:v>4.3428571428571434</c:v>
                </c:pt>
                <c:pt idx="14">
                  <c:v>7.7071428571428617</c:v>
                </c:pt>
                <c:pt idx="15">
                  <c:v>3.0571428571428574</c:v>
                </c:pt>
                <c:pt idx="16">
                  <c:v>23.217857142857138</c:v>
                </c:pt>
                <c:pt idx="17">
                  <c:v>2.4785714285714282</c:v>
                </c:pt>
                <c:pt idx="18">
                  <c:v>4.6142857142857139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4.5454545454545459</c:v>
                </c:pt>
                <c:pt idx="1">
                  <c:v>5.2090909090909099</c:v>
                </c:pt>
                <c:pt idx="2">
                  <c:v>7.5727272727272723</c:v>
                </c:pt>
                <c:pt idx="3">
                  <c:v>4.4636363636363647</c:v>
                </c:pt>
                <c:pt idx="4">
                  <c:v>2.0818181818181816</c:v>
                </c:pt>
                <c:pt idx="5">
                  <c:v>4.7181818181818178</c:v>
                </c:pt>
                <c:pt idx="6">
                  <c:v>2.336363636363636</c:v>
                </c:pt>
                <c:pt idx="7">
                  <c:v>2.7454545454545451</c:v>
                </c:pt>
                <c:pt idx="8">
                  <c:v>2.9727272727272731</c:v>
                </c:pt>
                <c:pt idx="9">
                  <c:v>3.8272727272727276</c:v>
                </c:pt>
                <c:pt idx="10">
                  <c:v>1.6090909090909091</c:v>
                </c:pt>
                <c:pt idx="11">
                  <c:v>2.6636363636363636</c:v>
                </c:pt>
                <c:pt idx="12">
                  <c:v>6.745454545454546</c:v>
                </c:pt>
                <c:pt idx="13">
                  <c:v>2.7363636363636363</c:v>
                </c:pt>
                <c:pt idx="14">
                  <c:v>5.0818181818181811</c:v>
                </c:pt>
                <c:pt idx="15">
                  <c:v>2.8454545454545452</c:v>
                </c:pt>
                <c:pt idx="16">
                  <c:v>30.40909090909091</c:v>
                </c:pt>
                <c:pt idx="17">
                  <c:v>3.336363636363636</c:v>
                </c:pt>
                <c:pt idx="18">
                  <c:v>4.0909090909090908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14.446666666666662</c:v>
                </c:pt>
                <c:pt idx="1">
                  <c:v>12.958888888888888</c:v>
                </c:pt>
                <c:pt idx="2">
                  <c:v>2.38</c:v>
                </c:pt>
                <c:pt idx="3">
                  <c:v>8.0533333333333328</c:v>
                </c:pt>
                <c:pt idx="4">
                  <c:v>2.3644444444444446</c:v>
                </c:pt>
                <c:pt idx="5">
                  <c:v>10.886666666666667</c:v>
                </c:pt>
                <c:pt idx="6">
                  <c:v>4.1966666666666672</c:v>
                </c:pt>
                <c:pt idx="7">
                  <c:v>3.1811111111111114</c:v>
                </c:pt>
                <c:pt idx="8">
                  <c:v>3.1844444444444457</c:v>
                </c:pt>
                <c:pt idx="9">
                  <c:v>2.6188888888888893</c:v>
                </c:pt>
                <c:pt idx="10">
                  <c:v>1.5533333333333341</c:v>
                </c:pt>
                <c:pt idx="11">
                  <c:v>5.0288888888888881</c:v>
                </c:pt>
                <c:pt idx="12">
                  <c:v>5.1011111111111127</c:v>
                </c:pt>
                <c:pt idx="13">
                  <c:v>5.0822222222222235</c:v>
                </c:pt>
                <c:pt idx="14">
                  <c:v>4.0355555555555531</c:v>
                </c:pt>
                <c:pt idx="15">
                  <c:v>3.5577777777777784</c:v>
                </c:pt>
                <c:pt idx="16">
                  <c:v>2.6744444444444442</c:v>
                </c:pt>
                <c:pt idx="17">
                  <c:v>3.066666666666666</c:v>
                </c:pt>
                <c:pt idx="18">
                  <c:v>5.6655555555555557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11.382222222222222</c:v>
                </c:pt>
                <c:pt idx="1">
                  <c:v>13.463333333333336</c:v>
                </c:pt>
                <c:pt idx="2">
                  <c:v>1.3800000000000006</c:v>
                </c:pt>
                <c:pt idx="3">
                  <c:v>10.844444444444441</c:v>
                </c:pt>
                <c:pt idx="4">
                  <c:v>3.617777777777778</c:v>
                </c:pt>
                <c:pt idx="5">
                  <c:v>11.049999999999995</c:v>
                </c:pt>
                <c:pt idx="6">
                  <c:v>8.4188888888888869</c:v>
                </c:pt>
                <c:pt idx="7">
                  <c:v>6.6955555555555479</c:v>
                </c:pt>
                <c:pt idx="8">
                  <c:v>3.8277777777777748</c:v>
                </c:pt>
                <c:pt idx="9">
                  <c:v>3.9622222222222199</c:v>
                </c:pt>
                <c:pt idx="10">
                  <c:v>1.0400000000000003</c:v>
                </c:pt>
                <c:pt idx="11">
                  <c:v>3.3211111111111107</c:v>
                </c:pt>
                <c:pt idx="12">
                  <c:v>3.2844444444444445</c:v>
                </c:pt>
                <c:pt idx="13">
                  <c:v>3.8988888888888873</c:v>
                </c:pt>
                <c:pt idx="14">
                  <c:v>5.2233333333333345</c:v>
                </c:pt>
                <c:pt idx="15">
                  <c:v>2.6733333333333333</c:v>
                </c:pt>
                <c:pt idx="16">
                  <c:v>2.1655555555555566</c:v>
                </c:pt>
                <c:pt idx="17">
                  <c:v>2.3577777777777778</c:v>
                </c:pt>
                <c:pt idx="18">
                  <c:v>1.3966666666666656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7.643333333333338</c:v>
                </c:pt>
                <c:pt idx="1">
                  <c:v>13.514444444444441</c:v>
                </c:pt>
                <c:pt idx="2">
                  <c:v>3.2588888888888885</c:v>
                </c:pt>
                <c:pt idx="3">
                  <c:v>9.5300000000000011</c:v>
                </c:pt>
                <c:pt idx="4">
                  <c:v>3.2100000000000004</c:v>
                </c:pt>
                <c:pt idx="5">
                  <c:v>11.15444444444444</c:v>
                </c:pt>
                <c:pt idx="6">
                  <c:v>6.5688888888888934</c:v>
                </c:pt>
                <c:pt idx="7">
                  <c:v>5.7311111111111108</c:v>
                </c:pt>
                <c:pt idx="8">
                  <c:v>2.8522222222222235</c:v>
                </c:pt>
                <c:pt idx="9">
                  <c:v>3.4988888888888878</c:v>
                </c:pt>
                <c:pt idx="10">
                  <c:v>1.6266666666666667</c:v>
                </c:pt>
                <c:pt idx="11">
                  <c:v>4.5511111111111111</c:v>
                </c:pt>
                <c:pt idx="12">
                  <c:v>3.1011111111111118</c:v>
                </c:pt>
                <c:pt idx="13">
                  <c:v>4.5099999999999989</c:v>
                </c:pt>
                <c:pt idx="14">
                  <c:v>6.057777777777777</c:v>
                </c:pt>
                <c:pt idx="15">
                  <c:v>2.7955555555555547</c:v>
                </c:pt>
                <c:pt idx="16">
                  <c:v>5.3600000000000012</c:v>
                </c:pt>
                <c:pt idx="17">
                  <c:v>2.3944444444444448</c:v>
                </c:pt>
                <c:pt idx="18">
                  <c:v>2.6644444444444439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6.1752688172042998</c:v>
                </c:pt>
                <c:pt idx="1">
                  <c:v>12.052688172043013</c:v>
                </c:pt>
                <c:pt idx="2">
                  <c:v>3.8311827956989251</c:v>
                </c:pt>
                <c:pt idx="3">
                  <c:v>8.9139784946236542</c:v>
                </c:pt>
                <c:pt idx="4">
                  <c:v>2.0881720430107524</c:v>
                </c:pt>
                <c:pt idx="5">
                  <c:v>12.880645161290323</c:v>
                </c:pt>
                <c:pt idx="6">
                  <c:v>3.0311827956989235</c:v>
                </c:pt>
                <c:pt idx="7">
                  <c:v>3.54516129032258</c:v>
                </c:pt>
                <c:pt idx="8">
                  <c:v>3.716129032258066</c:v>
                </c:pt>
                <c:pt idx="9">
                  <c:v>2.7849462365591404</c:v>
                </c:pt>
                <c:pt idx="10">
                  <c:v>1.713978494623656</c:v>
                </c:pt>
                <c:pt idx="11">
                  <c:v>3.4000000000000012</c:v>
                </c:pt>
                <c:pt idx="12">
                  <c:v>7.7064516129032272</c:v>
                </c:pt>
                <c:pt idx="13">
                  <c:v>5.3172043010752699</c:v>
                </c:pt>
                <c:pt idx="14">
                  <c:v>5.5849462365591398</c:v>
                </c:pt>
                <c:pt idx="15">
                  <c:v>2.7397849462365595</c:v>
                </c:pt>
                <c:pt idx="16">
                  <c:v>7.1666666666666652</c:v>
                </c:pt>
                <c:pt idx="17">
                  <c:v>3.7354838709677409</c:v>
                </c:pt>
                <c:pt idx="18">
                  <c:v>3.6258064516129052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9.7208333333333385</c:v>
                </c:pt>
                <c:pt idx="1">
                  <c:v>11.873749999999998</c:v>
                </c:pt>
                <c:pt idx="2">
                  <c:v>2.1337500000000005</c:v>
                </c:pt>
                <c:pt idx="3">
                  <c:v>11.728749999999991</c:v>
                </c:pt>
                <c:pt idx="4">
                  <c:v>3.7499999999999996</c:v>
                </c:pt>
                <c:pt idx="5">
                  <c:v>10.183750000000002</c:v>
                </c:pt>
                <c:pt idx="6">
                  <c:v>6.0941666666666672</c:v>
                </c:pt>
                <c:pt idx="7">
                  <c:v>5.1766666666666641</c:v>
                </c:pt>
                <c:pt idx="8">
                  <c:v>4.4487500000000004</c:v>
                </c:pt>
                <c:pt idx="9">
                  <c:v>4.5816666666666679</c:v>
                </c:pt>
                <c:pt idx="10">
                  <c:v>1.7512500000000002</c:v>
                </c:pt>
                <c:pt idx="11">
                  <c:v>2.9600000000000022</c:v>
                </c:pt>
                <c:pt idx="12">
                  <c:v>4.7487500000000047</c:v>
                </c:pt>
                <c:pt idx="13">
                  <c:v>3.8741666666666661</c:v>
                </c:pt>
                <c:pt idx="14">
                  <c:v>4.8283333333333349</c:v>
                </c:pt>
                <c:pt idx="15">
                  <c:v>3.4237500000000023</c:v>
                </c:pt>
                <c:pt idx="16">
                  <c:v>2.9966666666666657</c:v>
                </c:pt>
                <c:pt idx="17">
                  <c:v>2.4891666666666676</c:v>
                </c:pt>
                <c:pt idx="18">
                  <c:v>3.2370833333333326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9.6162162162162179</c:v>
                </c:pt>
                <c:pt idx="1">
                  <c:v>10.714864864864865</c:v>
                </c:pt>
                <c:pt idx="2">
                  <c:v>2.1770270270270271</c:v>
                </c:pt>
                <c:pt idx="3">
                  <c:v>8.0432432432432446</c:v>
                </c:pt>
                <c:pt idx="4">
                  <c:v>2.3445945945945943</c:v>
                </c:pt>
                <c:pt idx="5">
                  <c:v>8.9756756756756797</c:v>
                </c:pt>
                <c:pt idx="6">
                  <c:v>4.7932432432432419</c:v>
                </c:pt>
                <c:pt idx="7">
                  <c:v>4.3878378378378375</c:v>
                </c:pt>
                <c:pt idx="8">
                  <c:v>4.7135135135135142</c:v>
                </c:pt>
                <c:pt idx="9">
                  <c:v>4.0729729729729716</c:v>
                </c:pt>
                <c:pt idx="10">
                  <c:v>1.4094594594594585</c:v>
                </c:pt>
                <c:pt idx="11">
                  <c:v>3.2270270270270274</c:v>
                </c:pt>
                <c:pt idx="12">
                  <c:v>5.2770270270270263</c:v>
                </c:pt>
                <c:pt idx="13">
                  <c:v>5.3986486486486456</c:v>
                </c:pt>
                <c:pt idx="14">
                  <c:v>6.4756756756756753</c:v>
                </c:pt>
                <c:pt idx="15">
                  <c:v>2.5364864864864858</c:v>
                </c:pt>
                <c:pt idx="16">
                  <c:v>7.6594594594594589</c:v>
                </c:pt>
                <c:pt idx="17">
                  <c:v>2.9689189189189191</c:v>
                </c:pt>
                <c:pt idx="18">
                  <c:v>5.2027027027027035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6.2739130434782622</c:v>
                </c:pt>
                <c:pt idx="1">
                  <c:v>11.352173913043476</c:v>
                </c:pt>
                <c:pt idx="2">
                  <c:v>2.6434782608695655</c:v>
                </c:pt>
                <c:pt idx="3">
                  <c:v>5.4956521739130437</c:v>
                </c:pt>
                <c:pt idx="4">
                  <c:v>2.3086956521739128</c:v>
                </c:pt>
                <c:pt idx="5">
                  <c:v>8.6043478260869559</c:v>
                </c:pt>
                <c:pt idx="6">
                  <c:v>4.9739130434782615</c:v>
                </c:pt>
                <c:pt idx="7">
                  <c:v>3.1826086956521742</c:v>
                </c:pt>
                <c:pt idx="8">
                  <c:v>4.3608695652173912</c:v>
                </c:pt>
                <c:pt idx="9">
                  <c:v>4.3086956521739124</c:v>
                </c:pt>
                <c:pt idx="10">
                  <c:v>1.2869565217391303</c:v>
                </c:pt>
                <c:pt idx="11">
                  <c:v>3.4565217391304341</c:v>
                </c:pt>
                <c:pt idx="12">
                  <c:v>5.2739130434782613</c:v>
                </c:pt>
                <c:pt idx="13">
                  <c:v>5.1652173913043473</c:v>
                </c:pt>
                <c:pt idx="14">
                  <c:v>9.8695652173913047</c:v>
                </c:pt>
                <c:pt idx="15">
                  <c:v>2.7652173913043474</c:v>
                </c:pt>
                <c:pt idx="16">
                  <c:v>12.391304347826084</c:v>
                </c:pt>
                <c:pt idx="17">
                  <c:v>2.5913043478260871</c:v>
                </c:pt>
                <c:pt idx="18">
                  <c:v>3.7173913043478248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6.5238095238095237</c:v>
                </c:pt>
                <c:pt idx="1">
                  <c:v>9.961904761904762</c:v>
                </c:pt>
                <c:pt idx="2">
                  <c:v>4.3809523809523814</c:v>
                </c:pt>
                <c:pt idx="3">
                  <c:v>4.2238095238095239</c:v>
                </c:pt>
                <c:pt idx="4">
                  <c:v>2.2190476190476192</c:v>
                </c:pt>
                <c:pt idx="5">
                  <c:v>8.1571428571428584</c:v>
                </c:pt>
                <c:pt idx="6">
                  <c:v>5.1619047619047622</c:v>
                </c:pt>
                <c:pt idx="7">
                  <c:v>3.0428571428571427</c:v>
                </c:pt>
                <c:pt idx="8">
                  <c:v>3.3999999999999995</c:v>
                </c:pt>
                <c:pt idx="9">
                  <c:v>3.1142857142857148</c:v>
                </c:pt>
                <c:pt idx="10">
                  <c:v>1.4</c:v>
                </c:pt>
                <c:pt idx="11">
                  <c:v>2.7142857142857144</c:v>
                </c:pt>
                <c:pt idx="12">
                  <c:v>6.1952380952380945</c:v>
                </c:pt>
                <c:pt idx="13">
                  <c:v>4.742857142857142</c:v>
                </c:pt>
                <c:pt idx="14">
                  <c:v>6.128571428571429</c:v>
                </c:pt>
                <c:pt idx="15">
                  <c:v>2.5666666666666664</c:v>
                </c:pt>
                <c:pt idx="16">
                  <c:v>18.476190476190474</c:v>
                </c:pt>
                <c:pt idx="17">
                  <c:v>3.6095238095238087</c:v>
                </c:pt>
                <c:pt idx="18">
                  <c:v>4.0047619047619047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4.0999999999999996</c:v>
                </c:pt>
                <c:pt idx="1">
                  <c:v>11.16</c:v>
                </c:pt>
                <c:pt idx="2">
                  <c:v>3.8599999999999994</c:v>
                </c:pt>
                <c:pt idx="3">
                  <c:v>2.5000000000000004</c:v>
                </c:pt>
                <c:pt idx="4">
                  <c:v>0.94000000000000006</c:v>
                </c:pt>
                <c:pt idx="5">
                  <c:v>7.7799999999999994</c:v>
                </c:pt>
                <c:pt idx="6">
                  <c:v>3.22</c:v>
                </c:pt>
                <c:pt idx="7">
                  <c:v>5.62</c:v>
                </c:pt>
                <c:pt idx="8">
                  <c:v>1.6200000000000003</c:v>
                </c:pt>
                <c:pt idx="9">
                  <c:v>3.22</c:v>
                </c:pt>
                <c:pt idx="10">
                  <c:v>1.04</c:v>
                </c:pt>
                <c:pt idx="11">
                  <c:v>1.92</c:v>
                </c:pt>
                <c:pt idx="12">
                  <c:v>5.2999999999999989</c:v>
                </c:pt>
                <c:pt idx="13">
                  <c:v>6.0600000000000005</c:v>
                </c:pt>
                <c:pt idx="14">
                  <c:v>7.38</c:v>
                </c:pt>
                <c:pt idx="15">
                  <c:v>2.7800000000000002</c:v>
                </c:pt>
                <c:pt idx="16">
                  <c:v>25.5</c:v>
                </c:pt>
                <c:pt idx="17">
                  <c:v>1.8999999999999997</c:v>
                </c:pt>
                <c:pt idx="18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11.061111111111115</c:v>
                </c:pt>
                <c:pt idx="1">
                  <c:v>10.598888888888892</c:v>
                </c:pt>
                <c:pt idx="2">
                  <c:v>1.975555555555556</c:v>
                </c:pt>
                <c:pt idx="3">
                  <c:v>9.2777777777777821</c:v>
                </c:pt>
                <c:pt idx="4">
                  <c:v>3.4566666666666657</c:v>
                </c:pt>
                <c:pt idx="5">
                  <c:v>9.5211111111111073</c:v>
                </c:pt>
                <c:pt idx="6">
                  <c:v>5.7133333333333338</c:v>
                </c:pt>
                <c:pt idx="7">
                  <c:v>3.1588888888888889</c:v>
                </c:pt>
                <c:pt idx="8">
                  <c:v>4.5622222222222204</c:v>
                </c:pt>
                <c:pt idx="9">
                  <c:v>3.6233333333333335</c:v>
                </c:pt>
                <c:pt idx="10">
                  <c:v>1.7166666666666661</c:v>
                </c:pt>
                <c:pt idx="11">
                  <c:v>2.9433333333333342</c:v>
                </c:pt>
                <c:pt idx="12">
                  <c:v>5.5500000000000007</c:v>
                </c:pt>
                <c:pt idx="13">
                  <c:v>3.7199999999999989</c:v>
                </c:pt>
                <c:pt idx="14">
                  <c:v>4.285555555555554</c:v>
                </c:pt>
                <c:pt idx="15">
                  <c:v>3.6111111111111085</c:v>
                </c:pt>
                <c:pt idx="16">
                  <c:v>5.7799999999999958</c:v>
                </c:pt>
                <c:pt idx="17">
                  <c:v>3.0655555555555574</c:v>
                </c:pt>
                <c:pt idx="18">
                  <c:v>6.3866666666666676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10.867777777777777</c:v>
                </c:pt>
                <c:pt idx="1">
                  <c:v>11.903333333333336</c:v>
                </c:pt>
                <c:pt idx="2">
                  <c:v>1.5355555555555558</c:v>
                </c:pt>
                <c:pt idx="3">
                  <c:v>10.950000000000001</c:v>
                </c:pt>
                <c:pt idx="4">
                  <c:v>3.5877777777777782</c:v>
                </c:pt>
                <c:pt idx="5">
                  <c:v>9.4055555555555461</c:v>
                </c:pt>
                <c:pt idx="6">
                  <c:v>7.5944444444444432</c:v>
                </c:pt>
                <c:pt idx="7">
                  <c:v>6.6666666666666696</c:v>
                </c:pt>
                <c:pt idx="8">
                  <c:v>4.9533333333333349</c:v>
                </c:pt>
                <c:pt idx="9">
                  <c:v>5.2588888888888894</c:v>
                </c:pt>
                <c:pt idx="10">
                  <c:v>1.3388888888888884</c:v>
                </c:pt>
                <c:pt idx="11">
                  <c:v>2.6311111111111103</c:v>
                </c:pt>
                <c:pt idx="12">
                  <c:v>3.56111111111111</c:v>
                </c:pt>
                <c:pt idx="13">
                  <c:v>4.2977777777777764</c:v>
                </c:pt>
                <c:pt idx="14">
                  <c:v>5.1211111111111105</c:v>
                </c:pt>
                <c:pt idx="15">
                  <c:v>2.8722222222222227</c:v>
                </c:pt>
                <c:pt idx="16">
                  <c:v>2.9222222222222216</c:v>
                </c:pt>
                <c:pt idx="17">
                  <c:v>2.3499999999999996</c:v>
                </c:pt>
                <c:pt idx="18">
                  <c:v>2.1833333333333331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7.62222222222222</c:v>
                </c:pt>
                <c:pt idx="1">
                  <c:v>12.541111111111107</c:v>
                </c:pt>
                <c:pt idx="2">
                  <c:v>2.7088888888888882</c:v>
                </c:pt>
                <c:pt idx="3">
                  <c:v>10.686666666666667</c:v>
                </c:pt>
                <c:pt idx="4">
                  <c:v>3.7477777777777761</c:v>
                </c:pt>
                <c:pt idx="5">
                  <c:v>9.5466666666666651</c:v>
                </c:pt>
                <c:pt idx="6">
                  <c:v>6.1622222222222227</c:v>
                </c:pt>
                <c:pt idx="7">
                  <c:v>6.037777777777781</c:v>
                </c:pt>
                <c:pt idx="8">
                  <c:v>3.8511111111111114</c:v>
                </c:pt>
                <c:pt idx="9">
                  <c:v>5.1400000000000006</c:v>
                </c:pt>
                <c:pt idx="10">
                  <c:v>1.9011111111111108</c:v>
                </c:pt>
                <c:pt idx="11">
                  <c:v>2.9277777777777785</c:v>
                </c:pt>
                <c:pt idx="12">
                  <c:v>2.9922222222222223</c:v>
                </c:pt>
                <c:pt idx="13">
                  <c:v>4.4133333333333322</c:v>
                </c:pt>
                <c:pt idx="14">
                  <c:v>6.428888888888892</c:v>
                </c:pt>
                <c:pt idx="15">
                  <c:v>2.6311111111111116</c:v>
                </c:pt>
                <c:pt idx="16">
                  <c:v>5.5711111111111107</c:v>
                </c:pt>
                <c:pt idx="17">
                  <c:v>2.4122222222222223</c:v>
                </c:pt>
                <c:pt idx="18">
                  <c:v>2.6855555555555553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7.3849462365591414</c:v>
                </c:pt>
                <c:pt idx="1">
                  <c:v>10.911827956989248</c:v>
                </c:pt>
                <c:pt idx="2">
                  <c:v>3.0698924731182804</c:v>
                </c:pt>
                <c:pt idx="3">
                  <c:v>9.1978494623655909</c:v>
                </c:pt>
                <c:pt idx="4">
                  <c:v>2.2215053763440857</c:v>
                </c:pt>
                <c:pt idx="5">
                  <c:v>10.255913978494622</c:v>
                </c:pt>
                <c:pt idx="6">
                  <c:v>3.267741935483869</c:v>
                </c:pt>
                <c:pt idx="7">
                  <c:v>3.2752688172043012</c:v>
                </c:pt>
                <c:pt idx="8">
                  <c:v>4.2290322580645165</c:v>
                </c:pt>
                <c:pt idx="9">
                  <c:v>3.4365591397849453</c:v>
                </c:pt>
                <c:pt idx="10">
                  <c:v>1.5344086021505379</c:v>
                </c:pt>
                <c:pt idx="11">
                  <c:v>3.5494623655913986</c:v>
                </c:pt>
                <c:pt idx="12">
                  <c:v>7.7290322580645157</c:v>
                </c:pt>
                <c:pt idx="13">
                  <c:v>4.9376344086021513</c:v>
                </c:pt>
                <c:pt idx="14">
                  <c:v>6.5096774193548361</c:v>
                </c:pt>
                <c:pt idx="15">
                  <c:v>3.4462365591397837</c:v>
                </c:pt>
                <c:pt idx="16">
                  <c:v>8.6225806451612907</c:v>
                </c:pt>
                <c:pt idx="17">
                  <c:v>2.7688172043010746</c:v>
                </c:pt>
                <c:pt idx="18">
                  <c:v>3.6462365591397865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7.0366666666666662</c:v>
                </c:pt>
                <c:pt idx="1">
                  <c:v>7.5755555555555549</c:v>
                </c:pt>
                <c:pt idx="2">
                  <c:v>2.8433333333333333</c:v>
                </c:pt>
                <c:pt idx="3">
                  <c:v>9.0977777777777789</c:v>
                </c:pt>
                <c:pt idx="4">
                  <c:v>3.0933333333333337</c:v>
                </c:pt>
                <c:pt idx="5">
                  <c:v>7.6955555555555524</c:v>
                </c:pt>
                <c:pt idx="6">
                  <c:v>7.8055555555555571</c:v>
                </c:pt>
                <c:pt idx="7">
                  <c:v>3.2911111111111118</c:v>
                </c:pt>
                <c:pt idx="8">
                  <c:v>5.41</c:v>
                </c:pt>
                <c:pt idx="9">
                  <c:v>3.6111111111111112</c:v>
                </c:pt>
                <c:pt idx="10">
                  <c:v>1.6911111111111103</c:v>
                </c:pt>
                <c:pt idx="11">
                  <c:v>2.9977777777777779</c:v>
                </c:pt>
                <c:pt idx="12">
                  <c:v>6.0411111111111131</c:v>
                </c:pt>
                <c:pt idx="13">
                  <c:v>3.8200000000000007</c:v>
                </c:pt>
                <c:pt idx="14">
                  <c:v>4.5266666666666655</c:v>
                </c:pt>
                <c:pt idx="15">
                  <c:v>4.1588888888888915</c:v>
                </c:pt>
                <c:pt idx="16">
                  <c:v>12.231111111111108</c:v>
                </c:pt>
                <c:pt idx="17">
                  <c:v>2.5522222222222228</c:v>
                </c:pt>
                <c:pt idx="18">
                  <c:v>4.5188888888888901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7.5144444444444449</c:v>
                </c:pt>
                <c:pt idx="1">
                  <c:v>11.131111111111112</c:v>
                </c:pt>
                <c:pt idx="2">
                  <c:v>2.1866666666666656</c:v>
                </c:pt>
                <c:pt idx="3">
                  <c:v>10.967777777777783</c:v>
                </c:pt>
                <c:pt idx="4">
                  <c:v>3.4077777777777776</c:v>
                </c:pt>
                <c:pt idx="5">
                  <c:v>7.4566666666666617</c:v>
                </c:pt>
                <c:pt idx="6">
                  <c:v>8.4499999999999975</c:v>
                </c:pt>
                <c:pt idx="7">
                  <c:v>8.8588888888888917</c:v>
                </c:pt>
                <c:pt idx="8">
                  <c:v>4.9688888888888902</c:v>
                </c:pt>
                <c:pt idx="9">
                  <c:v>4.9411111111111108</c:v>
                </c:pt>
                <c:pt idx="10">
                  <c:v>1.653333333333332</c:v>
                </c:pt>
                <c:pt idx="11">
                  <c:v>3.4088888888888889</c:v>
                </c:pt>
                <c:pt idx="12">
                  <c:v>1.6977777777777783</c:v>
                </c:pt>
                <c:pt idx="13">
                  <c:v>5.3644444444444437</c:v>
                </c:pt>
                <c:pt idx="14">
                  <c:v>7.9433333333333342</c:v>
                </c:pt>
                <c:pt idx="15">
                  <c:v>2.2366666666666681</c:v>
                </c:pt>
                <c:pt idx="16">
                  <c:v>3.472222222222221</c:v>
                </c:pt>
                <c:pt idx="17">
                  <c:v>2.5011111111111117</c:v>
                </c:pt>
                <c:pt idx="18">
                  <c:v>1.826666666666666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6.3833333333333311</c:v>
                </c:pt>
                <c:pt idx="1">
                  <c:v>11.977777777777778</c:v>
                </c:pt>
                <c:pt idx="2">
                  <c:v>3.313333333333333</c:v>
                </c:pt>
                <c:pt idx="3">
                  <c:v>9.9711111111111155</c:v>
                </c:pt>
                <c:pt idx="4">
                  <c:v>3.9544444444444422</c:v>
                </c:pt>
                <c:pt idx="5">
                  <c:v>8.0155555555555562</c:v>
                </c:pt>
                <c:pt idx="6">
                  <c:v>5.5744444444444445</c:v>
                </c:pt>
                <c:pt idx="7">
                  <c:v>7.0911111111111076</c:v>
                </c:pt>
                <c:pt idx="8">
                  <c:v>3.1022222222222222</c:v>
                </c:pt>
                <c:pt idx="9">
                  <c:v>5.1655555555555575</c:v>
                </c:pt>
                <c:pt idx="10">
                  <c:v>1.7522222222222221</c:v>
                </c:pt>
                <c:pt idx="11">
                  <c:v>2.3666666666666663</c:v>
                </c:pt>
                <c:pt idx="12">
                  <c:v>3.0155555555555553</c:v>
                </c:pt>
                <c:pt idx="13">
                  <c:v>3.943333333333332</c:v>
                </c:pt>
                <c:pt idx="14">
                  <c:v>6.6622222222222227</c:v>
                </c:pt>
                <c:pt idx="15">
                  <c:v>3.1233333333333322</c:v>
                </c:pt>
                <c:pt idx="16">
                  <c:v>9.363333333333328</c:v>
                </c:pt>
                <c:pt idx="17">
                  <c:v>2.5422222222222217</c:v>
                </c:pt>
                <c:pt idx="18">
                  <c:v>2.6833333333333331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5.9430107526881741</c:v>
                </c:pt>
                <c:pt idx="1">
                  <c:v>7.7279569892473159</c:v>
                </c:pt>
                <c:pt idx="2">
                  <c:v>4.7645161290322555</c:v>
                </c:pt>
                <c:pt idx="3">
                  <c:v>9.0494623655913973</c:v>
                </c:pt>
                <c:pt idx="4">
                  <c:v>2.1774193548387095</c:v>
                </c:pt>
                <c:pt idx="5">
                  <c:v>7.2494623655913948</c:v>
                </c:pt>
                <c:pt idx="6">
                  <c:v>3.3139784946236546</c:v>
                </c:pt>
                <c:pt idx="7">
                  <c:v>3.3279569892473111</c:v>
                </c:pt>
                <c:pt idx="8">
                  <c:v>4.5139784946236547</c:v>
                </c:pt>
                <c:pt idx="9">
                  <c:v>3.6064516129032262</c:v>
                </c:pt>
                <c:pt idx="10">
                  <c:v>1.5215053763440862</c:v>
                </c:pt>
                <c:pt idx="11">
                  <c:v>3.7279569892473119</c:v>
                </c:pt>
                <c:pt idx="12">
                  <c:v>8.3903225806451616</c:v>
                </c:pt>
                <c:pt idx="13">
                  <c:v>4.7903225806451619</c:v>
                </c:pt>
                <c:pt idx="14">
                  <c:v>6.1172043010752688</c:v>
                </c:pt>
                <c:pt idx="15">
                  <c:v>4.1698924731182796</c:v>
                </c:pt>
                <c:pt idx="16">
                  <c:v>12.698924731182791</c:v>
                </c:pt>
                <c:pt idx="17">
                  <c:v>2.7032258064516128</c:v>
                </c:pt>
                <c:pt idx="18">
                  <c:v>4.1903225806451623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9.7208333333333385</c:v>
                </c:pt>
                <c:pt idx="1">
                  <c:v>11.873749999999998</c:v>
                </c:pt>
                <c:pt idx="2">
                  <c:v>2.1337500000000005</c:v>
                </c:pt>
                <c:pt idx="3">
                  <c:v>11.728749999999991</c:v>
                </c:pt>
                <c:pt idx="4">
                  <c:v>3.7499999999999996</c:v>
                </c:pt>
                <c:pt idx="5">
                  <c:v>10.183750000000002</c:v>
                </c:pt>
                <c:pt idx="6">
                  <c:v>6.0941666666666672</c:v>
                </c:pt>
                <c:pt idx="7">
                  <c:v>5.1766666666666641</c:v>
                </c:pt>
                <c:pt idx="8">
                  <c:v>4.4487500000000004</c:v>
                </c:pt>
                <c:pt idx="9">
                  <c:v>4.5816666666666679</c:v>
                </c:pt>
                <c:pt idx="10">
                  <c:v>1.7512500000000002</c:v>
                </c:pt>
                <c:pt idx="11">
                  <c:v>2.9600000000000022</c:v>
                </c:pt>
                <c:pt idx="12">
                  <c:v>4.7487500000000047</c:v>
                </c:pt>
                <c:pt idx="13">
                  <c:v>3.8741666666666661</c:v>
                </c:pt>
                <c:pt idx="14">
                  <c:v>4.8283333333333349</c:v>
                </c:pt>
                <c:pt idx="15">
                  <c:v>3.4237500000000023</c:v>
                </c:pt>
                <c:pt idx="16">
                  <c:v>2.9966666666666657</c:v>
                </c:pt>
                <c:pt idx="17">
                  <c:v>2.4891666666666676</c:v>
                </c:pt>
                <c:pt idx="18">
                  <c:v>3.2370833333333326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9.6162162162162179</c:v>
                </c:pt>
                <c:pt idx="1">
                  <c:v>10.714864864864865</c:v>
                </c:pt>
                <c:pt idx="2">
                  <c:v>2.1770270270270271</c:v>
                </c:pt>
                <c:pt idx="3">
                  <c:v>8.0432432432432446</c:v>
                </c:pt>
                <c:pt idx="4">
                  <c:v>2.3445945945945943</c:v>
                </c:pt>
                <c:pt idx="5">
                  <c:v>8.9756756756756797</c:v>
                </c:pt>
                <c:pt idx="6">
                  <c:v>4.7932432432432419</c:v>
                </c:pt>
                <c:pt idx="7">
                  <c:v>4.3878378378378375</c:v>
                </c:pt>
                <c:pt idx="8">
                  <c:v>4.7135135135135142</c:v>
                </c:pt>
                <c:pt idx="9">
                  <c:v>4.0729729729729716</c:v>
                </c:pt>
                <c:pt idx="10">
                  <c:v>1.4094594594594585</c:v>
                </c:pt>
                <c:pt idx="11">
                  <c:v>3.2270270270270274</c:v>
                </c:pt>
                <c:pt idx="12">
                  <c:v>5.2770270270270263</c:v>
                </c:pt>
                <c:pt idx="13">
                  <c:v>5.3986486486486456</c:v>
                </c:pt>
                <c:pt idx="14">
                  <c:v>6.4756756756756753</c:v>
                </c:pt>
                <c:pt idx="15">
                  <c:v>2.5364864864864858</c:v>
                </c:pt>
                <c:pt idx="16">
                  <c:v>7.6594594594594589</c:v>
                </c:pt>
                <c:pt idx="17">
                  <c:v>2.9689189189189191</c:v>
                </c:pt>
                <c:pt idx="18">
                  <c:v>5.2027027027027035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6.2739130434782622</c:v>
                </c:pt>
                <c:pt idx="1">
                  <c:v>11.352173913043476</c:v>
                </c:pt>
                <c:pt idx="2">
                  <c:v>2.6434782608695655</c:v>
                </c:pt>
                <c:pt idx="3">
                  <c:v>5.4956521739130437</c:v>
                </c:pt>
                <c:pt idx="4">
                  <c:v>2.3086956521739128</c:v>
                </c:pt>
                <c:pt idx="5">
                  <c:v>8.6043478260869559</c:v>
                </c:pt>
                <c:pt idx="6">
                  <c:v>4.9739130434782615</c:v>
                </c:pt>
                <c:pt idx="7">
                  <c:v>3.1826086956521742</c:v>
                </c:pt>
                <c:pt idx="8">
                  <c:v>4.3608695652173912</c:v>
                </c:pt>
                <c:pt idx="9">
                  <c:v>4.3086956521739124</c:v>
                </c:pt>
                <c:pt idx="10">
                  <c:v>1.2869565217391303</c:v>
                </c:pt>
                <c:pt idx="11">
                  <c:v>3.4565217391304341</c:v>
                </c:pt>
                <c:pt idx="12">
                  <c:v>5.2739130434782613</c:v>
                </c:pt>
                <c:pt idx="13">
                  <c:v>5.1652173913043473</c:v>
                </c:pt>
                <c:pt idx="14">
                  <c:v>9.8695652173913047</c:v>
                </c:pt>
                <c:pt idx="15">
                  <c:v>2.7652173913043474</c:v>
                </c:pt>
                <c:pt idx="16">
                  <c:v>12.391304347826084</c:v>
                </c:pt>
                <c:pt idx="17">
                  <c:v>2.5913043478260871</c:v>
                </c:pt>
                <c:pt idx="18">
                  <c:v>3.7173913043478248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6.5238095238095237</c:v>
                </c:pt>
                <c:pt idx="1">
                  <c:v>9.961904761904762</c:v>
                </c:pt>
                <c:pt idx="2">
                  <c:v>4.3809523809523814</c:v>
                </c:pt>
                <c:pt idx="3">
                  <c:v>4.2238095238095239</c:v>
                </c:pt>
                <c:pt idx="4">
                  <c:v>2.2190476190476192</c:v>
                </c:pt>
                <c:pt idx="5">
                  <c:v>8.1571428571428584</c:v>
                </c:pt>
                <c:pt idx="6">
                  <c:v>5.1619047619047622</c:v>
                </c:pt>
                <c:pt idx="7">
                  <c:v>3.0428571428571427</c:v>
                </c:pt>
                <c:pt idx="8">
                  <c:v>3.3999999999999995</c:v>
                </c:pt>
                <c:pt idx="9">
                  <c:v>3.1142857142857148</c:v>
                </c:pt>
                <c:pt idx="10">
                  <c:v>1.4</c:v>
                </c:pt>
                <c:pt idx="11">
                  <c:v>2.7142857142857144</c:v>
                </c:pt>
                <c:pt idx="12">
                  <c:v>6.1952380952380945</c:v>
                </c:pt>
                <c:pt idx="13">
                  <c:v>4.742857142857142</c:v>
                </c:pt>
                <c:pt idx="14">
                  <c:v>6.128571428571429</c:v>
                </c:pt>
                <c:pt idx="15">
                  <c:v>2.5666666666666664</c:v>
                </c:pt>
                <c:pt idx="16">
                  <c:v>18.476190476190474</c:v>
                </c:pt>
                <c:pt idx="17">
                  <c:v>3.6095238095238087</c:v>
                </c:pt>
                <c:pt idx="18">
                  <c:v>4.0047619047619047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4.0999999999999996</c:v>
                </c:pt>
                <c:pt idx="1">
                  <c:v>11.16</c:v>
                </c:pt>
                <c:pt idx="2">
                  <c:v>3.8599999999999994</c:v>
                </c:pt>
                <c:pt idx="3">
                  <c:v>2.5000000000000004</c:v>
                </c:pt>
                <c:pt idx="4">
                  <c:v>0.94000000000000006</c:v>
                </c:pt>
                <c:pt idx="5">
                  <c:v>7.7799999999999994</c:v>
                </c:pt>
                <c:pt idx="6">
                  <c:v>3.22</c:v>
                </c:pt>
                <c:pt idx="7">
                  <c:v>5.62</c:v>
                </c:pt>
                <c:pt idx="8">
                  <c:v>1.6200000000000003</c:v>
                </c:pt>
                <c:pt idx="9">
                  <c:v>3.22</c:v>
                </c:pt>
                <c:pt idx="10">
                  <c:v>1.04</c:v>
                </c:pt>
                <c:pt idx="11">
                  <c:v>1.92</c:v>
                </c:pt>
                <c:pt idx="12">
                  <c:v>5.2999999999999989</c:v>
                </c:pt>
                <c:pt idx="13">
                  <c:v>6.0600000000000005</c:v>
                </c:pt>
                <c:pt idx="14">
                  <c:v>7.38</c:v>
                </c:pt>
                <c:pt idx="15">
                  <c:v>2.7800000000000002</c:v>
                </c:pt>
                <c:pt idx="16">
                  <c:v>25.5</c:v>
                </c:pt>
                <c:pt idx="17">
                  <c:v>1.8999999999999997</c:v>
                </c:pt>
                <c:pt idx="18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11.061111111111115</c:v>
                </c:pt>
                <c:pt idx="1">
                  <c:v>10.598888888888892</c:v>
                </c:pt>
                <c:pt idx="2">
                  <c:v>1.975555555555556</c:v>
                </c:pt>
                <c:pt idx="3">
                  <c:v>9.2777777777777821</c:v>
                </c:pt>
                <c:pt idx="4">
                  <c:v>3.4566666666666657</c:v>
                </c:pt>
                <c:pt idx="5">
                  <c:v>9.5211111111111073</c:v>
                </c:pt>
                <c:pt idx="6">
                  <c:v>5.7133333333333338</c:v>
                </c:pt>
                <c:pt idx="7">
                  <c:v>3.1588888888888889</c:v>
                </c:pt>
                <c:pt idx="8">
                  <c:v>4.5622222222222204</c:v>
                </c:pt>
                <c:pt idx="9">
                  <c:v>3.6233333333333335</c:v>
                </c:pt>
                <c:pt idx="10">
                  <c:v>1.7166666666666661</c:v>
                </c:pt>
                <c:pt idx="11">
                  <c:v>2.9433333333333342</c:v>
                </c:pt>
                <c:pt idx="12">
                  <c:v>5.5500000000000007</c:v>
                </c:pt>
                <c:pt idx="13">
                  <c:v>3.7199999999999989</c:v>
                </c:pt>
                <c:pt idx="14">
                  <c:v>4.285555555555554</c:v>
                </c:pt>
                <c:pt idx="15">
                  <c:v>3.6111111111111085</c:v>
                </c:pt>
                <c:pt idx="16">
                  <c:v>5.7799999999999958</c:v>
                </c:pt>
                <c:pt idx="17">
                  <c:v>3.0655555555555574</c:v>
                </c:pt>
                <c:pt idx="18">
                  <c:v>6.3866666666666676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10.867777777777777</c:v>
                </c:pt>
                <c:pt idx="1">
                  <c:v>11.903333333333336</c:v>
                </c:pt>
                <c:pt idx="2">
                  <c:v>1.5355555555555558</c:v>
                </c:pt>
                <c:pt idx="3">
                  <c:v>10.950000000000001</c:v>
                </c:pt>
                <c:pt idx="4">
                  <c:v>3.5877777777777782</c:v>
                </c:pt>
                <c:pt idx="5">
                  <c:v>9.4055555555555461</c:v>
                </c:pt>
                <c:pt idx="6">
                  <c:v>7.5944444444444432</c:v>
                </c:pt>
                <c:pt idx="7">
                  <c:v>6.6666666666666696</c:v>
                </c:pt>
                <c:pt idx="8">
                  <c:v>4.9533333333333349</c:v>
                </c:pt>
                <c:pt idx="9">
                  <c:v>5.2588888888888894</c:v>
                </c:pt>
                <c:pt idx="10">
                  <c:v>1.3388888888888884</c:v>
                </c:pt>
                <c:pt idx="11">
                  <c:v>2.6311111111111103</c:v>
                </c:pt>
                <c:pt idx="12">
                  <c:v>3.56111111111111</c:v>
                </c:pt>
                <c:pt idx="13">
                  <c:v>4.2977777777777764</c:v>
                </c:pt>
                <c:pt idx="14">
                  <c:v>5.1211111111111105</c:v>
                </c:pt>
                <c:pt idx="15">
                  <c:v>2.8722222222222227</c:v>
                </c:pt>
                <c:pt idx="16">
                  <c:v>2.9222222222222216</c:v>
                </c:pt>
                <c:pt idx="17">
                  <c:v>2.3499999999999996</c:v>
                </c:pt>
                <c:pt idx="18">
                  <c:v>2.1833333333333331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7.62222222222222</c:v>
                </c:pt>
                <c:pt idx="1">
                  <c:v>12.541111111111107</c:v>
                </c:pt>
                <c:pt idx="2">
                  <c:v>2.7088888888888882</c:v>
                </c:pt>
                <c:pt idx="3">
                  <c:v>10.686666666666667</c:v>
                </c:pt>
                <c:pt idx="4">
                  <c:v>3.7477777777777761</c:v>
                </c:pt>
                <c:pt idx="5">
                  <c:v>9.5466666666666651</c:v>
                </c:pt>
                <c:pt idx="6">
                  <c:v>6.1622222222222227</c:v>
                </c:pt>
                <c:pt idx="7">
                  <c:v>6.037777777777781</c:v>
                </c:pt>
                <c:pt idx="8">
                  <c:v>3.8511111111111114</c:v>
                </c:pt>
                <c:pt idx="9">
                  <c:v>5.1400000000000006</c:v>
                </c:pt>
                <c:pt idx="10">
                  <c:v>1.9011111111111108</c:v>
                </c:pt>
                <c:pt idx="11">
                  <c:v>2.9277777777777785</c:v>
                </c:pt>
                <c:pt idx="12">
                  <c:v>2.9922222222222223</c:v>
                </c:pt>
                <c:pt idx="13">
                  <c:v>4.4133333333333322</c:v>
                </c:pt>
                <c:pt idx="14">
                  <c:v>6.428888888888892</c:v>
                </c:pt>
                <c:pt idx="15">
                  <c:v>2.6311111111111116</c:v>
                </c:pt>
                <c:pt idx="16">
                  <c:v>5.5711111111111107</c:v>
                </c:pt>
                <c:pt idx="17">
                  <c:v>2.4122222222222223</c:v>
                </c:pt>
                <c:pt idx="18">
                  <c:v>2.6855555555555553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7.3849462365591414</c:v>
                </c:pt>
                <c:pt idx="1">
                  <c:v>10.911827956989248</c:v>
                </c:pt>
                <c:pt idx="2">
                  <c:v>3.0698924731182804</c:v>
                </c:pt>
                <c:pt idx="3">
                  <c:v>9.1978494623655909</c:v>
                </c:pt>
                <c:pt idx="4">
                  <c:v>2.2215053763440857</c:v>
                </c:pt>
                <c:pt idx="5">
                  <c:v>10.255913978494622</c:v>
                </c:pt>
                <c:pt idx="6">
                  <c:v>3.267741935483869</c:v>
                </c:pt>
                <c:pt idx="7">
                  <c:v>3.2752688172043012</c:v>
                </c:pt>
                <c:pt idx="8">
                  <c:v>4.2290322580645165</c:v>
                </c:pt>
                <c:pt idx="9">
                  <c:v>3.4365591397849453</c:v>
                </c:pt>
                <c:pt idx="10">
                  <c:v>1.5344086021505379</c:v>
                </c:pt>
                <c:pt idx="11">
                  <c:v>3.5494623655913986</c:v>
                </c:pt>
                <c:pt idx="12">
                  <c:v>7.7290322580645157</c:v>
                </c:pt>
                <c:pt idx="13">
                  <c:v>4.9376344086021513</c:v>
                </c:pt>
                <c:pt idx="14">
                  <c:v>6.5096774193548361</c:v>
                </c:pt>
                <c:pt idx="15">
                  <c:v>3.4462365591397837</c:v>
                </c:pt>
                <c:pt idx="16">
                  <c:v>8.6225806451612907</c:v>
                </c:pt>
                <c:pt idx="17">
                  <c:v>2.7688172043010746</c:v>
                </c:pt>
                <c:pt idx="18">
                  <c:v>3.6462365591397865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10.808189655172402</c:v>
                </c:pt>
                <c:pt idx="1">
                  <c:v>13.25387931034483</c:v>
                </c:pt>
                <c:pt idx="2">
                  <c:v>2.3767241379310335</c:v>
                </c:pt>
                <c:pt idx="3">
                  <c:v>10.735344827586189</c:v>
                </c:pt>
                <c:pt idx="4">
                  <c:v>3.2103448275862108</c:v>
                </c:pt>
                <c:pt idx="5">
                  <c:v>11.605603448275875</c:v>
                </c:pt>
                <c:pt idx="6">
                  <c:v>6.2801724137931023</c:v>
                </c:pt>
                <c:pt idx="7">
                  <c:v>5.1801724137931036</c:v>
                </c:pt>
                <c:pt idx="8">
                  <c:v>3.4206896551724184</c:v>
                </c:pt>
                <c:pt idx="9">
                  <c:v>3.1594827586206917</c:v>
                </c:pt>
                <c:pt idx="10">
                  <c:v>1.4362068965517236</c:v>
                </c:pt>
                <c:pt idx="11">
                  <c:v>4.1405172413793103</c:v>
                </c:pt>
                <c:pt idx="12">
                  <c:v>4.6086206896551749</c:v>
                </c:pt>
                <c:pt idx="13">
                  <c:v>4.054310344827587</c:v>
                </c:pt>
                <c:pt idx="14">
                  <c:v>4.7112068965517242</c:v>
                </c:pt>
                <c:pt idx="15">
                  <c:v>3.2599137931034514</c:v>
                </c:pt>
                <c:pt idx="16">
                  <c:v>2.6366379310344796</c:v>
                </c:pt>
                <c:pt idx="17">
                  <c:v>2.5168103448275874</c:v>
                </c:pt>
                <c:pt idx="18">
                  <c:v>2.6155172413793131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10.386585365853662</c:v>
                </c:pt>
                <c:pt idx="1">
                  <c:v>13.006097560975608</c:v>
                </c:pt>
                <c:pt idx="2">
                  <c:v>2.7365853658536587</c:v>
                </c:pt>
                <c:pt idx="3">
                  <c:v>7.7292682926829288</c:v>
                </c:pt>
                <c:pt idx="4">
                  <c:v>2.1451219512195117</c:v>
                </c:pt>
                <c:pt idx="5">
                  <c:v>11.218292682926824</c:v>
                </c:pt>
                <c:pt idx="6">
                  <c:v>4.5768292682926841</c:v>
                </c:pt>
                <c:pt idx="7">
                  <c:v>4.2487804878048765</c:v>
                </c:pt>
                <c:pt idx="8">
                  <c:v>3.7329268292682936</c:v>
                </c:pt>
                <c:pt idx="9">
                  <c:v>3.2878048780487816</c:v>
                </c:pt>
                <c:pt idx="10">
                  <c:v>1.2512195121951222</c:v>
                </c:pt>
                <c:pt idx="11">
                  <c:v>3.9390243902439033</c:v>
                </c:pt>
                <c:pt idx="12">
                  <c:v>4.7146341463414636</c:v>
                </c:pt>
                <c:pt idx="13">
                  <c:v>5.8939024390243899</c:v>
                </c:pt>
                <c:pt idx="14">
                  <c:v>6.8219512195121919</c:v>
                </c:pt>
                <c:pt idx="15">
                  <c:v>2.4548780487804867</c:v>
                </c:pt>
                <c:pt idx="16">
                  <c:v>4.6329268292682935</c:v>
                </c:pt>
                <c:pt idx="17">
                  <c:v>2.6975609756097563</c:v>
                </c:pt>
                <c:pt idx="18">
                  <c:v>4.5682926829268284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5.7959999999999994</c:v>
                </c:pt>
                <c:pt idx="1">
                  <c:v>13.280000000000005</c:v>
                </c:pt>
                <c:pt idx="2">
                  <c:v>3.7480000000000002</c:v>
                </c:pt>
                <c:pt idx="3">
                  <c:v>6.9560000000000013</c:v>
                </c:pt>
                <c:pt idx="4">
                  <c:v>2.0720000000000001</c:v>
                </c:pt>
                <c:pt idx="5">
                  <c:v>12.132</c:v>
                </c:pt>
                <c:pt idx="6">
                  <c:v>3.9320000000000008</c:v>
                </c:pt>
                <c:pt idx="7">
                  <c:v>3.7160000000000002</c:v>
                </c:pt>
                <c:pt idx="8">
                  <c:v>2.86</c:v>
                </c:pt>
                <c:pt idx="9">
                  <c:v>3.5120000000000005</c:v>
                </c:pt>
                <c:pt idx="10">
                  <c:v>1.9040000000000004</c:v>
                </c:pt>
                <c:pt idx="11">
                  <c:v>4.26</c:v>
                </c:pt>
                <c:pt idx="12">
                  <c:v>5.1080000000000005</c:v>
                </c:pt>
                <c:pt idx="13">
                  <c:v>6.3120000000000003</c:v>
                </c:pt>
                <c:pt idx="14">
                  <c:v>6.2040000000000006</c:v>
                </c:pt>
                <c:pt idx="15">
                  <c:v>2.6639999999999997</c:v>
                </c:pt>
                <c:pt idx="16">
                  <c:v>7.5360000000000014</c:v>
                </c:pt>
                <c:pt idx="17">
                  <c:v>3.8480000000000003</c:v>
                </c:pt>
                <c:pt idx="18">
                  <c:v>4.1959999999999988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3.8250000000000002</c:v>
                </c:pt>
                <c:pt idx="1">
                  <c:v>10.625</c:v>
                </c:pt>
                <c:pt idx="2">
                  <c:v>4.4650000000000007</c:v>
                </c:pt>
                <c:pt idx="3">
                  <c:v>3.879999999999999</c:v>
                </c:pt>
                <c:pt idx="4">
                  <c:v>1.8950000000000002</c:v>
                </c:pt>
                <c:pt idx="5">
                  <c:v>11.36</c:v>
                </c:pt>
                <c:pt idx="6">
                  <c:v>3.06</c:v>
                </c:pt>
                <c:pt idx="7">
                  <c:v>3.8550000000000004</c:v>
                </c:pt>
                <c:pt idx="8">
                  <c:v>2.7350000000000003</c:v>
                </c:pt>
                <c:pt idx="9">
                  <c:v>3.0399999999999996</c:v>
                </c:pt>
                <c:pt idx="10">
                  <c:v>2.4449999999999998</c:v>
                </c:pt>
                <c:pt idx="11">
                  <c:v>3.8299999999999996</c:v>
                </c:pt>
                <c:pt idx="12">
                  <c:v>6.7450000000000001</c:v>
                </c:pt>
                <c:pt idx="13">
                  <c:v>5.7050000000000001</c:v>
                </c:pt>
                <c:pt idx="14">
                  <c:v>3.7449999999999988</c:v>
                </c:pt>
                <c:pt idx="15">
                  <c:v>1.905</c:v>
                </c:pt>
                <c:pt idx="16">
                  <c:v>14.925000000000002</c:v>
                </c:pt>
                <c:pt idx="17">
                  <c:v>6.49</c:v>
                </c:pt>
                <c:pt idx="18">
                  <c:v>5.4499999999999993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1.5499999999999998</c:v>
                </c:pt>
                <c:pt idx="1">
                  <c:v>7.3250000000000011</c:v>
                </c:pt>
                <c:pt idx="2">
                  <c:v>7.2999999999999989</c:v>
                </c:pt>
                <c:pt idx="3">
                  <c:v>2.8999999999999995</c:v>
                </c:pt>
                <c:pt idx="4">
                  <c:v>2.7749999999999999</c:v>
                </c:pt>
                <c:pt idx="5">
                  <c:v>8.3000000000000007</c:v>
                </c:pt>
                <c:pt idx="6">
                  <c:v>4.1749999999999998</c:v>
                </c:pt>
                <c:pt idx="7">
                  <c:v>3.55</c:v>
                </c:pt>
                <c:pt idx="8">
                  <c:v>1.875</c:v>
                </c:pt>
                <c:pt idx="9">
                  <c:v>3.75</c:v>
                </c:pt>
                <c:pt idx="10">
                  <c:v>1.7249999999999999</c:v>
                </c:pt>
                <c:pt idx="11">
                  <c:v>2.6500000000000004</c:v>
                </c:pt>
                <c:pt idx="12">
                  <c:v>8.0250000000000004</c:v>
                </c:pt>
                <c:pt idx="13">
                  <c:v>3.2249999999999996</c:v>
                </c:pt>
                <c:pt idx="14">
                  <c:v>3.875</c:v>
                </c:pt>
                <c:pt idx="15">
                  <c:v>1.2249999999999999</c:v>
                </c:pt>
                <c:pt idx="16">
                  <c:v>26.5</c:v>
                </c:pt>
                <c:pt idx="17">
                  <c:v>5</c:v>
                </c:pt>
                <c:pt idx="18">
                  <c:v>4.3250000000000002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14.446666666666662</c:v>
                </c:pt>
                <c:pt idx="1">
                  <c:v>12.958888888888888</c:v>
                </c:pt>
                <c:pt idx="2">
                  <c:v>2.38</c:v>
                </c:pt>
                <c:pt idx="3">
                  <c:v>8.0533333333333328</c:v>
                </c:pt>
                <c:pt idx="4">
                  <c:v>2.3644444444444446</c:v>
                </c:pt>
                <c:pt idx="5">
                  <c:v>10.886666666666667</c:v>
                </c:pt>
                <c:pt idx="6">
                  <c:v>4.1966666666666672</c:v>
                </c:pt>
                <c:pt idx="7">
                  <c:v>3.1811111111111114</c:v>
                </c:pt>
                <c:pt idx="8">
                  <c:v>3.1844444444444457</c:v>
                </c:pt>
                <c:pt idx="9">
                  <c:v>2.6188888888888893</c:v>
                </c:pt>
                <c:pt idx="10">
                  <c:v>1.5533333333333341</c:v>
                </c:pt>
                <c:pt idx="11">
                  <c:v>5.0288888888888881</c:v>
                </c:pt>
                <c:pt idx="12">
                  <c:v>5.1011111111111127</c:v>
                </c:pt>
                <c:pt idx="13">
                  <c:v>5.0822222222222235</c:v>
                </c:pt>
                <c:pt idx="14">
                  <c:v>4.0355555555555531</c:v>
                </c:pt>
                <c:pt idx="15">
                  <c:v>3.5577777777777784</c:v>
                </c:pt>
                <c:pt idx="16">
                  <c:v>2.6744444444444442</c:v>
                </c:pt>
                <c:pt idx="17">
                  <c:v>3.066666666666666</c:v>
                </c:pt>
                <c:pt idx="18">
                  <c:v>5.6655555555555557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11.382222222222222</c:v>
                </c:pt>
                <c:pt idx="1">
                  <c:v>13.463333333333336</c:v>
                </c:pt>
                <c:pt idx="2">
                  <c:v>1.3800000000000006</c:v>
                </c:pt>
                <c:pt idx="3">
                  <c:v>10.844444444444441</c:v>
                </c:pt>
                <c:pt idx="4">
                  <c:v>3.617777777777778</c:v>
                </c:pt>
                <c:pt idx="5">
                  <c:v>11.049999999999995</c:v>
                </c:pt>
                <c:pt idx="6">
                  <c:v>8.4188888888888869</c:v>
                </c:pt>
                <c:pt idx="7">
                  <c:v>6.6955555555555479</c:v>
                </c:pt>
                <c:pt idx="8">
                  <c:v>3.8277777777777748</c:v>
                </c:pt>
                <c:pt idx="9">
                  <c:v>3.9622222222222199</c:v>
                </c:pt>
                <c:pt idx="10">
                  <c:v>1.0400000000000003</c:v>
                </c:pt>
                <c:pt idx="11">
                  <c:v>3.3211111111111107</c:v>
                </c:pt>
                <c:pt idx="12">
                  <c:v>3.2844444444444445</c:v>
                </c:pt>
                <c:pt idx="13">
                  <c:v>3.8988888888888873</c:v>
                </c:pt>
                <c:pt idx="14">
                  <c:v>5.2233333333333345</c:v>
                </c:pt>
                <c:pt idx="15">
                  <c:v>2.6733333333333333</c:v>
                </c:pt>
                <c:pt idx="16">
                  <c:v>2.1655555555555566</c:v>
                </c:pt>
                <c:pt idx="17">
                  <c:v>2.3577777777777778</c:v>
                </c:pt>
                <c:pt idx="18">
                  <c:v>1.3966666666666656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7.643333333333338</c:v>
                </c:pt>
                <c:pt idx="1">
                  <c:v>13.514444444444441</c:v>
                </c:pt>
                <c:pt idx="2">
                  <c:v>3.2588888888888885</c:v>
                </c:pt>
                <c:pt idx="3">
                  <c:v>9.5300000000000011</c:v>
                </c:pt>
                <c:pt idx="4">
                  <c:v>3.2100000000000004</c:v>
                </c:pt>
                <c:pt idx="5">
                  <c:v>11.15444444444444</c:v>
                </c:pt>
                <c:pt idx="6">
                  <c:v>6.5688888888888934</c:v>
                </c:pt>
                <c:pt idx="7">
                  <c:v>5.7311111111111108</c:v>
                </c:pt>
                <c:pt idx="8">
                  <c:v>2.8522222222222235</c:v>
                </c:pt>
                <c:pt idx="9">
                  <c:v>3.4988888888888878</c:v>
                </c:pt>
                <c:pt idx="10">
                  <c:v>1.6266666666666667</c:v>
                </c:pt>
                <c:pt idx="11">
                  <c:v>4.5511111111111111</c:v>
                </c:pt>
                <c:pt idx="12">
                  <c:v>3.1011111111111118</c:v>
                </c:pt>
                <c:pt idx="13">
                  <c:v>4.5099999999999989</c:v>
                </c:pt>
                <c:pt idx="14">
                  <c:v>6.057777777777777</c:v>
                </c:pt>
                <c:pt idx="15">
                  <c:v>2.7955555555555547</c:v>
                </c:pt>
                <c:pt idx="16">
                  <c:v>5.3600000000000012</c:v>
                </c:pt>
                <c:pt idx="17">
                  <c:v>2.3944444444444448</c:v>
                </c:pt>
                <c:pt idx="18">
                  <c:v>2.6644444444444439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6.1752688172042998</c:v>
                </c:pt>
                <c:pt idx="1">
                  <c:v>12.052688172043013</c:v>
                </c:pt>
                <c:pt idx="2">
                  <c:v>3.8311827956989251</c:v>
                </c:pt>
                <c:pt idx="3">
                  <c:v>8.9139784946236542</c:v>
                </c:pt>
                <c:pt idx="4">
                  <c:v>2.0881720430107524</c:v>
                </c:pt>
                <c:pt idx="5">
                  <c:v>12.880645161290323</c:v>
                </c:pt>
                <c:pt idx="6">
                  <c:v>3.0311827956989235</c:v>
                </c:pt>
                <c:pt idx="7">
                  <c:v>3.54516129032258</c:v>
                </c:pt>
                <c:pt idx="8">
                  <c:v>3.716129032258066</c:v>
                </c:pt>
                <c:pt idx="9">
                  <c:v>2.7849462365591404</c:v>
                </c:pt>
                <c:pt idx="10">
                  <c:v>1.713978494623656</c:v>
                </c:pt>
                <c:pt idx="11">
                  <c:v>3.4000000000000012</c:v>
                </c:pt>
                <c:pt idx="12">
                  <c:v>7.7064516129032272</c:v>
                </c:pt>
                <c:pt idx="13">
                  <c:v>5.3172043010752699</c:v>
                </c:pt>
                <c:pt idx="14">
                  <c:v>5.5849462365591398</c:v>
                </c:pt>
                <c:pt idx="15">
                  <c:v>2.7397849462365595</c:v>
                </c:pt>
                <c:pt idx="16">
                  <c:v>7.1666666666666652</c:v>
                </c:pt>
                <c:pt idx="17">
                  <c:v>3.7354838709677409</c:v>
                </c:pt>
                <c:pt idx="18">
                  <c:v>3.6258064516129052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7.6130630630630636</c:v>
                </c:pt>
                <c:pt idx="1">
                  <c:v>10.276126126126117</c:v>
                </c:pt>
                <c:pt idx="2">
                  <c:v>2.6657657657657672</c:v>
                </c:pt>
                <c:pt idx="3">
                  <c:v>12.131531531531518</c:v>
                </c:pt>
                <c:pt idx="4">
                  <c:v>3.8288288288288292</c:v>
                </c:pt>
                <c:pt idx="5">
                  <c:v>8.6518018018018097</c:v>
                </c:pt>
                <c:pt idx="6">
                  <c:v>7.0045045045045038</c:v>
                </c:pt>
                <c:pt idx="7">
                  <c:v>6.3887387387387449</c:v>
                </c:pt>
                <c:pt idx="8">
                  <c:v>4.7684684684684688</c:v>
                </c:pt>
                <c:pt idx="9">
                  <c:v>4.2635135135135167</c:v>
                </c:pt>
                <c:pt idx="10">
                  <c:v>1.7774774774774782</c:v>
                </c:pt>
                <c:pt idx="11">
                  <c:v>2.9756756756756775</c:v>
                </c:pt>
                <c:pt idx="12">
                  <c:v>4.4463963963963957</c:v>
                </c:pt>
                <c:pt idx="13">
                  <c:v>4.3869369369369355</c:v>
                </c:pt>
                <c:pt idx="14">
                  <c:v>5.1716216216216235</c:v>
                </c:pt>
                <c:pt idx="15">
                  <c:v>3.5549549549549546</c:v>
                </c:pt>
                <c:pt idx="16">
                  <c:v>5.0450450450450459</c:v>
                </c:pt>
                <c:pt idx="17">
                  <c:v>2.4869369369369387</c:v>
                </c:pt>
                <c:pt idx="18">
                  <c:v>2.5608108108108123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5.7762711864406784</c:v>
                </c:pt>
                <c:pt idx="1">
                  <c:v>8.1949152542372925</c:v>
                </c:pt>
                <c:pt idx="2">
                  <c:v>2.9491525423728819</c:v>
                </c:pt>
                <c:pt idx="3">
                  <c:v>7.884745762711864</c:v>
                </c:pt>
                <c:pt idx="4">
                  <c:v>2.2949152542372881</c:v>
                </c:pt>
                <c:pt idx="5">
                  <c:v>5.9983050847457644</c:v>
                </c:pt>
                <c:pt idx="6">
                  <c:v>6.918644067796607</c:v>
                </c:pt>
                <c:pt idx="7">
                  <c:v>5.2186440677966086</c:v>
                </c:pt>
                <c:pt idx="8">
                  <c:v>5.0271186440677988</c:v>
                </c:pt>
                <c:pt idx="9">
                  <c:v>4.1474576271186452</c:v>
                </c:pt>
                <c:pt idx="10">
                  <c:v>1.477966101694915</c:v>
                </c:pt>
                <c:pt idx="11">
                  <c:v>3.9338983050847447</c:v>
                </c:pt>
                <c:pt idx="12">
                  <c:v>4.5813559322033877</c:v>
                </c:pt>
                <c:pt idx="13">
                  <c:v>5.0135593220338981</c:v>
                </c:pt>
                <c:pt idx="14">
                  <c:v>9.1593220338983059</c:v>
                </c:pt>
                <c:pt idx="15">
                  <c:v>3.3728813559322033</c:v>
                </c:pt>
                <c:pt idx="16">
                  <c:v>11.045762711864411</c:v>
                </c:pt>
                <c:pt idx="17">
                  <c:v>2.7508474576271182</c:v>
                </c:pt>
                <c:pt idx="18">
                  <c:v>4.2389830508474571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5.7116279069767444</c:v>
                </c:pt>
                <c:pt idx="1">
                  <c:v>8.8581395348837191</c:v>
                </c:pt>
                <c:pt idx="2">
                  <c:v>4.1651162790697676</c:v>
                </c:pt>
                <c:pt idx="3">
                  <c:v>5.7093023255813957</c:v>
                </c:pt>
                <c:pt idx="4">
                  <c:v>1.9581395348837214</c:v>
                </c:pt>
                <c:pt idx="5">
                  <c:v>5.9093023255813941</c:v>
                </c:pt>
                <c:pt idx="6">
                  <c:v>4.7069767441860462</c:v>
                </c:pt>
                <c:pt idx="7">
                  <c:v>4.2767441860465114</c:v>
                </c:pt>
                <c:pt idx="8">
                  <c:v>3.9860465116279062</c:v>
                </c:pt>
                <c:pt idx="9">
                  <c:v>5.0302325581395335</c:v>
                </c:pt>
                <c:pt idx="10">
                  <c:v>1.3023255813953489</c:v>
                </c:pt>
                <c:pt idx="11">
                  <c:v>3.2441860465116275</c:v>
                </c:pt>
                <c:pt idx="12">
                  <c:v>6.0186046511627893</c:v>
                </c:pt>
                <c:pt idx="13">
                  <c:v>4.7813953488372096</c:v>
                </c:pt>
                <c:pt idx="14">
                  <c:v>7.688372093023256</c:v>
                </c:pt>
                <c:pt idx="15">
                  <c:v>3.2418604651162792</c:v>
                </c:pt>
                <c:pt idx="16">
                  <c:v>15.83023255813953</c:v>
                </c:pt>
                <c:pt idx="17">
                  <c:v>2.6627906976744189</c:v>
                </c:pt>
                <c:pt idx="18">
                  <c:v>4.8720930232558128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3.9392857142857154</c:v>
                </c:pt>
                <c:pt idx="1">
                  <c:v>9.9035714285714285</c:v>
                </c:pt>
                <c:pt idx="2">
                  <c:v>5.9214285714285708</c:v>
                </c:pt>
                <c:pt idx="3">
                  <c:v>3.2821428571428561</c:v>
                </c:pt>
                <c:pt idx="4">
                  <c:v>1.8214285714285714</c:v>
                </c:pt>
                <c:pt idx="5">
                  <c:v>6.382142857142858</c:v>
                </c:pt>
                <c:pt idx="6">
                  <c:v>2.9142857142857146</c:v>
                </c:pt>
                <c:pt idx="7">
                  <c:v>3.6035714285714278</c:v>
                </c:pt>
                <c:pt idx="8">
                  <c:v>2.6357142857142861</c:v>
                </c:pt>
                <c:pt idx="9">
                  <c:v>4.3</c:v>
                </c:pt>
                <c:pt idx="10">
                  <c:v>1.5964285714285715</c:v>
                </c:pt>
                <c:pt idx="11">
                  <c:v>2.6714285714285708</c:v>
                </c:pt>
                <c:pt idx="12">
                  <c:v>5.6357142857142852</c:v>
                </c:pt>
                <c:pt idx="13">
                  <c:v>4.3428571428571434</c:v>
                </c:pt>
                <c:pt idx="14">
                  <c:v>7.7071428571428617</c:v>
                </c:pt>
                <c:pt idx="15">
                  <c:v>3.0571428571428574</c:v>
                </c:pt>
                <c:pt idx="16">
                  <c:v>23.217857142857138</c:v>
                </c:pt>
                <c:pt idx="17">
                  <c:v>2.4785714285714282</c:v>
                </c:pt>
                <c:pt idx="18">
                  <c:v>4.6142857142857139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4.5454545454545459</c:v>
                </c:pt>
                <c:pt idx="1">
                  <c:v>5.2090909090909099</c:v>
                </c:pt>
                <c:pt idx="2">
                  <c:v>7.5727272727272723</c:v>
                </c:pt>
                <c:pt idx="3">
                  <c:v>4.4636363636363647</c:v>
                </c:pt>
                <c:pt idx="4">
                  <c:v>2.0818181818181816</c:v>
                </c:pt>
                <c:pt idx="5">
                  <c:v>4.7181818181818178</c:v>
                </c:pt>
                <c:pt idx="6">
                  <c:v>2.336363636363636</c:v>
                </c:pt>
                <c:pt idx="7">
                  <c:v>2.7454545454545451</c:v>
                </c:pt>
                <c:pt idx="8">
                  <c:v>2.9727272727272731</c:v>
                </c:pt>
                <c:pt idx="9">
                  <c:v>3.8272727272727276</c:v>
                </c:pt>
                <c:pt idx="10">
                  <c:v>1.6090909090909091</c:v>
                </c:pt>
                <c:pt idx="11">
                  <c:v>2.6636363636363636</c:v>
                </c:pt>
                <c:pt idx="12">
                  <c:v>6.745454545454546</c:v>
                </c:pt>
                <c:pt idx="13">
                  <c:v>2.7363636363636363</c:v>
                </c:pt>
                <c:pt idx="14">
                  <c:v>5.0818181818181811</c:v>
                </c:pt>
                <c:pt idx="15">
                  <c:v>2.8454545454545452</c:v>
                </c:pt>
                <c:pt idx="16">
                  <c:v>30.40909090909091</c:v>
                </c:pt>
                <c:pt idx="17">
                  <c:v>3.336363636363636</c:v>
                </c:pt>
                <c:pt idx="18">
                  <c:v>4.0909090909090908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7.0366666666666662</c:v>
                </c:pt>
                <c:pt idx="1">
                  <c:v>7.5755555555555549</c:v>
                </c:pt>
                <c:pt idx="2">
                  <c:v>2.8433333333333333</c:v>
                </c:pt>
                <c:pt idx="3">
                  <c:v>9.0977777777777789</c:v>
                </c:pt>
                <c:pt idx="4">
                  <c:v>3.0933333333333337</c:v>
                </c:pt>
                <c:pt idx="5">
                  <c:v>7.6955555555555524</c:v>
                </c:pt>
                <c:pt idx="6">
                  <c:v>7.8055555555555571</c:v>
                </c:pt>
                <c:pt idx="7">
                  <c:v>3.2911111111111118</c:v>
                </c:pt>
                <c:pt idx="8">
                  <c:v>5.41</c:v>
                </c:pt>
                <c:pt idx="9">
                  <c:v>3.6111111111111112</c:v>
                </c:pt>
                <c:pt idx="10">
                  <c:v>1.6911111111111103</c:v>
                </c:pt>
                <c:pt idx="11">
                  <c:v>2.9977777777777779</c:v>
                </c:pt>
                <c:pt idx="12">
                  <c:v>6.0411111111111131</c:v>
                </c:pt>
                <c:pt idx="13">
                  <c:v>3.8200000000000007</c:v>
                </c:pt>
                <c:pt idx="14">
                  <c:v>4.5266666666666655</c:v>
                </c:pt>
                <c:pt idx="15">
                  <c:v>4.1588888888888915</c:v>
                </c:pt>
                <c:pt idx="16">
                  <c:v>12.231111111111108</c:v>
                </c:pt>
                <c:pt idx="17">
                  <c:v>2.5522222222222228</c:v>
                </c:pt>
                <c:pt idx="18">
                  <c:v>4.5188888888888901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7.5144444444444449</c:v>
                </c:pt>
                <c:pt idx="1">
                  <c:v>11.131111111111112</c:v>
                </c:pt>
                <c:pt idx="2">
                  <c:v>2.1866666666666656</c:v>
                </c:pt>
                <c:pt idx="3">
                  <c:v>10.967777777777783</c:v>
                </c:pt>
                <c:pt idx="4">
                  <c:v>3.4077777777777776</c:v>
                </c:pt>
                <c:pt idx="5">
                  <c:v>7.4566666666666617</c:v>
                </c:pt>
                <c:pt idx="6">
                  <c:v>8.4499999999999975</c:v>
                </c:pt>
                <c:pt idx="7">
                  <c:v>8.8588888888888917</c:v>
                </c:pt>
                <c:pt idx="8">
                  <c:v>4.9688888888888902</c:v>
                </c:pt>
                <c:pt idx="9">
                  <c:v>4.9411111111111108</c:v>
                </c:pt>
                <c:pt idx="10">
                  <c:v>1.653333333333332</c:v>
                </c:pt>
                <c:pt idx="11">
                  <c:v>3.4088888888888889</c:v>
                </c:pt>
                <c:pt idx="12">
                  <c:v>1.6977777777777783</c:v>
                </c:pt>
                <c:pt idx="13">
                  <c:v>5.3644444444444437</c:v>
                </c:pt>
                <c:pt idx="14">
                  <c:v>7.9433333333333342</c:v>
                </c:pt>
                <c:pt idx="15">
                  <c:v>2.2366666666666681</c:v>
                </c:pt>
                <c:pt idx="16">
                  <c:v>3.472222222222221</c:v>
                </c:pt>
                <c:pt idx="17">
                  <c:v>2.5011111111111117</c:v>
                </c:pt>
                <c:pt idx="18">
                  <c:v>1.826666666666666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6.3833333333333311</c:v>
                </c:pt>
                <c:pt idx="1">
                  <c:v>11.977777777777778</c:v>
                </c:pt>
                <c:pt idx="2">
                  <c:v>3.313333333333333</c:v>
                </c:pt>
                <c:pt idx="3">
                  <c:v>9.9711111111111155</c:v>
                </c:pt>
                <c:pt idx="4">
                  <c:v>3.9544444444444422</c:v>
                </c:pt>
                <c:pt idx="5">
                  <c:v>8.0155555555555562</c:v>
                </c:pt>
                <c:pt idx="6">
                  <c:v>5.5744444444444445</c:v>
                </c:pt>
                <c:pt idx="7">
                  <c:v>7.0911111111111076</c:v>
                </c:pt>
                <c:pt idx="8">
                  <c:v>3.1022222222222222</c:v>
                </c:pt>
                <c:pt idx="9">
                  <c:v>5.1655555555555575</c:v>
                </c:pt>
                <c:pt idx="10">
                  <c:v>1.7522222222222221</c:v>
                </c:pt>
                <c:pt idx="11">
                  <c:v>2.3666666666666663</c:v>
                </c:pt>
                <c:pt idx="12">
                  <c:v>3.0155555555555553</c:v>
                </c:pt>
                <c:pt idx="13">
                  <c:v>3.943333333333332</c:v>
                </c:pt>
                <c:pt idx="14">
                  <c:v>6.6622222222222227</c:v>
                </c:pt>
                <c:pt idx="15">
                  <c:v>3.1233333333333322</c:v>
                </c:pt>
                <c:pt idx="16">
                  <c:v>9.363333333333328</c:v>
                </c:pt>
                <c:pt idx="17">
                  <c:v>2.5422222222222217</c:v>
                </c:pt>
                <c:pt idx="18">
                  <c:v>2.6833333333333331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5.9430107526881741</c:v>
                </c:pt>
                <c:pt idx="1">
                  <c:v>7.7279569892473159</c:v>
                </c:pt>
                <c:pt idx="2">
                  <c:v>4.7645161290322555</c:v>
                </c:pt>
                <c:pt idx="3">
                  <c:v>9.0494623655913973</c:v>
                </c:pt>
                <c:pt idx="4">
                  <c:v>2.1774193548387095</c:v>
                </c:pt>
                <c:pt idx="5">
                  <c:v>7.2494623655913948</c:v>
                </c:pt>
                <c:pt idx="6">
                  <c:v>3.3139784946236546</c:v>
                </c:pt>
                <c:pt idx="7">
                  <c:v>3.3279569892473111</c:v>
                </c:pt>
                <c:pt idx="8">
                  <c:v>4.5139784946236547</c:v>
                </c:pt>
                <c:pt idx="9">
                  <c:v>3.6064516129032262</c:v>
                </c:pt>
                <c:pt idx="10">
                  <c:v>1.5215053763440862</c:v>
                </c:pt>
                <c:pt idx="11">
                  <c:v>3.7279569892473119</c:v>
                </c:pt>
                <c:pt idx="12">
                  <c:v>8.3903225806451616</c:v>
                </c:pt>
                <c:pt idx="13">
                  <c:v>4.7903225806451619</c:v>
                </c:pt>
                <c:pt idx="14">
                  <c:v>6.1172043010752688</c:v>
                </c:pt>
                <c:pt idx="15">
                  <c:v>4.1698924731182796</c:v>
                </c:pt>
                <c:pt idx="16">
                  <c:v>12.698924731182791</c:v>
                </c:pt>
                <c:pt idx="17">
                  <c:v>2.7032258064516128</c:v>
                </c:pt>
                <c:pt idx="18">
                  <c:v>4.1903225806451623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10.808189655172402</c:v>
                </c:pt>
                <c:pt idx="1">
                  <c:v>13.25387931034483</c:v>
                </c:pt>
                <c:pt idx="2">
                  <c:v>2.3767241379310335</c:v>
                </c:pt>
                <c:pt idx="3">
                  <c:v>10.735344827586189</c:v>
                </c:pt>
                <c:pt idx="4">
                  <c:v>3.2103448275862108</c:v>
                </c:pt>
                <c:pt idx="5">
                  <c:v>11.605603448275875</c:v>
                </c:pt>
                <c:pt idx="6">
                  <c:v>6.2801724137931023</c:v>
                </c:pt>
                <c:pt idx="7">
                  <c:v>5.1801724137931036</c:v>
                </c:pt>
                <c:pt idx="8">
                  <c:v>3.4206896551724184</c:v>
                </c:pt>
                <c:pt idx="9">
                  <c:v>3.1594827586206917</c:v>
                </c:pt>
                <c:pt idx="10">
                  <c:v>1.4362068965517236</c:v>
                </c:pt>
                <c:pt idx="11">
                  <c:v>4.1405172413793103</c:v>
                </c:pt>
                <c:pt idx="12">
                  <c:v>4.6086206896551749</c:v>
                </c:pt>
                <c:pt idx="13">
                  <c:v>4.054310344827587</c:v>
                </c:pt>
                <c:pt idx="14">
                  <c:v>4.7112068965517242</c:v>
                </c:pt>
                <c:pt idx="15">
                  <c:v>3.2599137931034514</c:v>
                </c:pt>
                <c:pt idx="16">
                  <c:v>2.6366379310344796</c:v>
                </c:pt>
                <c:pt idx="17">
                  <c:v>2.5168103448275874</c:v>
                </c:pt>
                <c:pt idx="18">
                  <c:v>2.6155172413793131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10.386585365853662</c:v>
                </c:pt>
                <c:pt idx="1">
                  <c:v>13.006097560975608</c:v>
                </c:pt>
                <c:pt idx="2">
                  <c:v>2.7365853658536587</c:v>
                </c:pt>
                <c:pt idx="3">
                  <c:v>7.7292682926829288</c:v>
                </c:pt>
                <c:pt idx="4">
                  <c:v>2.1451219512195117</c:v>
                </c:pt>
                <c:pt idx="5">
                  <c:v>11.218292682926824</c:v>
                </c:pt>
                <c:pt idx="6">
                  <c:v>4.5768292682926841</c:v>
                </c:pt>
                <c:pt idx="7">
                  <c:v>4.2487804878048765</c:v>
                </c:pt>
                <c:pt idx="8">
                  <c:v>3.7329268292682936</c:v>
                </c:pt>
                <c:pt idx="9">
                  <c:v>3.2878048780487816</c:v>
                </c:pt>
                <c:pt idx="10">
                  <c:v>1.2512195121951222</c:v>
                </c:pt>
                <c:pt idx="11">
                  <c:v>3.9390243902439033</c:v>
                </c:pt>
                <c:pt idx="12">
                  <c:v>4.7146341463414636</c:v>
                </c:pt>
                <c:pt idx="13">
                  <c:v>5.8939024390243899</c:v>
                </c:pt>
                <c:pt idx="14">
                  <c:v>6.8219512195121919</c:v>
                </c:pt>
                <c:pt idx="15">
                  <c:v>2.4548780487804867</c:v>
                </c:pt>
                <c:pt idx="16">
                  <c:v>4.6329268292682935</c:v>
                </c:pt>
                <c:pt idx="17">
                  <c:v>2.6975609756097563</c:v>
                </c:pt>
                <c:pt idx="18">
                  <c:v>4.5682926829268284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5.7959999999999994</c:v>
                </c:pt>
                <c:pt idx="1">
                  <c:v>13.280000000000005</c:v>
                </c:pt>
                <c:pt idx="2">
                  <c:v>3.7480000000000002</c:v>
                </c:pt>
                <c:pt idx="3">
                  <c:v>6.9560000000000013</c:v>
                </c:pt>
                <c:pt idx="4">
                  <c:v>2.0720000000000001</c:v>
                </c:pt>
                <c:pt idx="5">
                  <c:v>12.132</c:v>
                </c:pt>
                <c:pt idx="6">
                  <c:v>3.9320000000000008</c:v>
                </c:pt>
                <c:pt idx="7">
                  <c:v>3.7160000000000002</c:v>
                </c:pt>
                <c:pt idx="8">
                  <c:v>2.86</c:v>
                </c:pt>
                <c:pt idx="9">
                  <c:v>3.5120000000000005</c:v>
                </c:pt>
                <c:pt idx="10">
                  <c:v>1.9040000000000004</c:v>
                </c:pt>
                <c:pt idx="11">
                  <c:v>4.26</c:v>
                </c:pt>
                <c:pt idx="12">
                  <c:v>5.1080000000000005</c:v>
                </c:pt>
                <c:pt idx="13">
                  <c:v>6.3120000000000003</c:v>
                </c:pt>
                <c:pt idx="14">
                  <c:v>6.2040000000000006</c:v>
                </c:pt>
                <c:pt idx="15">
                  <c:v>2.6639999999999997</c:v>
                </c:pt>
                <c:pt idx="16">
                  <c:v>7.5360000000000014</c:v>
                </c:pt>
                <c:pt idx="17">
                  <c:v>3.8480000000000003</c:v>
                </c:pt>
                <c:pt idx="18">
                  <c:v>4.1959999999999988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3.8250000000000002</c:v>
                </c:pt>
                <c:pt idx="1">
                  <c:v>10.625</c:v>
                </c:pt>
                <c:pt idx="2">
                  <c:v>4.4650000000000007</c:v>
                </c:pt>
                <c:pt idx="3">
                  <c:v>3.879999999999999</c:v>
                </c:pt>
                <c:pt idx="4">
                  <c:v>1.8950000000000002</c:v>
                </c:pt>
                <c:pt idx="5">
                  <c:v>11.36</c:v>
                </c:pt>
                <c:pt idx="6">
                  <c:v>3.06</c:v>
                </c:pt>
                <c:pt idx="7">
                  <c:v>3.8550000000000004</c:v>
                </c:pt>
                <c:pt idx="8">
                  <c:v>2.7350000000000003</c:v>
                </c:pt>
                <c:pt idx="9">
                  <c:v>3.0399999999999996</c:v>
                </c:pt>
                <c:pt idx="10">
                  <c:v>2.4449999999999998</c:v>
                </c:pt>
                <c:pt idx="11">
                  <c:v>3.8299999999999996</c:v>
                </c:pt>
                <c:pt idx="12">
                  <c:v>6.7450000000000001</c:v>
                </c:pt>
                <c:pt idx="13">
                  <c:v>5.7050000000000001</c:v>
                </c:pt>
                <c:pt idx="14">
                  <c:v>3.7449999999999988</c:v>
                </c:pt>
                <c:pt idx="15">
                  <c:v>1.905</c:v>
                </c:pt>
                <c:pt idx="16">
                  <c:v>14.925000000000002</c:v>
                </c:pt>
                <c:pt idx="17">
                  <c:v>6.49</c:v>
                </c:pt>
                <c:pt idx="18">
                  <c:v>5.4499999999999993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1.5499999999999998</c:v>
                </c:pt>
                <c:pt idx="1">
                  <c:v>7.3250000000000011</c:v>
                </c:pt>
                <c:pt idx="2">
                  <c:v>7.2999999999999989</c:v>
                </c:pt>
                <c:pt idx="3">
                  <c:v>2.8999999999999995</c:v>
                </c:pt>
                <c:pt idx="4">
                  <c:v>2.7749999999999999</c:v>
                </c:pt>
                <c:pt idx="5">
                  <c:v>8.3000000000000007</c:v>
                </c:pt>
                <c:pt idx="6">
                  <c:v>4.1749999999999998</c:v>
                </c:pt>
                <c:pt idx="7">
                  <c:v>3.55</c:v>
                </c:pt>
                <c:pt idx="8">
                  <c:v>1.875</c:v>
                </c:pt>
                <c:pt idx="9">
                  <c:v>3.75</c:v>
                </c:pt>
                <c:pt idx="10">
                  <c:v>1.7249999999999999</c:v>
                </c:pt>
                <c:pt idx="11">
                  <c:v>2.6500000000000004</c:v>
                </c:pt>
                <c:pt idx="12">
                  <c:v>8.0250000000000004</c:v>
                </c:pt>
                <c:pt idx="13">
                  <c:v>3.2249999999999996</c:v>
                </c:pt>
                <c:pt idx="14">
                  <c:v>3.875</c:v>
                </c:pt>
                <c:pt idx="15">
                  <c:v>1.2249999999999999</c:v>
                </c:pt>
                <c:pt idx="16">
                  <c:v>26.5</c:v>
                </c:pt>
                <c:pt idx="17">
                  <c:v>5</c:v>
                </c:pt>
                <c:pt idx="18">
                  <c:v>4.3250000000000002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png"/><Relationship Id="rId21" Type="http://schemas.openxmlformats.org/officeDocument/2006/relationships/customXml" Target="../ink/ink42.xml"/><Relationship Id="rId42" Type="http://schemas.openxmlformats.org/officeDocument/2006/relationships/customXml" Target="../ink/ink53.xml"/><Relationship Id="rId47" Type="http://schemas.openxmlformats.org/officeDocument/2006/relationships/customXml" Target="../ink/ink58.xml"/><Relationship Id="rId63" Type="http://schemas.openxmlformats.org/officeDocument/2006/relationships/customXml" Target="../ink/ink74.xml"/><Relationship Id="rId68" Type="http://schemas.openxmlformats.org/officeDocument/2006/relationships/customXml" Target="../ink/ink79.xml"/><Relationship Id="rId84" Type="http://schemas.openxmlformats.org/officeDocument/2006/relationships/customXml" Target="../ink/ink95.xml"/><Relationship Id="rId89" Type="http://schemas.openxmlformats.org/officeDocument/2006/relationships/customXml" Target="../ink/ink100.xml"/><Relationship Id="rId16" Type="http://schemas.openxmlformats.org/officeDocument/2006/relationships/image" Target="../media/image25.png"/><Relationship Id="rId11" Type="http://schemas.openxmlformats.org/officeDocument/2006/relationships/customXml" Target="../ink/ink37.xml"/><Relationship Id="rId32" Type="http://schemas.openxmlformats.org/officeDocument/2006/relationships/image" Target="../media/image33.png"/><Relationship Id="rId37" Type="http://schemas.openxmlformats.org/officeDocument/2006/relationships/customXml" Target="../ink/ink50.xml"/><Relationship Id="rId53" Type="http://schemas.openxmlformats.org/officeDocument/2006/relationships/customXml" Target="../ink/ink64.xml"/><Relationship Id="rId58" Type="http://schemas.openxmlformats.org/officeDocument/2006/relationships/customXml" Target="../ink/ink69.xml"/><Relationship Id="rId74" Type="http://schemas.openxmlformats.org/officeDocument/2006/relationships/customXml" Target="../ink/ink85.xml"/><Relationship Id="rId79" Type="http://schemas.openxmlformats.org/officeDocument/2006/relationships/customXml" Target="../ink/ink90.xml"/><Relationship Id="rId5" Type="http://schemas.openxmlformats.org/officeDocument/2006/relationships/chart" Target="../charts/chart11.xml"/><Relationship Id="rId90" Type="http://schemas.openxmlformats.org/officeDocument/2006/relationships/customXml" Target="../ink/ink101.xml"/><Relationship Id="rId14" Type="http://schemas.openxmlformats.org/officeDocument/2006/relationships/image" Target="../media/image24.png"/><Relationship Id="rId22" Type="http://schemas.openxmlformats.org/officeDocument/2006/relationships/image" Target="../media/image28.png"/><Relationship Id="rId27" Type="http://schemas.openxmlformats.org/officeDocument/2006/relationships/customXml" Target="../ink/ink45.xml"/><Relationship Id="rId30" Type="http://schemas.openxmlformats.org/officeDocument/2006/relationships/image" Target="../media/image32.png"/><Relationship Id="rId35" Type="http://schemas.openxmlformats.org/officeDocument/2006/relationships/customXml" Target="../ink/ink49.xml"/><Relationship Id="rId43" Type="http://schemas.openxmlformats.org/officeDocument/2006/relationships/customXml" Target="../ink/ink54.xml"/><Relationship Id="rId48" Type="http://schemas.openxmlformats.org/officeDocument/2006/relationships/customXml" Target="../ink/ink59.xml"/><Relationship Id="rId56" Type="http://schemas.openxmlformats.org/officeDocument/2006/relationships/customXml" Target="../ink/ink67.xml"/><Relationship Id="rId64" Type="http://schemas.openxmlformats.org/officeDocument/2006/relationships/customXml" Target="../ink/ink75.xml"/><Relationship Id="rId69" Type="http://schemas.openxmlformats.org/officeDocument/2006/relationships/customXml" Target="../ink/ink80.xml"/><Relationship Id="rId77" Type="http://schemas.openxmlformats.org/officeDocument/2006/relationships/customXml" Target="../ink/ink88.xml"/><Relationship Id="rId8" Type="http://schemas.openxmlformats.org/officeDocument/2006/relationships/image" Target="../media/image21.png"/><Relationship Id="rId51" Type="http://schemas.openxmlformats.org/officeDocument/2006/relationships/customXml" Target="../ink/ink62.xml"/><Relationship Id="rId72" Type="http://schemas.openxmlformats.org/officeDocument/2006/relationships/customXml" Target="../ink/ink83.xml"/><Relationship Id="rId80" Type="http://schemas.openxmlformats.org/officeDocument/2006/relationships/customXml" Target="../ink/ink91.xml"/><Relationship Id="rId85" Type="http://schemas.openxmlformats.org/officeDocument/2006/relationships/customXml" Target="../ink/ink96.xml"/><Relationship Id="rId3" Type="http://schemas.openxmlformats.org/officeDocument/2006/relationships/chart" Target="../charts/chart9.xml"/><Relationship Id="rId12" Type="http://schemas.openxmlformats.org/officeDocument/2006/relationships/image" Target="../media/image23.png"/><Relationship Id="rId17" Type="http://schemas.openxmlformats.org/officeDocument/2006/relationships/customXml" Target="../ink/ink40.xml"/><Relationship Id="rId25" Type="http://schemas.openxmlformats.org/officeDocument/2006/relationships/customXml" Target="../ink/ink44.xml"/><Relationship Id="rId33" Type="http://schemas.openxmlformats.org/officeDocument/2006/relationships/customXml" Target="../ink/ink48.xml"/><Relationship Id="rId38" Type="http://schemas.openxmlformats.org/officeDocument/2006/relationships/image" Target="../media/image36.png"/><Relationship Id="rId46" Type="http://schemas.openxmlformats.org/officeDocument/2006/relationships/customXml" Target="../ink/ink57.xml"/><Relationship Id="rId59" Type="http://schemas.openxmlformats.org/officeDocument/2006/relationships/customXml" Target="../ink/ink70.xml"/><Relationship Id="rId67" Type="http://schemas.openxmlformats.org/officeDocument/2006/relationships/customXml" Target="../ink/ink78.xml"/><Relationship Id="rId20" Type="http://schemas.openxmlformats.org/officeDocument/2006/relationships/image" Target="../media/image27.png"/><Relationship Id="rId41" Type="http://schemas.openxmlformats.org/officeDocument/2006/relationships/customXml" Target="../ink/ink52.xml"/><Relationship Id="rId54" Type="http://schemas.openxmlformats.org/officeDocument/2006/relationships/customXml" Target="../ink/ink65.xml"/><Relationship Id="rId62" Type="http://schemas.openxmlformats.org/officeDocument/2006/relationships/customXml" Target="../ink/ink73.xml"/><Relationship Id="rId70" Type="http://schemas.openxmlformats.org/officeDocument/2006/relationships/customXml" Target="../ink/ink81.xml"/><Relationship Id="rId75" Type="http://schemas.openxmlformats.org/officeDocument/2006/relationships/customXml" Target="../ink/ink86.xml"/><Relationship Id="rId83" Type="http://schemas.openxmlformats.org/officeDocument/2006/relationships/customXml" Target="../ink/ink94.xml"/><Relationship Id="rId88" Type="http://schemas.openxmlformats.org/officeDocument/2006/relationships/customXml" Target="../ink/ink99.xml"/><Relationship Id="rId91" Type="http://schemas.openxmlformats.org/officeDocument/2006/relationships/customXml" Target="../ink/ink10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39.xml"/><Relationship Id="rId23" Type="http://schemas.openxmlformats.org/officeDocument/2006/relationships/customXml" Target="../ink/ink43.xml"/><Relationship Id="rId28" Type="http://schemas.openxmlformats.org/officeDocument/2006/relationships/image" Target="../media/image31.png"/><Relationship Id="rId36" Type="http://schemas.openxmlformats.org/officeDocument/2006/relationships/image" Target="../media/image35.png"/><Relationship Id="rId49" Type="http://schemas.openxmlformats.org/officeDocument/2006/relationships/customXml" Target="../ink/ink60.xml"/><Relationship Id="rId57" Type="http://schemas.openxmlformats.org/officeDocument/2006/relationships/customXml" Target="../ink/ink68.xml"/><Relationship Id="rId10" Type="http://schemas.openxmlformats.org/officeDocument/2006/relationships/image" Target="../media/image22.png"/><Relationship Id="rId31" Type="http://schemas.openxmlformats.org/officeDocument/2006/relationships/customXml" Target="../ink/ink47.xml"/><Relationship Id="rId44" Type="http://schemas.openxmlformats.org/officeDocument/2006/relationships/customXml" Target="../ink/ink55.xml"/><Relationship Id="rId52" Type="http://schemas.openxmlformats.org/officeDocument/2006/relationships/customXml" Target="../ink/ink63.xml"/><Relationship Id="rId60" Type="http://schemas.openxmlformats.org/officeDocument/2006/relationships/customXml" Target="../ink/ink71.xml"/><Relationship Id="rId65" Type="http://schemas.openxmlformats.org/officeDocument/2006/relationships/customXml" Target="../ink/ink76.xml"/><Relationship Id="rId73" Type="http://schemas.openxmlformats.org/officeDocument/2006/relationships/customXml" Target="../ink/ink84.xml"/><Relationship Id="rId78" Type="http://schemas.openxmlformats.org/officeDocument/2006/relationships/customXml" Target="../ink/ink89.xml"/><Relationship Id="rId81" Type="http://schemas.openxmlformats.org/officeDocument/2006/relationships/customXml" Target="../ink/ink92.xml"/><Relationship Id="rId86" Type="http://schemas.openxmlformats.org/officeDocument/2006/relationships/customXml" Target="../ink/ink97.xml"/><Relationship Id="rId4" Type="http://schemas.openxmlformats.org/officeDocument/2006/relationships/chart" Target="../charts/chart10.xml"/><Relationship Id="rId9" Type="http://schemas.openxmlformats.org/officeDocument/2006/relationships/customXml" Target="../ink/ink36.xml"/><Relationship Id="rId13" Type="http://schemas.openxmlformats.org/officeDocument/2006/relationships/customXml" Target="../ink/ink38.xml"/><Relationship Id="rId18" Type="http://schemas.openxmlformats.org/officeDocument/2006/relationships/image" Target="../media/image26.png"/><Relationship Id="rId39" Type="http://schemas.openxmlformats.org/officeDocument/2006/relationships/customXml" Target="../ink/ink51.xml"/><Relationship Id="rId34" Type="http://schemas.openxmlformats.org/officeDocument/2006/relationships/image" Target="../media/image34.png"/><Relationship Id="rId50" Type="http://schemas.openxmlformats.org/officeDocument/2006/relationships/customXml" Target="../ink/ink61.xml"/><Relationship Id="rId55" Type="http://schemas.openxmlformats.org/officeDocument/2006/relationships/customXml" Target="../ink/ink66.xml"/><Relationship Id="rId76" Type="http://schemas.openxmlformats.org/officeDocument/2006/relationships/customXml" Target="../ink/ink87.xml"/><Relationship Id="rId7" Type="http://schemas.openxmlformats.org/officeDocument/2006/relationships/customXml" Target="../ink/ink35.xml"/><Relationship Id="rId71" Type="http://schemas.openxmlformats.org/officeDocument/2006/relationships/customXml" Target="../ink/ink82.xml"/><Relationship Id="rId2" Type="http://schemas.openxmlformats.org/officeDocument/2006/relationships/chart" Target="../charts/chart8.xml"/><Relationship Id="rId29" Type="http://schemas.openxmlformats.org/officeDocument/2006/relationships/customXml" Target="../ink/ink46.xml"/><Relationship Id="rId24" Type="http://schemas.openxmlformats.org/officeDocument/2006/relationships/image" Target="../media/image29.png"/><Relationship Id="rId40" Type="http://schemas.openxmlformats.org/officeDocument/2006/relationships/image" Target="../media/image37.png"/><Relationship Id="rId45" Type="http://schemas.openxmlformats.org/officeDocument/2006/relationships/customXml" Target="../ink/ink56.xml"/><Relationship Id="rId66" Type="http://schemas.openxmlformats.org/officeDocument/2006/relationships/customXml" Target="../ink/ink77.xml"/><Relationship Id="rId87" Type="http://schemas.openxmlformats.org/officeDocument/2006/relationships/customXml" Target="../ink/ink98.xml"/><Relationship Id="rId61" Type="http://schemas.openxmlformats.org/officeDocument/2006/relationships/customXml" Target="../ink/ink72.xml"/><Relationship Id="rId82" Type="http://schemas.openxmlformats.org/officeDocument/2006/relationships/customXml" Target="../ink/ink93.xml"/><Relationship Id="rId19" Type="http://schemas.openxmlformats.org/officeDocument/2006/relationships/customXml" Target="../ink/ink41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8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4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19.xml"/><Relationship Id="rId21" Type="http://schemas.openxmlformats.org/officeDocument/2006/relationships/customXml" Target="../ink/ink28.xml"/><Relationship Id="rId34" Type="http://schemas.openxmlformats.org/officeDocument/2006/relationships/image" Target="../media/image17.png"/><Relationship Id="rId7" Type="http://schemas.openxmlformats.org/officeDocument/2006/relationships/customXml" Target="../ink/ink21.xml"/><Relationship Id="rId12" Type="http://schemas.openxmlformats.org/officeDocument/2006/relationships/image" Target="../media/image6.png"/><Relationship Id="rId17" Type="http://schemas.openxmlformats.org/officeDocument/2006/relationships/customXml" Target="../ink/ink26.xml"/><Relationship Id="rId25" Type="http://schemas.openxmlformats.org/officeDocument/2006/relationships/customXml" Target="../ink/ink30.xml"/><Relationship Id="rId33" Type="http://schemas.openxmlformats.org/officeDocument/2006/relationships/customXml" Target="../ink/ink3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32.xml"/><Relationship Id="rId1" Type="http://schemas.openxmlformats.org/officeDocument/2006/relationships/customXml" Target="../ink/ink18.xml"/><Relationship Id="rId6" Type="http://schemas.openxmlformats.org/officeDocument/2006/relationships/image" Target="../media/image3.png"/><Relationship Id="rId11" Type="http://schemas.openxmlformats.org/officeDocument/2006/relationships/customXml" Target="../ink/ink23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20.xml"/><Relationship Id="rId15" Type="http://schemas.openxmlformats.org/officeDocument/2006/relationships/customXml" Target="../ink/ink25.xml"/><Relationship Id="rId23" Type="http://schemas.openxmlformats.org/officeDocument/2006/relationships/customXml" Target="../ink/ink29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27.xml"/><Relationship Id="rId31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22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31.xml"/><Relationship Id="rId30" Type="http://schemas.openxmlformats.org/officeDocument/2006/relationships/image" Target="../media/image15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55419</xdr:colOff>
      <xdr:row>363</xdr:row>
      <xdr:rowOff>152399</xdr:rowOff>
    </xdr:from>
    <xdr:to>
      <xdr:col>37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85043</xdr:colOff>
      <xdr:row>400</xdr:row>
      <xdr:rowOff>70755</xdr:rowOff>
    </xdr:from>
    <xdr:to>
      <xdr:col>37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401</xdr:row>
      <xdr:rowOff>138621</xdr:rowOff>
    </xdr:from>
    <xdr:to>
      <xdr:col>37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402</xdr:row>
      <xdr:rowOff>53841</xdr:rowOff>
    </xdr:from>
    <xdr:to>
      <xdr:col>37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620233</xdr:colOff>
      <xdr:row>27</xdr:row>
      <xdr:rowOff>64354</xdr:rowOff>
    </xdr:from>
    <xdr:to>
      <xdr:col>18</xdr:col>
      <xdr:colOff>500653</xdr:colOff>
      <xdr:row>30</xdr:row>
      <xdr:rowOff>69846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CADBF560-E9AD-4CF1-AF8D-51421C6AD3F3}"/>
                </a:ext>
              </a:extLst>
            </xdr14:cNvPr>
            <xdr14:cNvContentPartPr/>
          </xdr14:nvContentPartPr>
          <xdr14:nvPr macro=""/>
          <xdr14:xfrm>
            <a:off x="11540756" y="4549966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444133</xdr:colOff>
      <xdr:row>27</xdr:row>
      <xdr:rowOff>63994</xdr:rowOff>
    </xdr:from>
    <xdr:to>
      <xdr:col>19</xdr:col>
      <xdr:colOff>352633</xdr:colOff>
      <xdr:row>30</xdr:row>
      <xdr:rowOff>50406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126E3A1A-7053-46A7-953B-1AB164886011}"/>
                </a:ext>
              </a:extLst>
            </xdr14:cNvPr>
            <xdr14:cNvContentPartPr/>
          </xdr14:nvContentPartPr>
          <xdr14:nvPr macro=""/>
          <xdr14:xfrm>
            <a:off x="12007040" y="4549606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379273</xdr:colOff>
      <xdr:row>27</xdr:row>
      <xdr:rowOff>75154</xdr:rowOff>
    </xdr:from>
    <xdr:to>
      <xdr:col>20</xdr:col>
      <xdr:colOff>182570</xdr:colOff>
      <xdr:row>29</xdr:row>
      <xdr:rowOff>157774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8C7642C1-7916-4CFE-BBFB-CC105DCF8995}"/>
                </a:ext>
              </a:extLst>
            </xdr14:cNvPr>
            <xdr14:cNvContentPartPr/>
          </xdr14:nvContentPartPr>
          <xdr14:nvPr macro=""/>
          <xdr14:xfrm>
            <a:off x="12584564" y="4560766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137930</xdr:colOff>
      <xdr:row>27</xdr:row>
      <xdr:rowOff>62194</xdr:rowOff>
    </xdr:from>
    <xdr:to>
      <xdr:col>21</xdr:col>
      <xdr:colOff>9350</xdr:colOff>
      <xdr:row>30</xdr:row>
      <xdr:rowOff>36726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C0206F54-52FD-401C-99B4-DEBBB5658E85}"/>
                </a:ext>
              </a:extLst>
            </xdr14:cNvPr>
            <xdr14:cNvContentPartPr/>
          </xdr14:nvContentPartPr>
          <xdr14:nvPr macro=""/>
          <xdr14:xfrm>
            <a:off x="12985604" y="4547806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632294</xdr:colOff>
      <xdr:row>27</xdr:row>
      <xdr:rowOff>81274</xdr:rowOff>
    </xdr:from>
    <xdr:to>
      <xdr:col>21</xdr:col>
      <xdr:colOff>487513</xdr:colOff>
      <xdr:row>30</xdr:row>
      <xdr:rowOff>31686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67337A8C-E8BD-4DA2-A5EC-482FAAB1BC16}"/>
                </a:ext>
              </a:extLst>
            </xdr14:cNvPr>
            <xdr14:cNvContentPartPr/>
          </xdr14:nvContentPartPr>
          <xdr14:nvPr macro=""/>
          <xdr14:xfrm>
            <a:off x="13479968" y="4566886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479233</xdr:colOff>
      <xdr:row>27</xdr:row>
      <xdr:rowOff>54994</xdr:rowOff>
    </xdr:from>
    <xdr:to>
      <xdr:col>22</xdr:col>
      <xdr:colOff>272089</xdr:colOff>
      <xdr:row>29</xdr:row>
      <xdr:rowOff>135814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C529C9F2-22BE-46A6-9CA4-16C8147104CC}"/>
                </a:ext>
              </a:extLst>
            </xdr14:cNvPr>
            <xdr14:cNvContentPartPr/>
          </xdr14:nvContentPartPr>
          <xdr14:nvPr macro=""/>
          <xdr14:xfrm>
            <a:off x="13969291" y="4540606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260209</xdr:colOff>
      <xdr:row>27</xdr:row>
      <xdr:rowOff>74074</xdr:rowOff>
    </xdr:from>
    <xdr:to>
      <xdr:col>23</xdr:col>
      <xdr:colOff>77269</xdr:colOff>
      <xdr:row>29</xdr:row>
      <xdr:rowOff>125734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DE7625A1-298A-4866-A6C8-02E0EDB33985}"/>
                </a:ext>
              </a:extLst>
            </xdr14:cNvPr>
            <xdr14:cNvContentPartPr/>
          </xdr14:nvContentPartPr>
          <xdr14:nvPr macro=""/>
          <xdr14:xfrm>
            <a:off x="14392651" y="4559686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27589</xdr:colOff>
      <xdr:row>27</xdr:row>
      <xdr:rowOff>45994</xdr:rowOff>
    </xdr:from>
    <xdr:to>
      <xdr:col>23</xdr:col>
      <xdr:colOff>611593</xdr:colOff>
      <xdr:row>30</xdr:row>
      <xdr:rowOff>33486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6D265B0B-6C9D-46FD-AE17-417D6F743FFF}"/>
                </a:ext>
              </a:extLst>
            </xdr14:cNvPr>
            <xdr14:cNvContentPartPr/>
          </xdr14:nvContentPartPr>
          <xdr14:nvPr macro=""/>
          <xdr14:xfrm>
            <a:off x="14802415" y="4531606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424753</xdr:colOff>
      <xdr:row>27</xdr:row>
      <xdr:rowOff>11074</xdr:rowOff>
    </xdr:from>
    <xdr:to>
      <xdr:col>24</xdr:col>
      <xdr:colOff>437653</xdr:colOff>
      <xdr:row>30</xdr:row>
      <xdr:rowOff>132126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C2273DDB-3A57-4A80-B82E-4300B3B75C55}"/>
                </a:ext>
              </a:extLst>
            </xdr14:cNvPr>
            <xdr14:cNvContentPartPr/>
          </xdr14:nvContentPartPr>
          <xdr14:nvPr macro=""/>
          <xdr14:xfrm>
            <a:off x="15199579" y="4496686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257930</xdr:colOff>
      <xdr:row>27</xdr:row>
      <xdr:rowOff>48874</xdr:rowOff>
    </xdr:from>
    <xdr:to>
      <xdr:col>25</xdr:col>
      <xdr:colOff>214669</xdr:colOff>
      <xdr:row>30</xdr:row>
      <xdr:rowOff>157686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750E60A-249E-4994-B739-56C04B3ABEA6}"/>
                </a:ext>
              </a:extLst>
            </xdr14:cNvPr>
            <xdr14:cNvContentPartPr/>
          </xdr14:nvContentPartPr>
          <xdr14:nvPr macro=""/>
          <xdr14:xfrm>
            <a:off x="15675139" y="4534486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193069</xdr:colOff>
      <xdr:row>27</xdr:row>
      <xdr:rowOff>75154</xdr:rowOff>
    </xdr:from>
    <xdr:to>
      <xdr:col>26</xdr:col>
      <xdr:colOff>7249</xdr:colOff>
      <xdr:row>29</xdr:row>
      <xdr:rowOff>157774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07A02F5A-B26C-4A74-B12F-F57418CA5189}"/>
                </a:ext>
              </a:extLst>
            </xdr14:cNvPr>
            <xdr14:cNvContentPartPr/>
          </xdr14:nvContentPartPr>
          <xdr14:nvPr macro=""/>
          <xdr14:xfrm>
            <a:off x="16252662" y="4560766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40009</xdr:colOff>
      <xdr:row>27</xdr:row>
      <xdr:rowOff>33034</xdr:rowOff>
    </xdr:from>
    <xdr:to>
      <xdr:col>26</xdr:col>
      <xdr:colOff>529333</xdr:colOff>
      <xdr:row>29</xdr:row>
      <xdr:rowOff>140854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014048FA-D4D4-42DC-AB3F-7B8C357D44A5}"/>
                </a:ext>
              </a:extLst>
            </xdr14:cNvPr>
            <xdr14:cNvContentPartPr/>
          </xdr14:nvContentPartPr>
          <xdr14:nvPr macro=""/>
          <xdr14:xfrm>
            <a:off x="16741986" y="4518646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451933</xdr:colOff>
      <xdr:row>27</xdr:row>
      <xdr:rowOff>87034</xdr:rowOff>
    </xdr:from>
    <xdr:to>
      <xdr:col>27</xdr:col>
      <xdr:colOff>314630</xdr:colOff>
      <xdr:row>30</xdr:row>
      <xdr:rowOff>25566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6D511FA6-07AF-4964-A0B2-916F6E476181}"/>
                </a:ext>
              </a:extLst>
            </xdr14:cNvPr>
            <xdr14:cNvContentPartPr/>
          </xdr14:nvContentPartPr>
          <xdr14:nvPr macro=""/>
          <xdr14:xfrm>
            <a:off x="17153910" y="4572646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233990</xdr:colOff>
      <xdr:row>27</xdr:row>
      <xdr:rowOff>47074</xdr:rowOff>
    </xdr:from>
    <xdr:to>
      <xdr:col>28</xdr:col>
      <xdr:colOff>149330</xdr:colOff>
      <xdr:row>30</xdr:row>
      <xdr:rowOff>62646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C8285F6C-045E-4A8B-B399-82634FDD42E5}"/>
                </a:ext>
              </a:extLst>
            </xdr14:cNvPr>
            <xdr14:cNvContentPartPr/>
          </xdr14:nvContentPartPr>
          <xdr14:nvPr macro=""/>
          <xdr14:xfrm>
            <a:off x="17578350" y="4532686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120890</xdr:colOff>
      <xdr:row>27</xdr:row>
      <xdr:rowOff>69754</xdr:rowOff>
    </xdr:from>
    <xdr:to>
      <xdr:col>28</xdr:col>
      <xdr:colOff>623533</xdr:colOff>
      <xdr:row>29</xdr:row>
      <xdr:rowOff>162814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BF624E84-CB24-4685-B3E5-9F4C75B8DFC1}"/>
                </a:ext>
              </a:extLst>
            </xdr14:cNvPr>
            <xdr14:cNvContentPartPr/>
          </xdr14:nvContentPartPr>
          <xdr14:nvPr macro=""/>
          <xdr14:xfrm>
            <a:off x="18107634" y="4555366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516613</xdr:colOff>
      <xdr:row>27</xdr:row>
      <xdr:rowOff>95314</xdr:rowOff>
    </xdr:from>
    <xdr:to>
      <xdr:col>29</xdr:col>
      <xdr:colOff>398833</xdr:colOff>
      <xdr:row>30</xdr:row>
      <xdr:rowOff>31686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2A546B-EEE1-434A-B91E-962E5169C922}"/>
                </a:ext>
              </a:extLst>
            </xdr14:cNvPr>
            <xdr14:cNvContentPartPr/>
          </xdr14:nvContentPartPr>
          <xdr14:nvPr macro=""/>
          <xdr14:xfrm>
            <a:off x="18503357" y="4580926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242509</xdr:colOff>
      <xdr:row>27</xdr:row>
      <xdr:rowOff>112954</xdr:rowOff>
    </xdr:from>
    <xdr:to>
      <xdr:col>30</xdr:col>
      <xdr:colOff>173329</xdr:colOff>
      <xdr:row>30</xdr:row>
      <xdr:rowOff>136806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FF4C8ED3-2769-43D1-87C0-EE04BD77B99A}"/>
                </a:ext>
              </a:extLst>
            </xdr14:cNvPr>
            <xdr14:cNvContentPartPr/>
          </xdr14:nvContentPartPr>
          <xdr14:nvPr macro=""/>
          <xdr14:xfrm>
            <a:off x="18871637" y="4598566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188285</xdr:colOff>
      <xdr:row>27</xdr:row>
      <xdr:rowOff>75431</xdr:rowOff>
    </xdr:from>
    <xdr:to>
      <xdr:col>34</xdr:col>
      <xdr:colOff>68705</xdr:colOff>
      <xdr:row>30</xdr:row>
      <xdr:rowOff>80923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1BFC4C99-3770-4ABD-897C-BF3E1295137C}"/>
                </a:ext>
              </a:extLst>
            </xdr14:cNvPr>
            <xdr14:cNvContentPartPr/>
          </xdr14:nvContentPartPr>
          <xdr14:nvPr macro=""/>
          <xdr14:xfrm>
            <a:off x="21386948" y="4561043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12185</xdr:colOff>
      <xdr:row>27</xdr:row>
      <xdr:rowOff>75071</xdr:rowOff>
    </xdr:from>
    <xdr:to>
      <xdr:col>34</xdr:col>
      <xdr:colOff>563069</xdr:colOff>
      <xdr:row>30</xdr:row>
      <xdr:rowOff>61483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279C1A0D-839D-4FB4-B54F-74E739030A78}"/>
                </a:ext>
              </a:extLst>
            </xdr14:cNvPr>
            <xdr14:cNvContentPartPr/>
          </xdr14:nvContentPartPr>
          <xdr14:nvPr macro=""/>
          <xdr14:xfrm>
            <a:off x="21853232" y="4560683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589709</xdr:colOff>
      <xdr:row>27</xdr:row>
      <xdr:rowOff>86231</xdr:rowOff>
    </xdr:from>
    <xdr:to>
      <xdr:col>35</xdr:col>
      <xdr:colOff>393006</xdr:colOff>
      <xdr:row>30</xdr:row>
      <xdr:rowOff>2718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AF046603-181C-4008-A3F6-BD00E203EC62}"/>
                </a:ext>
              </a:extLst>
            </xdr14:cNvPr>
            <xdr14:cNvContentPartPr/>
          </xdr14:nvContentPartPr>
          <xdr14:nvPr macro=""/>
          <xdr14:xfrm>
            <a:off x="22430756" y="4571843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348366</xdr:colOff>
      <xdr:row>27</xdr:row>
      <xdr:rowOff>73271</xdr:rowOff>
    </xdr:from>
    <xdr:to>
      <xdr:col>36</xdr:col>
      <xdr:colOff>219786</xdr:colOff>
      <xdr:row>30</xdr:row>
      <xdr:rowOff>47803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FF8D25CA-9917-46E2-A904-67BC5CCA088A}"/>
                </a:ext>
              </a:extLst>
            </xdr14:cNvPr>
            <xdr14:cNvContentPartPr/>
          </xdr14:nvContentPartPr>
          <xdr14:nvPr macro=""/>
          <xdr14:xfrm>
            <a:off x="22831796" y="4558883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200346</xdr:colOff>
      <xdr:row>27</xdr:row>
      <xdr:rowOff>92351</xdr:rowOff>
    </xdr:from>
    <xdr:to>
      <xdr:col>37</xdr:col>
      <xdr:colOff>55565</xdr:colOff>
      <xdr:row>30</xdr:row>
      <xdr:rowOff>42763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A0FC0FED-42CF-4CAD-BC69-21B4912E25E1}"/>
                </a:ext>
              </a:extLst>
            </xdr14:cNvPr>
            <xdr14:cNvContentPartPr/>
          </xdr14:nvContentPartPr>
          <xdr14:nvPr macro=""/>
          <xdr14:xfrm>
            <a:off x="23326160" y="4577963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47285</xdr:colOff>
      <xdr:row>27</xdr:row>
      <xdr:rowOff>66071</xdr:rowOff>
    </xdr:from>
    <xdr:to>
      <xdr:col>37</xdr:col>
      <xdr:colOff>482525</xdr:colOff>
      <xdr:row>29</xdr:row>
      <xdr:rowOff>146891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7C3143ED-57DC-4DB1-85A0-0A3E8D825792}"/>
                </a:ext>
              </a:extLst>
            </xdr14:cNvPr>
            <xdr14:cNvContentPartPr/>
          </xdr14:nvContentPartPr>
          <xdr14:nvPr macro=""/>
          <xdr14:xfrm>
            <a:off x="23815483" y="4551683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470645</xdr:colOff>
      <xdr:row>27</xdr:row>
      <xdr:rowOff>85151</xdr:rowOff>
    </xdr:from>
    <xdr:to>
      <xdr:col>38</xdr:col>
      <xdr:colOff>287706</xdr:colOff>
      <xdr:row>29</xdr:row>
      <xdr:rowOff>136811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0289AA97-081B-4590-88DD-AA5660D60568}"/>
                </a:ext>
              </a:extLst>
            </xdr14:cNvPr>
            <xdr14:cNvContentPartPr/>
          </xdr14:nvContentPartPr>
          <xdr14:nvPr macro=""/>
          <xdr14:xfrm>
            <a:off x="24238843" y="4570763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238026</xdr:colOff>
      <xdr:row>27</xdr:row>
      <xdr:rowOff>57071</xdr:rowOff>
    </xdr:from>
    <xdr:to>
      <xdr:col>39</xdr:col>
      <xdr:colOff>179646</xdr:colOff>
      <xdr:row>30</xdr:row>
      <xdr:rowOff>44563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4F93203B-7D37-48FF-8338-EA23C0438A0C}"/>
                </a:ext>
              </a:extLst>
            </xdr14:cNvPr>
            <xdr14:cNvContentPartPr/>
          </xdr14:nvContentPartPr>
          <xdr14:nvPr macro=""/>
          <xdr14:xfrm>
            <a:off x="24648607" y="4542683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635190</xdr:colOff>
      <xdr:row>27</xdr:row>
      <xdr:rowOff>22151</xdr:rowOff>
    </xdr:from>
    <xdr:to>
      <xdr:col>40</xdr:col>
      <xdr:colOff>5705</xdr:colOff>
      <xdr:row>30</xdr:row>
      <xdr:rowOff>143203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2D5594E8-60DD-4C41-B8F4-C95E2CE279DD}"/>
                </a:ext>
              </a:extLst>
            </xdr14:cNvPr>
            <xdr14:cNvContentPartPr/>
          </xdr14:nvContentPartPr>
          <xdr14:nvPr macro=""/>
          <xdr14:xfrm>
            <a:off x="25045771" y="4507763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468366</xdr:colOff>
      <xdr:row>27</xdr:row>
      <xdr:rowOff>59951</xdr:rowOff>
    </xdr:from>
    <xdr:to>
      <xdr:col>40</xdr:col>
      <xdr:colOff>425105</xdr:colOff>
      <xdr:row>31</xdr:row>
      <xdr:rowOff>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AE3149D1-7E05-46B1-A6AD-BC2525753058}"/>
                </a:ext>
              </a:extLst>
            </xdr14:cNvPr>
            <xdr14:cNvContentPartPr/>
          </xdr14:nvContentPartPr>
          <xdr14:nvPr macro=""/>
          <xdr14:xfrm>
            <a:off x="25521331" y="4545563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403505</xdr:colOff>
      <xdr:row>27</xdr:row>
      <xdr:rowOff>86231</xdr:rowOff>
    </xdr:from>
    <xdr:to>
      <xdr:col>41</xdr:col>
      <xdr:colOff>217685</xdr:colOff>
      <xdr:row>30</xdr:row>
      <xdr:rowOff>2718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F310B16E-D540-452B-89AC-90384ACE9C80}"/>
                </a:ext>
              </a:extLst>
            </xdr14:cNvPr>
            <xdr14:cNvContentPartPr/>
          </xdr14:nvContentPartPr>
          <xdr14:nvPr macro=""/>
          <xdr14:xfrm>
            <a:off x="26098854" y="4571843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250445</xdr:colOff>
      <xdr:row>27</xdr:row>
      <xdr:rowOff>44111</xdr:rowOff>
    </xdr:from>
    <xdr:to>
      <xdr:col>42</xdr:col>
      <xdr:colOff>97386</xdr:colOff>
      <xdr:row>29</xdr:row>
      <xdr:rowOff>151931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D6CE42C8-A82E-432F-BBA8-D386B6FBD6A7}"/>
                </a:ext>
              </a:extLst>
            </xdr14:cNvPr>
            <xdr14:cNvContentPartPr/>
          </xdr14:nvContentPartPr>
          <xdr14:nvPr macro=""/>
          <xdr14:xfrm>
            <a:off x="26588178" y="4529723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19986</xdr:colOff>
      <xdr:row>27</xdr:row>
      <xdr:rowOff>98111</xdr:rowOff>
    </xdr:from>
    <xdr:to>
      <xdr:col>42</xdr:col>
      <xdr:colOff>525066</xdr:colOff>
      <xdr:row>30</xdr:row>
      <xdr:rowOff>36643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FED6B122-291B-47DC-A1EB-46F3D167EF61}"/>
                </a:ext>
              </a:extLst>
            </xdr14:cNvPr>
            <xdr14:cNvContentPartPr/>
          </xdr14:nvContentPartPr>
          <xdr14:nvPr macro=""/>
          <xdr14:xfrm>
            <a:off x="27000102" y="4583723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444426</xdr:colOff>
      <xdr:row>27</xdr:row>
      <xdr:rowOff>58151</xdr:rowOff>
    </xdr:from>
    <xdr:to>
      <xdr:col>43</xdr:col>
      <xdr:colOff>359766</xdr:colOff>
      <xdr:row>30</xdr:row>
      <xdr:rowOff>73723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1BE115FB-B156-4026-A8A3-4FBBD801D872}"/>
                </a:ext>
              </a:extLst>
            </xdr14:cNvPr>
            <xdr14:cNvContentPartPr/>
          </xdr14:nvContentPartPr>
          <xdr14:nvPr macro=""/>
          <xdr14:xfrm>
            <a:off x="27424542" y="4543763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331326</xdr:colOff>
      <xdr:row>27</xdr:row>
      <xdr:rowOff>80831</xdr:rowOff>
    </xdr:from>
    <xdr:to>
      <xdr:col>44</xdr:col>
      <xdr:colOff>191585</xdr:colOff>
      <xdr:row>30</xdr:row>
      <xdr:rowOff>7758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7F306AEA-23CD-47EF-B70E-4B3A86D2951A}"/>
                </a:ext>
              </a:extLst>
            </xdr14:cNvPr>
            <xdr14:cNvContentPartPr/>
          </xdr14:nvContentPartPr>
          <xdr14:nvPr macro=""/>
          <xdr14:xfrm>
            <a:off x="27953826" y="4566443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84665</xdr:colOff>
      <xdr:row>27</xdr:row>
      <xdr:rowOff>106391</xdr:rowOff>
    </xdr:from>
    <xdr:to>
      <xdr:col>44</xdr:col>
      <xdr:colOff>609269</xdr:colOff>
      <xdr:row>30</xdr:row>
      <xdr:rowOff>42763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6F437743-F4CB-4612-98CE-A6F0FE74AD87}"/>
                </a:ext>
              </a:extLst>
            </xdr14:cNvPr>
            <xdr14:cNvContentPartPr/>
          </xdr14:nvContentPartPr>
          <xdr14:nvPr macro=""/>
          <xdr14:xfrm>
            <a:off x="28349549" y="4592003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452945</xdr:colOff>
      <xdr:row>27</xdr:row>
      <xdr:rowOff>124031</xdr:rowOff>
    </xdr:from>
    <xdr:to>
      <xdr:col>45</xdr:col>
      <xdr:colOff>383766</xdr:colOff>
      <xdr:row>30</xdr:row>
      <xdr:rowOff>147883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4594872A-CF83-4F86-87AA-468F28CA0ABF}"/>
                </a:ext>
              </a:extLst>
            </xdr14:cNvPr>
            <xdr14:cNvContentPartPr/>
          </xdr14:nvContentPartPr>
          <xdr14:nvPr macro=""/>
          <xdr14:xfrm>
            <a:off x="28717829" y="4609643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498402</xdr:colOff>
      <xdr:row>79</xdr:row>
      <xdr:rowOff>119732</xdr:rowOff>
    </xdr:from>
    <xdr:to>
      <xdr:col>18</xdr:col>
      <xdr:colOff>378822</xdr:colOff>
      <xdr:row>82</xdr:row>
      <xdr:rowOff>125224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56B5ED9A-56E8-499C-9F70-C921A0302899}"/>
                </a:ext>
              </a:extLst>
            </xdr14:cNvPr>
            <xdr14:cNvContentPartPr/>
          </xdr14:nvContentPartPr>
          <xdr14:nvPr macro=""/>
          <xdr14:xfrm>
            <a:off x="11418925" y="13244297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322302</xdr:colOff>
      <xdr:row>79</xdr:row>
      <xdr:rowOff>119372</xdr:rowOff>
    </xdr:from>
    <xdr:to>
      <xdr:col>19</xdr:col>
      <xdr:colOff>230802</xdr:colOff>
      <xdr:row>82</xdr:row>
      <xdr:rowOff>105784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20D7A6C-A7BC-4937-B8D1-D8C2A5A614CA}"/>
                </a:ext>
              </a:extLst>
            </xdr14:cNvPr>
            <xdr14:cNvContentPartPr/>
          </xdr14:nvContentPartPr>
          <xdr14:nvPr macro=""/>
          <xdr14:xfrm>
            <a:off x="11885209" y="13243937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257442</xdr:colOff>
      <xdr:row>79</xdr:row>
      <xdr:rowOff>130532</xdr:rowOff>
    </xdr:from>
    <xdr:to>
      <xdr:col>20</xdr:col>
      <xdr:colOff>60739</xdr:colOff>
      <xdr:row>82</xdr:row>
      <xdr:rowOff>47019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717FF510-D5B1-4B60-8CA1-A6F3EBE2B4EF}"/>
                </a:ext>
              </a:extLst>
            </xdr14:cNvPr>
            <xdr14:cNvContentPartPr/>
          </xdr14:nvContentPartPr>
          <xdr14:nvPr macro=""/>
          <xdr14:xfrm>
            <a:off x="12462733" y="13255097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16099</xdr:colOff>
      <xdr:row>79</xdr:row>
      <xdr:rowOff>117572</xdr:rowOff>
    </xdr:from>
    <xdr:to>
      <xdr:col>20</xdr:col>
      <xdr:colOff>529903</xdr:colOff>
      <xdr:row>82</xdr:row>
      <xdr:rowOff>92104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B33E9863-120B-44B9-A610-A35DB4E917D0}"/>
                </a:ext>
              </a:extLst>
            </xdr14:cNvPr>
            <xdr14:cNvContentPartPr/>
          </xdr14:nvContentPartPr>
          <xdr14:nvPr macro=""/>
          <xdr14:xfrm>
            <a:off x="12863773" y="13242137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510463</xdr:colOff>
      <xdr:row>79</xdr:row>
      <xdr:rowOff>136652</xdr:rowOff>
    </xdr:from>
    <xdr:to>
      <xdr:col>21</xdr:col>
      <xdr:colOff>365682</xdr:colOff>
      <xdr:row>82</xdr:row>
      <xdr:rowOff>87064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86E0ACFD-96A1-437E-98FF-2C5726591BC7}"/>
                </a:ext>
              </a:extLst>
            </xdr14:cNvPr>
            <xdr14:cNvContentPartPr/>
          </xdr14:nvContentPartPr>
          <xdr14:nvPr macro=""/>
          <xdr14:xfrm>
            <a:off x="13358137" y="13261217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357402</xdr:colOff>
      <xdr:row>79</xdr:row>
      <xdr:rowOff>110372</xdr:rowOff>
    </xdr:from>
    <xdr:to>
      <xdr:col>22</xdr:col>
      <xdr:colOff>150258</xdr:colOff>
      <xdr:row>82</xdr:row>
      <xdr:rowOff>25059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49256521-EBA8-4448-9858-A8404CC7DC27}"/>
                </a:ext>
              </a:extLst>
            </xdr14:cNvPr>
            <xdr14:cNvContentPartPr/>
          </xdr14:nvContentPartPr>
          <xdr14:nvPr macro=""/>
          <xdr14:xfrm>
            <a:off x="13847460" y="13234937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138378</xdr:colOff>
      <xdr:row>79</xdr:row>
      <xdr:rowOff>129452</xdr:rowOff>
    </xdr:from>
    <xdr:to>
      <xdr:col>22</xdr:col>
      <xdr:colOff>597822</xdr:colOff>
      <xdr:row>82</xdr:row>
      <xdr:rowOff>14979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71C52AC1-6CDE-4326-90BE-05F7C08CC921}"/>
                </a:ext>
              </a:extLst>
            </xdr14:cNvPr>
            <xdr14:cNvContentPartPr/>
          </xdr14:nvContentPartPr>
          <xdr14:nvPr macro=""/>
          <xdr14:xfrm>
            <a:off x="14270820" y="13254017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548142</xdr:colOff>
      <xdr:row>79</xdr:row>
      <xdr:rowOff>101372</xdr:rowOff>
    </xdr:from>
    <xdr:to>
      <xdr:col>23</xdr:col>
      <xdr:colOff>489762</xdr:colOff>
      <xdr:row>82</xdr:row>
      <xdr:rowOff>88864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482679E9-8C67-400A-83B4-D5BCCF5793B3}"/>
                </a:ext>
              </a:extLst>
            </xdr14:cNvPr>
            <xdr14:cNvContentPartPr/>
          </xdr14:nvContentPartPr>
          <xdr14:nvPr macro=""/>
          <xdr14:xfrm>
            <a:off x="14680584" y="13225937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302922</xdr:colOff>
      <xdr:row>79</xdr:row>
      <xdr:rowOff>66452</xdr:rowOff>
    </xdr:from>
    <xdr:to>
      <xdr:col>24</xdr:col>
      <xdr:colOff>315822</xdr:colOff>
      <xdr:row>83</xdr:row>
      <xdr:rowOff>21369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8B67D93B-674D-4687-BA2F-EE48BB4945FD}"/>
                </a:ext>
              </a:extLst>
            </xdr14:cNvPr>
            <xdr14:cNvContentPartPr/>
          </xdr14:nvContentPartPr>
          <xdr14:nvPr macro=""/>
          <xdr14:xfrm>
            <a:off x="15077748" y="13191017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136099</xdr:colOff>
      <xdr:row>79</xdr:row>
      <xdr:rowOff>104252</xdr:rowOff>
    </xdr:from>
    <xdr:to>
      <xdr:col>25</xdr:col>
      <xdr:colOff>92838</xdr:colOff>
      <xdr:row>83</xdr:row>
      <xdr:rowOff>46929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344A6FF0-2FFF-4CEB-8F90-32283F893AB8}"/>
                </a:ext>
              </a:extLst>
            </xdr14:cNvPr>
            <xdr14:cNvContentPartPr/>
          </xdr14:nvContentPartPr>
          <xdr14:nvPr macro=""/>
          <xdr14:xfrm>
            <a:off x="15553308" y="13228817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71238</xdr:colOff>
      <xdr:row>79</xdr:row>
      <xdr:rowOff>130532</xdr:rowOff>
    </xdr:from>
    <xdr:to>
      <xdr:col>25</xdr:col>
      <xdr:colOff>527802</xdr:colOff>
      <xdr:row>82</xdr:row>
      <xdr:rowOff>47019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37F8766B-C90E-41F5-9DC0-D8FA5DAEF216}"/>
                </a:ext>
              </a:extLst>
            </xdr14:cNvPr>
            <xdr14:cNvContentPartPr/>
          </xdr14:nvContentPartPr>
          <xdr14:nvPr macro=""/>
          <xdr14:xfrm>
            <a:off x="16130831" y="13255097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560562</xdr:colOff>
      <xdr:row>79</xdr:row>
      <xdr:rowOff>88412</xdr:rowOff>
    </xdr:from>
    <xdr:to>
      <xdr:col>26</xdr:col>
      <xdr:colOff>407502</xdr:colOff>
      <xdr:row>82</xdr:row>
      <xdr:rowOff>30099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C9CD06BD-AB86-4890-A54B-3EA963CB76BD}"/>
                </a:ext>
              </a:extLst>
            </xdr14:cNvPr>
            <xdr14:cNvContentPartPr/>
          </xdr14:nvContentPartPr>
          <xdr14:nvPr macro=""/>
          <xdr14:xfrm>
            <a:off x="16620155" y="13212977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330102</xdr:colOff>
      <xdr:row>79</xdr:row>
      <xdr:rowOff>142412</xdr:rowOff>
    </xdr:from>
    <xdr:to>
      <xdr:col>27</xdr:col>
      <xdr:colOff>192799</xdr:colOff>
      <xdr:row>82</xdr:row>
      <xdr:rowOff>80944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3B2579BE-DB75-4268-92F5-635D0C465E70}"/>
                </a:ext>
              </a:extLst>
            </xdr14:cNvPr>
            <xdr14:cNvContentPartPr/>
          </xdr14:nvContentPartPr>
          <xdr14:nvPr macro=""/>
          <xdr14:xfrm>
            <a:off x="17032079" y="13266977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112159</xdr:colOff>
      <xdr:row>79</xdr:row>
      <xdr:rowOff>102452</xdr:rowOff>
    </xdr:from>
    <xdr:to>
      <xdr:col>28</xdr:col>
      <xdr:colOff>27499</xdr:colOff>
      <xdr:row>82</xdr:row>
      <xdr:rowOff>118024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E2D064E9-32AA-46F6-B8F9-10165DD9F6BA}"/>
                </a:ext>
              </a:extLst>
            </xdr14:cNvPr>
            <xdr14:cNvContentPartPr/>
          </xdr14:nvContentPartPr>
          <xdr14:nvPr macro=""/>
          <xdr14:xfrm>
            <a:off x="17456519" y="13227017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641443</xdr:colOff>
      <xdr:row>79</xdr:row>
      <xdr:rowOff>125132</xdr:rowOff>
    </xdr:from>
    <xdr:to>
      <xdr:col>28</xdr:col>
      <xdr:colOff>501702</xdr:colOff>
      <xdr:row>82</xdr:row>
      <xdr:rowOff>52059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56" name="墨迹 55">
              <a:extLst>
                <a:ext uri="{FF2B5EF4-FFF2-40B4-BE49-F238E27FC236}">
                  <a16:creationId xmlns:a16="http://schemas.microsoft.com/office/drawing/2014/main" id="{BE308768-2566-4DBC-A2B0-6DBD48FC6DC2}"/>
                </a:ext>
              </a:extLst>
            </xdr14:cNvPr>
            <xdr14:cNvContentPartPr/>
          </xdr14:nvContentPartPr>
          <xdr14:nvPr macro=""/>
          <xdr14:xfrm>
            <a:off x="17985803" y="13249697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394782</xdr:colOff>
      <xdr:row>79</xdr:row>
      <xdr:rowOff>150692</xdr:rowOff>
    </xdr:from>
    <xdr:to>
      <xdr:col>29</xdr:col>
      <xdr:colOff>277002</xdr:colOff>
      <xdr:row>82</xdr:row>
      <xdr:rowOff>87064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7" name="墨迹 56">
              <a:extLst>
                <a:ext uri="{FF2B5EF4-FFF2-40B4-BE49-F238E27FC236}">
                  <a16:creationId xmlns:a16="http://schemas.microsoft.com/office/drawing/2014/main" id="{E902DC1A-CC14-4904-AA27-97FEC6343081}"/>
                </a:ext>
              </a:extLst>
            </xdr14:cNvPr>
            <xdr14:cNvContentPartPr/>
          </xdr14:nvContentPartPr>
          <xdr14:nvPr macro=""/>
          <xdr14:xfrm>
            <a:off x="18381526" y="13275257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120678</xdr:colOff>
      <xdr:row>80</xdr:row>
      <xdr:rowOff>2199</xdr:rowOff>
    </xdr:from>
    <xdr:to>
      <xdr:col>30</xdr:col>
      <xdr:colOff>51498</xdr:colOff>
      <xdr:row>83</xdr:row>
      <xdr:rowOff>26049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58" name="墨迹 57">
              <a:extLst>
                <a:ext uri="{FF2B5EF4-FFF2-40B4-BE49-F238E27FC236}">
                  <a16:creationId xmlns:a16="http://schemas.microsoft.com/office/drawing/2014/main" id="{42F0EC0C-1D09-4518-9B20-AEDA8382B841}"/>
                </a:ext>
              </a:extLst>
            </xdr14:cNvPr>
            <xdr14:cNvContentPartPr/>
          </xdr14:nvContentPartPr>
          <xdr14:nvPr macro=""/>
          <xdr14:xfrm>
            <a:off x="18749806" y="13292897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185627</xdr:colOff>
      <xdr:row>79</xdr:row>
      <xdr:rowOff>105998</xdr:rowOff>
    </xdr:from>
    <xdr:to>
      <xdr:col>34</xdr:col>
      <xdr:colOff>66047</xdr:colOff>
      <xdr:row>82</xdr:row>
      <xdr:rowOff>111490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9" name="墨迹 58">
              <a:extLst>
                <a:ext uri="{FF2B5EF4-FFF2-40B4-BE49-F238E27FC236}">
                  <a16:creationId xmlns:a16="http://schemas.microsoft.com/office/drawing/2014/main" id="{149ABE2E-D9AF-482F-B346-18F6A4414E4C}"/>
                </a:ext>
              </a:extLst>
            </xdr14:cNvPr>
            <xdr14:cNvContentPartPr/>
          </xdr14:nvContentPartPr>
          <xdr14:nvPr macro=""/>
          <xdr14:xfrm>
            <a:off x="21384290" y="13230563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9527</xdr:colOff>
      <xdr:row>79</xdr:row>
      <xdr:rowOff>105638</xdr:rowOff>
    </xdr:from>
    <xdr:to>
      <xdr:col>34</xdr:col>
      <xdr:colOff>560411</xdr:colOff>
      <xdr:row>82</xdr:row>
      <xdr:rowOff>92050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0" name="墨迹 59">
              <a:extLst>
                <a:ext uri="{FF2B5EF4-FFF2-40B4-BE49-F238E27FC236}">
                  <a16:creationId xmlns:a16="http://schemas.microsoft.com/office/drawing/2014/main" id="{4A1CB60E-F533-4EFF-86F5-EF6692E83844}"/>
                </a:ext>
              </a:extLst>
            </xdr14:cNvPr>
            <xdr14:cNvContentPartPr/>
          </xdr14:nvContentPartPr>
          <xdr14:nvPr macro=""/>
          <xdr14:xfrm>
            <a:off x="21850574" y="13230203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587051</xdr:colOff>
      <xdr:row>79</xdr:row>
      <xdr:rowOff>116798</xdr:rowOff>
    </xdr:from>
    <xdr:to>
      <xdr:col>35</xdr:col>
      <xdr:colOff>390348</xdr:colOff>
      <xdr:row>82</xdr:row>
      <xdr:rowOff>33285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1" name="墨迹 60">
              <a:extLst>
                <a:ext uri="{FF2B5EF4-FFF2-40B4-BE49-F238E27FC236}">
                  <a16:creationId xmlns:a16="http://schemas.microsoft.com/office/drawing/2014/main" id="{64FEE7F1-DD29-4B1E-8C56-23A0763D1F81}"/>
                </a:ext>
              </a:extLst>
            </xdr14:cNvPr>
            <xdr14:cNvContentPartPr/>
          </xdr14:nvContentPartPr>
          <xdr14:nvPr macro=""/>
          <xdr14:xfrm>
            <a:off x="22428098" y="13241363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345708</xdr:colOff>
      <xdr:row>79</xdr:row>
      <xdr:rowOff>103838</xdr:rowOff>
    </xdr:from>
    <xdr:to>
      <xdr:col>36</xdr:col>
      <xdr:colOff>217128</xdr:colOff>
      <xdr:row>82</xdr:row>
      <xdr:rowOff>78370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B42DDC8B-C8F4-4469-976C-A2330C11211D}"/>
                </a:ext>
              </a:extLst>
            </xdr14:cNvPr>
            <xdr14:cNvContentPartPr/>
          </xdr14:nvContentPartPr>
          <xdr14:nvPr macro=""/>
          <xdr14:xfrm>
            <a:off x="22829138" y="13228403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197688</xdr:colOff>
      <xdr:row>79</xdr:row>
      <xdr:rowOff>122918</xdr:rowOff>
    </xdr:from>
    <xdr:to>
      <xdr:col>37</xdr:col>
      <xdr:colOff>52907</xdr:colOff>
      <xdr:row>82</xdr:row>
      <xdr:rowOff>73330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3" name="墨迹 62">
              <a:extLst>
                <a:ext uri="{FF2B5EF4-FFF2-40B4-BE49-F238E27FC236}">
                  <a16:creationId xmlns:a16="http://schemas.microsoft.com/office/drawing/2014/main" id="{8F84F3E9-A111-41FB-891A-E6D827BB1A41}"/>
                </a:ext>
              </a:extLst>
            </xdr14:cNvPr>
            <xdr14:cNvContentPartPr/>
          </xdr14:nvContentPartPr>
          <xdr14:nvPr macro=""/>
          <xdr14:xfrm>
            <a:off x="23323502" y="13247483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44627</xdr:colOff>
      <xdr:row>79</xdr:row>
      <xdr:rowOff>96638</xdr:rowOff>
    </xdr:from>
    <xdr:to>
      <xdr:col>37</xdr:col>
      <xdr:colOff>479867</xdr:colOff>
      <xdr:row>82</xdr:row>
      <xdr:rowOff>11325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4" name="墨迹 63">
              <a:extLst>
                <a:ext uri="{FF2B5EF4-FFF2-40B4-BE49-F238E27FC236}">
                  <a16:creationId xmlns:a16="http://schemas.microsoft.com/office/drawing/2014/main" id="{14819DFB-EB55-40BA-A94F-D70BD724FE8F}"/>
                </a:ext>
              </a:extLst>
            </xdr14:cNvPr>
            <xdr14:cNvContentPartPr/>
          </xdr14:nvContentPartPr>
          <xdr14:nvPr macro=""/>
          <xdr14:xfrm>
            <a:off x="23812825" y="13221203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467987</xdr:colOff>
      <xdr:row>79</xdr:row>
      <xdr:rowOff>115718</xdr:rowOff>
    </xdr:from>
    <xdr:to>
      <xdr:col>38</xdr:col>
      <xdr:colOff>285048</xdr:colOff>
      <xdr:row>82</xdr:row>
      <xdr:rowOff>1245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2B47A112-AF3C-46BE-A0A8-A9C0B243793C}"/>
                </a:ext>
              </a:extLst>
            </xdr14:cNvPr>
            <xdr14:cNvContentPartPr/>
          </xdr14:nvContentPartPr>
          <xdr14:nvPr macro=""/>
          <xdr14:xfrm>
            <a:off x="24236185" y="13240283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235368</xdr:colOff>
      <xdr:row>79</xdr:row>
      <xdr:rowOff>87638</xdr:rowOff>
    </xdr:from>
    <xdr:to>
      <xdr:col>39</xdr:col>
      <xdr:colOff>176988</xdr:colOff>
      <xdr:row>82</xdr:row>
      <xdr:rowOff>75130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16D4C1C4-D7F4-49F9-9C48-EE5CB4248090}"/>
                </a:ext>
              </a:extLst>
            </xdr14:cNvPr>
            <xdr14:cNvContentPartPr/>
          </xdr14:nvContentPartPr>
          <xdr14:nvPr macro=""/>
          <xdr14:xfrm>
            <a:off x="24645949" y="13212203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632532</xdr:colOff>
      <xdr:row>79</xdr:row>
      <xdr:rowOff>52718</xdr:rowOff>
    </xdr:from>
    <xdr:to>
      <xdr:col>40</xdr:col>
      <xdr:colOff>3047</xdr:colOff>
      <xdr:row>83</xdr:row>
      <xdr:rowOff>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67" name="墨迹 66">
              <a:extLst>
                <a:ext uri="{FF2B5EF4-FFF2-40B4-BE49-F238E27FC236}">
                  <a16:creationId xmlns:a16="http://schemas.microsoft.com/office/drawing/2014/main" id="{2FE104B3-3ED2-4CE2-B6FF-31E204856FD8}"/>
                </a:ext>
              </a:extLst>
            </xdr14:cNvPr>
            <xdr14:cNvContentPartPr/>
          </xdr14:nvContentPartPr>
          <xdr14:nvPr macro=""/>
          <xdr14:xfrm>
            <a:off x="25043113" y="13177283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465708</xdr:colOff>
      <xdr:row>79</xdr:row>
      <xdr:rowOff>90518</xdr:rowOff>
    </xdr:from>
    <xdr:to>
      <xdr:col>40</xdr:col>
      <xdr:colOff>422447</xdr:colOff>
      <xdr:row>83</xdr:row>
      <xdr:rowOff>33195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68" name="墨迹 67">
              <a:extLst>
                <a:ext uri="{FF2B5EF4-FFF2-40B4-BE49-F238E27FC236}">
                  <a16:creationId xmlns:a16="http://schemas.microsoft.com/office/drawing/2014/main" id="{1B1CE82B-414C-4FE3-9E26-AFC01B3A231B}"/>
                </a:ext>
              </a:extLst>
            </xdr14:cNvPr>
            <xdr14:cNvContentPartPr/>
          </xdr14:nvContentPartPr>
          <xdr14:nvPr macro=""/>
          <xdr14:xfrm>
            <a:off x="25518673" y="13215083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400847</xdr:colOff>
      <xdr:row>79</xdr:row>
      <xdr:rowOff>116798</xdr:rowOff>
    </xdr:from>
    <xdr:to>
      <xdr:col>41</xdr:col>
      <xdr:colOff>215027</xdr:colOff>
      <xdr:row>82</xdr:row>
      <xdr:rowOff>33285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69" name="墨迹 68">
              <a:extLst>
                <a:ext uri="{FF2B5EF4-FFF2-40B4-BE49-F238E27FC236}">
                  <a16:creationId xmlns:a16="http://schemas.microsoft.com/office/drawing/2014/main" id="{B426AAA1-AD56-4350-B775-B64948CE5D22}"/>
                </a:ext>
              </a:extLst>
            </xdr14:cNvPr>
            <xdr14:cNvContentPartPr/>
          </xdr14:nvContentPartPr>
          <xdr14:nvPr macro=""/>
          <xdr14:xfrm>
            <a:off x="26096196" y="13241363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247787</xdr:colOff>
      <xdr:row>79</xdr:row>
      <xdr:rowOff>74678</xdr:rowOff>
    </xdr:from>
    <xdr:to>
      <xdr:col>42</xdr:col>
      <xdr:colOff>94728</xdr:colOff>
      <xdr:row>82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0" name="墨迹 69">
              <a:extLst>
                <a:ext uri="{FF2B5EF4-FFF2-40B4-BE49-F238E27FC236}">
                  <a16:creationId xmlns:a16="http://schemas.microsoft.com/office/drawing/2014/main" id="{1D8AE6E3-F667-4DE9-934B-FE1AA0F42EAD}"/>
                </a:ext>
              </a:extLst>
            </xdr14:cNvPr>
            <xdr14:cNvContentPartPr/>
          </xdr14:nvContentPartPr>
          <xdr14:nvPr macro=""/>
          <xdr14:xfrm>
            <a:off x="26585520" y="13199243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17328</xdr:colOff>
      <xdr:row>79</xdr:row>
      <xdr:rowOff>128678</xdr:rowOff>
    </xdr:from>
    <xdr:to>
      <xdr:col>42</xdr:col>
      <xdr:colOff>522408</xdr:colOff>
      <xdr:row>82</xdr:row>
      <xdr:rowOff>67210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B02540C1-A33F-4444-93D2-DF124211C21C}"/>
                </a:ext>
              </a:extLst>
            </xdr14:cNvPr>
            <xdr14:cNvContentPartPr/>
          </xdr14:nvContentPartPr>
          <xdr14:nvPr macro=""/>
          <xdr14:xfrm>
            <a:off x="26997444" y="13253243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441768</xdr:colOff>
      <xdr:row>79</xdr:row>
      <xdr:rowOff>88718</xdr:rowOff>
    </xdr:from>
    <xdr:to>
      <xdr:col>43</xdr:col>
      <xdr:colOff>357108</xdr:colOff>
      <xdr:row>82</xdr:row>
      <xdr:rowOff>104290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2" name="墨迹 71">
              <a:extLst>
                <a:ext uri="{FF2B5EF4-FFF2-40B4-BE49-F238E27FC236}">
                  <a16:creationId xmlns:a16="http://schemas.microsoft.com/office/drawing/2014/main" id="{DC969E42-4354-48A5-AEDD-5FE6809E66B0}"/>
                </a:ext>
              </a:extLst>
            </xdr14:cNvPr>
            <xdr14:cNvContentPartPr/>
          </xdr14:nvContentPartPr>
          <xdr14:nvPr macro=""/>
          <xdr14:xfrm>
            <a:off x="27421884" y="13213283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328668</xdr:colOff>
      <xdr:row>79</xdr:row>
      <xdr:rowOff>111398</xdr:rowOff>
    </xdr:from>
    <xdr:to>
      <xdr:col>44</xdr:col>
      <xdr:colOff>188927</xdr:colOff>
      <xdr:row>82</xdr:row>
      <xdr:rowOff>38325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3" name="墨迹 72">
              <a:extLst>
                <a:ext uri="{FF2B5EF4-FFF2-40B4-BE49-F238E27FC236}">
                  <a16:creationId xmlns:a16="http://schemas.microsoft.com/office/drawing/2014/main" id="{69BC4C9D-736A-4097-A28C-A57F76C7B3EF}"/>
                </a:ext>
              </a:extLst>
            </xdr14:cNvPr>
            <xdr14:cNvContentPartPr/>
          </xdr14:nvContentPartPr>
          <xdr14:nvPr macro=""/>
          <xdr14:xfrm>
            <a:off x="27951168" y="13235963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82007</xdr:colOff>
      <xdr:row>79</xdr:row>
      <xdr:rowOff>136958</xdr:rowOff>
    </xdr:from>
    <xdr:to>
      <xdr:col>44</xdr:col>
      <xdr:colOff>606611</xdr:colOff>
      <xdr:row>82</xdr:row>
      <xdr:rowOff>73330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4" name="墨迹 73">
              <a:extLst>
                <a:ext uri="{FF2B5EF4-FFF2-40B4-BE49-F238E27FC236}">
                  <a16:creationId xmlns:a16="http://schemas.microsoft.com/office/drawing/2014/main" id="{654BC4CE-9A01-4122-8FF3-B0BE8C6307DA}"/>
                </a:ext>
              </a:extLst>
            </xdr14:cNvPr>
            <xdr14:cNvContentPartPr/>
          </xdr14:nvContentPartPr>
          <xdr14:nvPr macro=""/>
          <xdr14:xfrm>
            <a:off x="28346891" y="13261523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450287</xdr:colOff>
      <xdr:row>79</xdr:row>
      <xdr:rowOff>154598</xdr:rowOff>
    </xdr:from>
    <xdr:to>
      <xdr:col>45</xdr:col>
      <xdr:colOff>381108</xdr:colOff>
      <xdr:row>83</xdr:row>
      <xdr:rowOff>12315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75" name="墨迹 74">
              <a:extLst>
                <a:ext uri="{FF2B5EF4-FFF2-40B4-BE49-F238E27FC236}">
                  <a16:creationId xmlns:a16="http://schemas.microsoft.com/office/drawing/2014/main" id="{ED9D68BF-607C-4340-99D4-E18EE4AF1A6E}"/>
                </a:ext>
              </a:extLst>
            </xdr14:cNvPr>
            <xdr14:cNvContentPartPr/>
          </xdr14:nvContentPartPr>
          <xdr14:nvPr macro=""/>
          <xdr14:xfrm>
            <a:off x="28715171" y="13279163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0.15586</cdr:x>
      <cdr:y>0.72523</cdr:y>
    </cdr:from>
    <cdr:to>
      <cdr:x>0.20873</cdr:x>
      <cdr:y>0.8094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">
          <cdr14:nvContentPartPr>
            <cdr14:cNvPr id="2" name="墨迹 1">
              <a:extLst xmlns:a="http://schemas.openxmlformats.org/drawingml/2006/main"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557079" y="4478935"/>
            <a:ext xmlns:a="http://schemas.openxmlformats.org/drawingml/2006/main" cx="528120" cy="519840"/>
          </cdr14:xfrm>
        </cdr14:contentPart>
      </mc:Choice>
      <mc:Fallback>
        <cdr:pic>
          <cdr:nvPicPr>
            <cdr:cNvPr id="2" name="墨迹 1">
              <a:extLst xmlns:a="http://schemas.openxmlformats.org/drawingml/2006/main"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557079" y="4478935"/>
              <a:ext cx="528120" cy="51984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0.20307</cdr:x>
      <cdr:y>0.72517</cdr:y>
    </cdr:from>
    <cdr:to>
      <cdr:x>0.25875</cdr:x>
      <cdr:y>0.80625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">
          <cdr14:nvContentPartPr>
            <cdr14:cNvPr id="3" name="墨迹 2">
              <a:extLst xmlns:a="http://schemas.openxmlformats.org/drawingml/2006/main"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2028679" y="4478575"/>
            <a:ext xmlns:a="http://schemas.openxmlformats.org/drawingml/2006/main" cx="556200" cy="500760"/>
          </cdr14:xfrm>
        </cdr14:contentPart>
      </mc:Choice>
      <mc:Fallback>
        <cdr:pic>
          <cdr:nvPicPr>
            <cdr:cNvPr id="3" name="墨迹 2">
              <a:extLst xmlns:a="http://schemas.openxmlformats.org/drawingml/2006/main"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2028679" y="4478575"/>
              <a:ext cx="556200" cy="5007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0.26141</cdr:x>
      <cdr:y>0.72698</cdr:y>
    </cdr:from>
    <cdr:to>
      <cdr:x>0.30603</cdr:x>
      <cdr:y>0.79588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5">
          <cdr14:nvContentPartPr>
            <cdr14:cNvPr id="4" name="墨迹 3">
              <a:extLst xmlns:a="http://schemas.openxmlformats.org/drawingml/2006/main"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2611519" y="4489735"/>
            <a:ext xmlns:a="http://schemas.openxmlformats.org/drawingml/2006/main" cx="445680" cy="425520"/>
          </cdr14:xfrm>
        </cdr14:contentPart>
      </mc:Choice>
      <mc:Fallback>
        <cdr:pic>
          <cdr:nvPicPr>
            <cdr:cNvPr id="4" name="墨迹 3">
              <a:extLst xmlns:a="http://schemas.openxmlformats.org/drawingml/2006/main"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2611519" y="4489735"/>
              <a:ext cx="445680" cy="4255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0.30156</cdr:x>
      <cdr:y>0.72488</cdr:y>
    </cdr:from>
    <cdr:to>
      <cdr:x>0.35352</cdr:x>
      <cdr:y>0.80404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7">
          <cdr14:nvContentPartPr>
            <cdr14:cNvPr id="5" name="墨迹 4">
              <a:extLst xmlns:a="http://schemas.openxmlformats.org/drawingml/2006/main"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012559" y="4476775"/>
            <a:ext xmlns:a="http://schemas.openxmlformats.org/drawingml/2006/main" cx="519120" cy="488880"/>
          </cdr14:xfrm>
        </cdr14:contentPart>
      </mc:Choice>
      <mc:Fallback>
        <cdr:pic>
          <cdr:nvPicPr>
            <cdr:cNvPr id="5" name="墨迹 4">
              <a:extLst xmlns:a="http://schemas.openxmlformats.org/drawingml/2006/main"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012559" y="4476775"/>
              <a:ext cx="519120" cy="488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0.35158</cdr:x>
      <cdr:y>0.72797</cdr:y>
    </cdr:from>
    <cdr:to>
      <cdr:x>0.40192</cdr:x>
      <cdr:y>0.80322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9">
          <cdr14:nvContentPartPr>
            <cdr14:cNvPr id="6" name="墨迹 5">
              <a:extLst xmlns:a="http://schemas.openxmlformats.org/drawingml/2006/main"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512239" y="4495855"/>
            <a:ext xmlns:a="http://schemas.openxmlformats.org/drawingml/2006/main" cx="502920" cy="464760"/>
          </cdr14:xfrm>
        </cdr14:contentPart>
      </mc:Choice>
      <mc:Fallback>
        <cdr:pic>
          <cdr:nvPicPr>
            <cdr:cNvPr id="6" name="墨迹 5">
              <a:extLst xmlns:a="http://schemas.openxmlformats.org/drawingml/2006/main"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512239" y="4495855"/>
              <a:ext cx="502920" cy="4647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0.40109</cdr:x>
      <cdr:y>0.72371</cdr:y>
    </cdr:from>
    <cdr:to>
      <cdr:x>0.44466</cdr:x>
      <cdr:y>0.79232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1">
          <cdr14:nvContentPartPr>
            <cdr14:cNvPr id="7" name="墨迹 6">
              <a:extLst xmlns:a="http://schemas.openxmlformats.org/drawingml/2006/main"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006879" y="4469575"/>
            <a:ext xmlns:a="http://schemas.openxmlformats.org/drawingml/2006/main" cx="435240" cy="423720"/>
          </cdr14:xfrm>
        </cdr14:contentPart>
      </mc:Choice>
      <mc:Fallback>
        <cdr:pic>
          <cdr:nvPicPr>
            <cdr:cNvPr id="7" name="墨迹 6">
              <a:extLst xmlns:a="http://schemas.openxmlformats.org/drawingml/2006/main"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006879" y="4469575"/>
              <a:ext cx="435240" cy="423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0.44347</cdr:x>
      <cdr:y>0.7268</cdr:y>
    </cdr:from>
    <cdr:to>
      <cdr:x>0.48999</cdr:x>
      <cdr:y>0.79069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3">
          <cdr14:nvContentPartPr>
            <cdr14:cNvPr id="8" name="墨迹 7">
              <a:extLst xmlns:a="http://schemas.openxmlformats.org/drawingml/2006/main"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430239" y="4488655"/>
            <a:ext xmlns:a="http://schemas.openxmlformats.org/drawingml/2006/main" cx="464760" cy="394560"/>
          </cdr14:xfrm>
        </cdr14:contentPart>
      </mc:Choice>
      <mc:Fallback>
        <cdr:pic>
          <cdr:nvPicPr>
            <cdr:cNvPr id="8" name="墨迹 7">
              <a:extLst xmlns:a="http://schemas.openxmlformats.org/drawingml/2006/main"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430239" y="4488655"/>
              <a:ext cx="464760" cy="3945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0.48502</cdr:x>
      <cdr:y>0.72226</cdr:y>
    </cdr:from>
    <cdr:to>
      <cdr:x>0.54401</cdr:x>
      <cdr:y>0.80351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5">
          <cdr14:nvContentPartPr>
            <cdr14:cNvPr id="9" name="墨迹 8">
              <a:extLst xmlns:a="http://schemas.openxmlformats.org/drawingml/2006/main"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845319" y="4460575"/>
            <a:ext xmlns:a="http://schemas.openxmlformats.org/drawingml/2006/main" cx="589320" cy="501840"/>
          </cdr14:xfrm>
        </cdr14:contentPart>
      </mc:Choice>
      <mc:Fallback>
        <cdr:pic>
          <cdr:nvPicPr>
            <cdr:cNvPr id="9" name="墨迹 8">
              <a:extLst xmlns:a="http://schemas.openxmlformats.org/drawingml/2006/main"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845319" y="4460575"/>
              <a:ext cx="589320" cy="50184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0.52531</cdr:x>
      <cdr:y>0.7166</cdr:y>
    </cdr:from>
    <cdr:to>
      <cdr:x>0.59143</cdr:x>
      <cdr:y>0.81949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7">
          <cdr14:nvContentPartPr>
            <cdr14:cNvPr id="10" name="墨迹 9">
              <a:extLst xmlns:a="http://schemas.openxmlformats.org/drawingml/2006/main"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5247799" y="4425655"/>
            <a:ext xmlns:a="http://schemas.openxmlformats.org/drawingml/2006/main" cx="660600" cy="635400"/>
          </cdr14:xfrm>
        </cdr14:contentPart>
      </mc:Choice>
      <mc:Fallback>
        <cdr:pic>
          <cdr:nvPicPr>
            <cdr:cNvPr id="10" name="墨迹 9">
              <a:extLst xmlns:a="http://schemas.openxmlformats.org/drawingml/2006/main"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5247799" y="4425655"/>
              <a:ext cx="660600" cy="6354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0.57291</cdr:x>
      <cdr:y>0.72272</cdr:y>
    </cdr:from>
    <cdr:to>
      <cdr:x>0.63342</cdr:x>
      <cdr:y>0.82362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9">
          <cdr14:nvContentPartPr>
            <cdr14:cNvPr id="11" name="墨迹 10">
              <a:extLst xmlns:a="http://schemas.openxmlformats.org/drawingml/2006/main"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5723359" y="4463455"/>
            <a:ext xmlns:a="http://schemas.openxmlformats.org/drawingml/2006/main" cx="604440" cy="623160"/>
          </cdr14:xfrm>
        </cdr14:contentPart>
      </mc:Choice>
      <mc:Fallback>
        <cdr:pic>
          <cdr:nvPicPr>
            <cdr:cNvPr id="11" name="墨迹 10">
              <a:extLst xmlns:a="http://schemas.openxmlformats.org/drawingml/2006/main"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5723359" y="4463455"/>
              <a:ext cx="604440" cy="6231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0.63125</cdr:x>
      <cdr:y>0.72698</cdr:y>
    </cdr:from>
    <cdr:to>
      <cdr:x>0.67749</cdr:x>
      <cdr:y>0.79588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1">
          <cdr14:nvContentPartPr>
            <cdr14:cNvPr id="12" name="墨迹 11">
              <a:extLst xmlns:a="http://schemas.openxmlformats.org/drawingml/2006/main"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6306199" y="4489735"/>
            <a:ext xmlns:a="http://schemas.openxmlformats.org/drawingml/2006/main" cx="461880" cy="425520"/>
          </cdr14:xfrm>
        </cdr14:contentPart>
      </mc:Choice>
      <mc:Fallback>
        <cdr:pic>
          <cdr:nvPicPr>
            <cdr:cNvPr id="12" name="墨迹 11">
              <a:extLst xmlns:a="http://schemas.openxmlformats.org/drawingml/2006/main"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6306199" y="4489735"/>
              <a:ext cx="461880" cy="4255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0.68077</cdr:x>
      <cdr:y>0.72016</cdr:y>
    </cdr:from>
    <cdr:to>
      <cdr:x>0.73028</cdr:x>
      <cdr:y>0.79314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3">
          <cdr14:nvContentPartPr>
            <cdr14:cNvPr id="13" name="墨迹 12">
              <a:extLst xmlns:a="http://schemas.openxmlformats.org/drawingml/2006/main"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6800839" y="4447615"/>
            <a:ext xmlns:a="http://schemas.openxmlformats.org/drawingml/2006/main" cx="494640" cy="450720"/>
          </cdr14:xfrm>
        </cdr14:contentPart>
      </mc:Choice>
      <mc:Fallback>
        <cdr:pic>
          <cdr:nvPicPr>
            <cdr:cNvPr id="13" name="墨迹 12">
              <a:extLst xmlns:a="http://schemas.openxmlformats.org/drawingml/2006/main"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6800839" y="4447615"/>
              <a:ext cx="494640" cy="450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0.72253</cdr:x>
      <cdr:y>0.7289</cdr:y>
    </cdr:from>
    <cdr:to>
      <cdr:x>0.77309</cdr:x>
      <cdr:y>0.80223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5">
          <cdr14:nvContentPartPr>
            <cdr14:cNvPr id="14" name="墨迹 13">
              <a:extLst xmlns:a="http://schemas.openxmlformats.org/drawingml/2006/main"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7218079" y="4501615"/>
            <a:ext xmlns:a="http://schemas.openxmlformats.org/drawingml/2006/main" cx="505080" cy="452880"/>
          </cdr14:xfrm>
        </cdr14:contentPart>
      </mc:Choice>
      <mc:Fallback>
        <cdr:pic>
          <cdr:nvPicPr>
            <cdr:cNvPr id="14" name="墨迹 13">
              <a:extLst xmlns:a="http://schemas.openxmlformats.org/drawingml/2006/main"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7218079" y="4501615"/>
              <a:ext cx="505080" cy="452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0.76502</cdr:x>
      <cdr:y>0.72243</cdr:y>
    </cdr:from>
    <cdr:to>
      <cdr:x>0.82138</cdr:x>
      <cdr:y>0.80824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7">
          <cdr14:nvContentPartPr>
            <cdr14:cNvPr id="15" name="墨迹 14">
              <a:extLst xmlns:a="http://schemas.openxmlformats.org/drawingml/2006/main"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7642519" y="4461655"/>
            <a:ext xmlns:a="http://schemas.openxmlformats.org/drawingml/2006/main" cx="563040" cy="529920"/>
          </cdr14:xfrm>
        </cdr14:contentPart>
      </mc:Choice>
      <mc:Fallback>
        <cdr:pic>
          <cdr:nvPicPr>
            <cdr:cNvPr id="15" name="墨迹 14">
              <a:extLst xmlns:a="http://schemas.openxmlformats.org/drawingml/2006/main"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7642519" y="4461655"/>
              <a:ext cx="563040" cy="5299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0.81853</cdr:x>
      <cdr:y>0.7261</cdr:y>
    </cdr:from>
    <cdr:to>
      <cdr:x>0.86938</cdr:x>
      <cdr:y>0.79669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9">
          <cdr14:nvContentPartPr>
            <cdr14:cNvPr id="16" name="墨迹 15">
              <a:extLst xmlns:a="http://schemas.openxmlformats.org/drawingml/2006/main"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8177119" y="4484335"/>
            <a:ext xmlns:a="http://schemas.openxmlformats.org/drawingml/2006/main" cx="507960" cy="435960"/>
          </cdr14:xfrm>
        </cdr14:contentPart>
      </mc:Choice>
      <mc:Fallback>
        <cdr:pic>
          <cdr:nvPicPr>
            <cdr:cNvPr id="16" name="墨迹 15">
              <a:extLst xmlns:a="http://schemas.openxmlformats.org/drawingml/2006/main"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8177119" y="4484335"/>
              <a:ext cx="507960" cy="4359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0.85868</cdr:x>
      <cdr:y>0.73024</cdr:y>
    </cdr:from>
    <cdr:to>
      <cdr:x>0.91172</cdr:x>
      <cdr:y>0.80322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1">
          <cdr14:nvContentPartPr>
            <cdr14:cNvPr id="17" name="墨迹 16">
              <a:extLst xmlns:a="http://schemas.openxmlformats.org/drawingml/2006/main"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8578159" y="4509895"/>
            <a:ext xmlns:a="http://schemas.openxmlformats.org/drawingml/2006/main" cx="529920" cy="450720"/>
          </cdr14:xfrm>
        </cdr14:contentPart>
      </mc:Choice>
      <mc:Fallback>
        <cdr:pic>
          <cdr:nvPicPr>
            <cdr:cNvPr id="17" name="墨迹 16">
              <a:extLst xmlns:a="http://schemas.openxmlformats.org/drawingml/2006/main"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8578159" y="4509895"/>
              <a:ext cx="529920" cy="450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0.89554</cdr:x>
      <cdr:y>0.7331</cdr:y>
    </cdr:from>
    <cdr:to>
      <cdr:x>0.95345</cdr:x>
      <cdr:y>0.82024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3">
          <cdr14:nvContentPartPr>
            <cdr14:cNvPr id="18" name="墨迹 17">
              <a:extLst xmlns:a="http://schemas.openxmlformats.org/drawingml/2006/main"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8946439" y="4527535"/>
            <a:ext xmlns:a="http://schemas.openxmlformats.org/drawingml/2006/main" cx="578520" cy="538200"/>
          </cdr14:xfrm>
        </cdr14:contentPart>
      </mc:Choice>
      <mc:Fallback>
        <cdr:pic>
          <cdr:nvPicPr>
            <cdr:cNvPr id="18" name="墨迹 17">
              <a:extLst xmlns:a="http://schemas.openxmlformats.org/drawingml/2006/main"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8946439" y="4527535"/>
              <a:ext cx="578520" cy="5382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0.16202</cdr:x>
      <cdr:y>0.71047</cdr:y>
    </cdr:from>
    <cdr:to>
      <cdr:x>0.21509</cdr:x>
      <cdr:y>0.7979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">
          <cdr14:nvContentPartPr>
            <cdr14:cNvPr id="2" name="墨迹 1">
              <a:extLst xmlns:a="http://schemas.openxmlformats.org/drawingml/2006/main"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612457" y="4224196"/>
            <a:ext xmlns:a="http://schemas.openxmlformats.org/drawingml/2006/main" cx="528120" cy="519840"/>
          </cdr14:xfrm>
        </cdr14:contentPart>
      </mc:Choice>
      <mc:Fallback>
        <cdr:pic>
          <cdr:nvPicPr>
            <cdr:cNvPr id="2" name="墨迹 1">
              <a:extLst xmlns:a="http://schemas.openxmlformats.org/drawingml/2006/main"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612457" y="4224196"/>
              <a:ext cx="528120" cy="51984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0.20941</cdr:x>
      <cdr:y>0.71041</cdr:y>
    </cdr:from>
    <cdr:to>
      <cdr:x>0.2653</cdr:x>
      <cdr:y>0.79463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">
          <cdr14:nvContentPartPr>
            <cdr14:cNvPr id="3" name="墨迹 2">
              <a:extLst xmlns:a="http://schemas.openxmlformats.org/drawingml/2006/main"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2084057" y="4223836"/>
            <a:ext xmlns:a="http://schemas.openxmlformats.org/drawingml/2006/main" cx="556200" cy="500760"/>
          </cdr14:xfrm>
        </cdr14:contentPart>
      </mc:Choice>
      <mc:Fallback>
        <cdr:pic>
          <cdr:nvPicPr>
            <cdr:cNvPr id="3" name="墨迹 2">
              <a:extLst xmlns:a="http://schemas.openxmlformats.org/drawingml/2006/main"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2084057" y="4223836"/>
              <a:ext cx="556200" cy="5007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0.26797</cdr:x>
      <cdr:y>0.71228</cdr:y>
    </cdr:from>
    <cdr:to>
      <cdr:x>0.31276</cdr:x>
      <cdr:y>0.78385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5">
          <cdr14:nvContentPartPr>
            <cdr14:cNvPr id="4" name="墨迹 3">
              <a:extLst xmlns:a="http://schemas.openxmlformats.org/drawingml/2006/main"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2666897" y="4234996"/>
            <a:ext xmlns:a="http://schemas.openxmlformats.org/drawingml/2006/main" cx="445680" cy="425520"/>
          </cdr14:xfrm>
        </cdr14:contentPart>
      </mc:Choice>
      <mc:Fallback>
        <cdr:pic>
          <cdr:nvPicPr>
            <cdr:cNvPr id="4" name="墨迹 3">
              <a:extLst xmlns:a="http://schemas.openxmlformats.org/drawingml/2006/main"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2666897" y="4234996"/>
              <a:ext cx="445680" cy="4255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0.30827</cdr:x>
      <cdr:y>0.7101</cdr:y>
    </cdr:from>
    <cdr:to>
      <cdr:x>0.36043</cdr:x>
      <cdr:y>0.79233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7">
          <cdr14:nvContentPartPr>
            <cdr14:cNvPr id="5" name="墨迹 4">
              <a:extLst xmlns:a="http://schemas.openxmlformats.org/drawingml/2006/main"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067937" y="4222036"/>
            <a:ext xmlns:a="http://schemas.openxmlformats.org/drawingml/2006/main" cx="519120" cy="488880"/>
          </cdr14:xfrm>
        </cdr14:contentPart>
      </mc:Choice>
      <mc:Fallback>
        <cdr:pic>
          <cdr:nvPicPr>
            <cdr:cNvPr id="5" name="墨迹 4">
              <a:extLst xmlns:a="http://schemas.openxmlformats.org/drawingml/2006/main"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067937" y="4222036"/>
              <a:ext cx="519120" cy="488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0.35848</cdr:x>
      <cdr:y>0.71331</cdr:y>
    </cdr:from>
    <cdr:to>
      <cdr:x>0.40901</cdr:x>
      <cdr:y>0.79148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9">
          <cdr14:nvContentPartPr>
            <cdr14:cNvPr id="6" name="墨迹 5">
              <a:extLst xmlns:a="http://schemas.openxmlformats.org/drawingml/2006/main"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567617" y="4241116"/>
            <a:ext xmlns:a="http://schemas.openxmlformats.org/drawingml/2006/main" cx="502920" cy="464760"/>
          </cdr14:xfrm>
        </cdr14:contentPart>
      </mc:Choice>
      <mc:Fallback>
        <cdr:pic>
          <cdr:nvPicPr>
            <cdr:cNvPr id="6" name="墨迹 5">
              <a:extLst xmlns:a="http://schemas.openxmlformats.org/drawingml/2006/main"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567617" y="4241116"/>
              <a:ext cx="502920" cy="4647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0.40818</cdr:x>
      <cdr:y>0.70889</cdr:y>
    </cdr:from>
    <cdr:to>
      <cdr:x>0.45191</cdr:x>
      <cdr:y>0.78016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1">
          <cdr14:nvContentPartPr>
            <cdr14:cNvPr id="7" name="墨迹 6">
              <a:extLst xmlns:a="http://schemas.openxmlformats.org/drawingml/2006/main"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062257" y="4214836"/>
            <a:ext xmlns:a="http://schemas.openxmlformats.org/drawingml/2006/main" cx="435240" cy="423720"/>
          </cdr14:xfrm>
        </cdr14:contentPart>
      </mc:Choice>
      <mc:Fallback>
        <cdr:pic>
          <cdr:nvPicPr>
            <cdr:cNvPr id="7" name="墨迹 6">
              <a:extLst xmlns:a="http://schemas.openxmlformats.org/drawingml/2006/main"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062257" y="4214836"/>
              <a:ext cx="435240" cy="423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0.45072</cdr:x>
      <cdr:y>0.7121</cdr:y>
    </cdr:from>
    <cdr:to>
      <cdr:x>0.49742</cdr:x>
      <cdr:y>0.77846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3">
          <cdr14:nvContentPartPr>
            <cdr14:cNvPr id="8" name="墨迹 7">
              <a:extLst xmlns:a="http://schemas.openxmlformats.org/drawingml/2006/main"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485617" y="4233916"/>
            <a:ext xmlns:a="http://schemas.openxmlformats.org/drawingml/2006/main" cx="464760" cy="394560"/>
          </cdr14:xfrm>
        </cdr14:contentPart>
      </mc:Choice>
      <mc:Fallback>
        <cdr:pic>
          <cdr:nvPicPr>
            <cdr:cNvPr id="8" name="墨迹 7">
              <a:extLst xmlns:a="http://schemas.openxmlformats.org/drawingml/2006/main"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485617" y="4233916"/>
              <a:ext cx="464760" cy="3945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0.49243</cdr:x>
      <cdr:y>0.70738</cdr:y>
    </cdr:from>
    <cdr:to>
      <cdr:x>0.55164</cdr:x>
      <cdr:y>0.79178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5">
          <cdr14:nvContentPartPr>
            <cdr14:cNvPr id="9" name="墨迹 8">
              <a:extLst xmlns:a="http://schemas.openxmlformats.org/drawingml/2006/main"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4900697" y="4205836"/>
            <a:ext xmlns:a="http://schemas.openxmlformats.org/drawingml/2006/main" cx="589320" cy="501840"/>
          </cdr14:xfrm>
        </cdr14:contentPart>
      </mc:Choice>
      <mc:Fallback>
        <cdr:pic>
          <cdr:nvPicPr>
            <cdr:cNvPr id="9" name="墨迹 8">
              <a:extLst xmlns:a="http://schemas.openxmlformats.org/drawingml/2006/main"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4900697" y="4205836"/>
              <a:ext cx="589320" cy="50184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0.53287</cdr:x>
      <cdr:y>0.70151</cdr:y>
    </cdr:from>
    <cdr:to>
      <cdr:x>0.59925</cdr:x>
      <cdr:y>0.80837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7">
          <cdr14:nvContentPartPr>
            <cdr14:cNvPr id="10" name="墨迹 9">
              <a:extLst xmlns:a="http://schemas.openxmlformats.org/drawingml/2006/main"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5303177" y="4170916"/>
            <a:ext xmlns:a="http://schemas.openxmlformats.org/drawingml/2006/main" cx="660600" cy="635400"/>
          </cdr14:xfrm>
        </cdr14:contentPart>
      </mc:Choice>
      <mc:Fallback>
        <cdr:pic>
          <cdr:nvPicPr>
            <cdr:cNvPr id="10" name="墨迹 9">
              <a:extLst xmlns:a="http://schemas.openxmlformats.org/drawingml/2006/main"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5303177" y="4170916"/>
              <a:ext cx="660600" cy="6354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0.58065</cdr:x>
      <cdr:y>0.70786</cdr:y>
    </cdr:from>
    <cdr:to>
      <cdr:x>0.64139</cdr:x>
      <cdr:y>0.81267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9">
          <cdr14:nvContentPartPr>
            <cdr14:cNvPr id="11" name="墨迹 10">
              <a:extLst xmlns:a="http://schemas.openxmlformats.org/drawingml/2006/main"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5778737" y="4208716"/>
            <a:ext xmlns:a="http://schemas.openxmlformats.org/drawingml/2006/main" cx="604440" cy="623160"/>
          </cdr14:xfrm>
        </cdr14:contentPart>
      </mc:Choice>
      <mc:Fallback>
        <cdr:pic>
          <cdr:nvPicPr>
            <cdr:cNvPr id="11" name="墨迹 10">
              <a:extLst xmlns:a="http://schemas.openxmlformats.org/drawingml/2006/main"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5778737" y="4208716"/>
              <a:ext cx="604440" cy="6231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0.63922</cdr:x>
      <cdr:y>0.71228</cdr:y>
    </cdr:from>
    <cdr:to>
      <cdr:x>0.68563</cdr:x>
      <cdr:y>0.78385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1">
          <cdr14:nvContentPartPr>
            <cdr14:cNvPr id="12" name="墨迹 11">
              <a:extLst xmlns:a="http://schemas.openxmlformats.org/drawingml/2006/main"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6361577" y="4234996"/>
            <a:ext xmlns:a="http://schemas.openxmlformats.org/drawingml/2006/main" cx="461880" cy="425520"/>
          </cdr14:xfrm>
        </cdr14:contentPart>
      </mc:Choice>
      <mc:Fallback>
        <cdr:pic>
          <cdr:nvPicPr>
            <cdr:cNvPr id="12" name="墨迹 11">
              <a:extLst xmlns:a="http://schemas.openxmlformats.org/drawingml/2006/main"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6361577" y="4234996"/>
              <a:ext cx="461880" cy="4255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0.68892</cdr:x>
      <cdr:y>0.7052</cdr:y>
    </cdr:from>
    <cdr:to>
      <cdr:x>0.73862</cdr:x>
      <cdr:y>0.78101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3">
          <cdr14:nvContentPartPr>
            <cdr14:cNvPr id="13" name="墨迹 12">
              <a:extLst xmlns:a="http://schemas.openxmlformats.org/drawingml/2006/main"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6856217" y="4192876"/>
            <a:ext xmlns:a="http://schemas.openxmlformats.org/drawingml/2006/main" cx="494640" cy="450720"/>
          </cdr14:xfrm>
        </cdr14:contentPart>
      </mc:Choice>
      <mc:Fallback>
        <cdr:pic>
          <cdr:nvPicPr>
            <cdr:cNvPr id="13" name="墨迹 12">
              <a:extLst xmlns:a="http://schemas.openxmlformats.org/drawingml/2006/main"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6856217" y="4192876"/>
              <a:ext cx="494640" cy="450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0.73084</cdr:x>
      <cdr:y>0.71428</cdr:y>
    </cdr:from>
    <cdr:to>
      <cdr:x>0.7816</cdr:x>
      <cdr:y>0.79045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5">
          <cdr14:nvContentPartPr>
            <cdr14:cNvPr id="14" name="墨迹 13">
              <a:extLst xmlns:a="http://schemas.openxmlformats.org/drawingml/2006/main"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7273457" y="4246876"/>
            <a:ext xmlns:a="http://schemas.openxmlformats.org/drawingml/2006/main" cx="505080" cy="452880"/>
          </cdr14:xfrm>
        </cdr14:contentPart>
      </mc:Choice>
      <mc:Fallback>
        <cdr:pic>
          <cdr:nvPicPr>
            <cdr:cNvPr id="14" name="墨迹 13">
              <a:extLst xmlns:a="http://schemas.openxmlformats.org/drawingml/2006/main"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7273457" y="4246876"/>
              <a:ext cx="505080" cy="452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0.77349</cdr:x>
      <cdr:y>0.70756</cdr:y>
    </cdr:from>
    <cdr:to>
      <cdr:x>0.83007</cdr:x>
      <cdr:y>0.79669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7">
          <cdr14:nvContentPartPr>
            <cdr14:cNvPr id="15" name="墨迹 14">
              <a:extLst xmlns:a="http://schemas.openxmlformats.org/drawingml/2006/main"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7697897" y="4206916"/>
            <a:ext xmlns:a="http://schemas.openxmlformats.org/drawingml/2006/main" cx="563040" cy="529920"/>
          </cdr14:xfrm>
        </cdr14:contentPart>
      </mc:Choice>
      <mc:Fallback>
        <cdr:pic>
          <cdr:nvPicPr>
            <cdr:cNvPr id="15" name="墨迹 14">
              <a:extLst xmlns:a="http://schemas.openxmlformats.org/drawingml/2006/main"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7697897" y="4206916"/>
              <a:ext cx="563040" cy="5299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0.82721</cdr:x>
      <cdr:y>0.71138</cdr:y>
    </cdr:from>
    <cdr:to>
      <cdr:x>0.87825</cdr:x>
      <cdr:y>0.7847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29">
          <cdr14:nvContentPartPr>
            <cdr14:cNvPr id="16" name="墨迹 15">
              <a:extLst xmlns:a="http://schemas.openxmlformats.org/drawingml/2006/main"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8232497" y="4229596"/>
            <a:ext xmlns:a="http://schemas.openxmlformats.org/drawingml/2006/main" cx="507960" cy="435960"/>
          </cdr14:xfrm>
        </cdr14:contentPart>
      </mc:Choice>
      <mc:Fallback>
        <cdr:pic>
          <cdr:nvPicPr>
            <cdr:cNvPr id="16" name="墨迹 15">
              <a:extLst xmlns:a="http://schemas.openxmlformats.org/drawingml/2006/main"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8232497" y="4229596"/>
              <a:ext cx="507960" cy="43596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0.86751</cdr:x>
      <cdr:y>0.71567</cdr:y>
    </cdr:from>
    <cdr:to>
      <cdr:x>0.92075</cdr:x>
      <cdr:y>0.79148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1">
          <cdr14:nvContentPartPr>
            <cdr14:cNvPr id="17" name="墨迹 16">
              <a:extLst xmlns:a="http://schemas.openxmlformats.org/drawingml/2006/main"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8633537" y="4255156"/>
            <a:ext xmlns:a="http://schemas.openxmlformats.org/drawingml/2006/main" cx="529920" cy="450720"/>
          </cdr14:xfrm>
        </cdr14:contentPart>
      </mc:Choice>
      <mc:Fallback>
        <cdr:pic>
          <cdr:nvPicPr>
            <cdr:cNvPr id="17" name="墨迹 16">
              <a:extLst xmlns:a="http://schemas.openxmlformats.org/drawingml/2006/main"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8633537" y="4255156"/>
              <a:ext cx="529920" cy="45072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0.90451</cdr:x>
      <cdr:y>0.71864</cdr:y>
    </cdr:from>
    <cdr:to>
      <cdr:x>0.96264</cdr:x>
      <cdr:y>0.80916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3">
          <cdr14:nvContentPartPr>
            <cdr14:cNvPr id="18" name="墨迹 17">
              <a:extLst xmlns:a="http://schemas.openxmlformats.org/drawingml/2006/main"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9001817" y="4272796"/>
            <a:ext xmlns:a="http://schemas.openxmlformats.org/drawingml/2006/main" cx="578520" cy="538200"/>
          </cdr14:xfrm>
        </cdr14:contentPart>
      </mc:Choice>
      <mc:Fallback>
        <cdr:pic>
          <cdr:nvPicPr>
            <cdr:cNvPr id="18" name="墨迹 17">
              <a:extLst xmlns:a="http://schemas.openxmlformats.org/drawingml/2006/main"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3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9001817" y="4272796"/>
              <a:ext cx="578520" cy="5382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0.29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1.5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2.7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8.80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9.7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0.7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1.63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3.3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4.6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0.29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1.6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1.6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6.93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1.46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2.50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3.42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8.3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9.3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0.5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1.5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2.7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8.80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6.93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9.7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0.7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1.63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3.3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4.6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39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0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1.46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3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5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5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5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2.50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5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01.85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39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0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1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3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4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3.42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17.35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8.3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19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9.3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0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0.21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0.5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4:34.91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6"/>
  <sheetViews>
    <sheetView zoomScale="35" zoomScaleNormal="35" workbookViewId="0">
      <selection activeCell="A333" sqref="A333:A334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7</v>
      </c>
      <c r="C2">
        <v>14.5</v>
      </c>
      <c r="D2">
        <v>3.3</v>
      </c>
      <c r="E2">
        <v>11</v>
      </c>
      <c r="F2">
        <v>0.7</v>
      </c>
      <c r="G2">
        <v>7.2</v>
      </c>
      <c r="H2">
        <v>6.1</v>
      </c>
      <c r="I2">
        <v>6</v>
      </c>
      <c r="J2">
        <v>1.5</v>
      </c>
      <c r="K2">
        <v>4.8</v>
      </c>
      <c r="L2">
        <v>0.8</v>
      </c>
      <c r="M2">
        <v>1.3</v>
      </c>
      <c r="N2">
        <v>1.2</v>
      </c>
      <c r="O2">
        <v>10.199999999999999</v>
      </c>
      <c r="P2">
        <v>12.6</v>
      </c>
      <c r="Q2">
        <v>2.6</v>
      </c>
      <c r="R2">
        <v>3.1</v>
      </c>
      <c r="S2">
        <v>0.9</v>
      </c>
      <c r="T2">
        <v>5.0999999999999996</v>
      </c>
      <c r="U2">
        <v>-24.23</v>
      </c>
      <c r="V2">
        <v>137.31</v>
      </c>
      <c r="W2">
        <v>4</v>
      </c>
    </row>
    <row r="3" spans="1:23" x14ac:dyDescent="0.3">
      <c r="A3" s="1">
        <v>2</v>
      </c>
      <c r="B3">
        <v>5.3</v>
      </c>
      <c r="C3">
        <v>12.4</v>
      </c>
      <c r="D3">
        <v>1</v>
      </c>
      <c r="E3">
        <v>2.8</v>
      </c>
      <c r="F3">
        <v>1.7</v>
      </c>
      <c r="G3">
        <v>11.7</v>
      </c>
      <c r="H3">
        <v>5.9</v>
      </c>
      <c r="I3">
        <v>1.4</v>
      </c>
      <c r="J3">
        <v>3</v>
      </c>
      <c r="K3">
        <v>4.0999999999999996</v>
      </c>
      <c r="L3">
        <v>0.5</v>
      </c>
      <c r="M3">
        <v>0.5</v>
      </c>
      <c r="N3">
        <v>8.6999999999999993</v>
      </c>
      <c r="O3">
        <v>4.7</v>
      </c>
      <c r="P3">
        <v>13.7</v>
      </c>
      <c r="Q3">
        <v>0.8</v>
      </c>
      <c r="R3">
        <v>16.8</v>
      </c>
      <c r="S3">
        <v>3.2</v>
      </c>
      <c r="T3">
        <v>2</v>
      </c>
      <c r="U3">
        <v>-94.33</v>
      </c>
      <c r="V3">
        <v>172.9</v>
      </c>
      <c r="W3">
        <v>4</v>
      </c>
    </row>
    <row r="4" spans="1:23" x14ac:dyDescent="0.3">
      <c r="A4" s="1">
        <v>3</v>
      </c>
      <c r="B4">
        <v>1.7</v>
      </c>
      <c r="C4">
        <v>2.6</v>
      </c>
      <c r="D4">
        <v>3.7</v>
      </c>
      <c r="E4">
        <v>10.199999999999999</v>
      </c>
      <c r="F4">
        <v>3.8</v>
      </c>
      <c r="G4">
        <v>6.2</v>
      </c>
      <c r="H4">
        <v>0.9</v>
      </c>
      <c r="I4">
        <v>3.2</v>
      </c>
      <c r="J4">
        <v>10.8</v>
      </c>
      <c r="K4">
        <v>3.4</v>
      </c>
      <c r="L4">
        <v>3</v>
      </c>
      <c r="M4">
        <v>6</v>
      </c>
      <c r="N4">
        <v>19.3</v>
      </c>
      <c r="O4">
        <v>12.4</v>
      </c>
      <c r="P4">
        <v>1.8</v>
      </c>
      <c r="Q4">
        <v>9.5</v>
      </c>
      <c r="R4">
        <v>0.6</v>
      </c>
      <c r="S4">
        <v>0.2</v>
      </c>
      <c r="T4">
        <v>0.7</v>
      </c>
      <c r="U4">
        <v>-40</v>
      </c>
      <c r="V4">
        <v>109.2</v>
      </c>
      <c r="W4">
        <v>4</v>
      </c>
    </row>
    <row r="5" spans="1:23" x14ac:dyDescent="0.3">
      <c r="A5" s="1">
        <v>4</v>
      </c>
      <c r="B5">
        <v>2.5</v>
      </c>
      <c r="C5">
        <v>3.1</v>
      </c>
      <c r="D5">
        <v>6.5</v>
      </c>
      <c r="E5">
        <v>16.2</v>
      </c>
      <c r="F5">
        <v>1.1000000000000001</v>
      </c>
      <c r="G5">
        <v>5.8</v>
      </c>
      <c r="H5">
        <v>4</v>
      </c>
      <c r="I5">
        <v>8.4</v>
      </c>
      <c r="J5">
        <v>5.5</v>
      </c>
      <c r="K5">
        <v>4</v>
      </c>
      <c r="L5">
        <v>0.2</v>
      </c>
      <c r="M5">
        <v>0.9</v>
      </c>
      <c r="N5">
        <v>17.8</v>
      </c>
      <c r="O5">
        <v>2.7</v>
      </c>
      <c r="P5">
        <v>5.4</v>
      </c>
      <c r="Q5">
        <v>1.6</v>
      </c>
      <c r="R5">
        <v>8.4</v>
      </c>
      <c r="S5">
        <v>5.3</v>
      </c>
      <c r="T5">
        <v>0.6</v>
      </c>
      <c r="U5">
        <v>-10.050000000000001</v>
      </c>
      <c r="V5">
        <v>35.5</v>
      </c>
      <c r="W5">
        <v>4</v>
      </c>
    </row>
    <row r="6" spans="1:23" x14ac:dyDescent="0.3">
      <c r="A6" s="1">
        <v>5</v>
      </c>
      <c r="B6">
        <v>7.5</v>
      </c>
      <c r="C6">
        <v>13.4</v>
      </c>
      <c r="D6">
        <v>3.6</v>
      </c>
      <c r="E6">
        <v>14.7</v>
      </c>
      <c r="F6">
        <v>2.2999999999999998</v>
      </c>
      <c r="G6">
        <v>6.5</v>
      </c>
      <c r="H6">
        <v>5.4</v>
      </c>
      <c r="I6">
        <v>7.1</v>
      </c>
      <c r="J6">
        <v>1.1000000000000001</v>
      </c>
      <c r="K6">
        <v>3.9</v>
      </c>
      <c r="L6">
        <v>1.1000000000000001</v>
      </c>
      <c r="M6">
        <v>2.2999999999999998</v>
      </c>
      <c r="N6">
        <v>0.1</v>
      </c>
      <c r="O6">
        <v>7.8</v>
      </c>
      <c r="P6">
        <v>11.5</v>
      </c>
      <c r="Q6">
        <v>3.6</v>
      </c>
      <c r="R6">
        <v>0.7</v>
      </c>
      <c r="S6">
        <v>0.9</v>
      </c>
      <c r="T6">
        <v>6.5</v>
      </c>
      <c r="U6">
        <v>-0.52</v>
      </c>
      <c r="V6">
        <v>62.27</v>
      </c>
      <c r="W6">
        <v>4</v>
      </c>
    </row>
    <row r="7" spans="1:23" x14ac:dyDescent="0.3">
      <c r="A7" s="1">
        <v>6</v>
      </c>
      <c r="B7">
        <v>0.8</v>
      </c>
      <c r="C7">
        <v>8.8000000000000007</v>
      </c>
      <c r="D7">
        <v>9.1</v>
      </c>
      <c r="E7">
        <v>3.6</v>
      </c>
      <c r="F7">
        <v>2.5</v>
      </c>
      <c r="G7">
        <v>7</v>
      </c>
      <c r="H7">
        <v>1</v>
      </c>
      <c r="I7">
        <v>2.5</v>
      </c>
      <c r="J7">
        <v>1.1000000000000001</v>
      </c>
      <c r="K7">
        <v>3.8</v>
      </c>
      <c r="L7">
        <v>1.1000000000000001</v>
      </c>
      <c r="M7">
        <v>5.4</v>
      </c>
      <c r="N7">
        <v>8.6</v>
      </c>
      <c r="O7">
        <v>2.4</v>
      </c>
      <c r="P7">
        <v>8.8000000000000007</v>
      </c>
      <c r="Q7">
        <v>3.8</v>
      </c>
      <c r="R7">
        <v>22.3</v>
      </c>
      <c r="S7">
        <v>1.1000000000000001</v>
      </c>
      <c r="T7">
        <v>6.3</v>
      </c>
      <c r="U7">
        <v>-13.76</v>
      </c>
      <c r="V7">
        <v>117.91</v>
      </c>
      <c r="W7">
        <v>4</v>
      </c>
    </row>
    <row r="8" spans="1:23" x14ac:dyDescent="0.3">
      <c r="A8" s="1">
        <v>7</v>
      </c>
      <c r="B8">
        <v>9.6999999999999993</v>
      </c>
      <c r="C8">
        <v>11.1</v>
      </c>
      <c r="D8">
        <v>1.2</v>
      </c>
      <c r="E8">
        <v>13.1</v>
      </c>
      <c r="F8">
        <v>0.2</v>
      </c>
      <c r="G8">
        <v>9.9</v>
      </c>
      <c r="H8">
        <v>3.1</v>
      </c>
      <c r="I8">
        <v>1.2</v>
      </c>
      <c r="J8">
        <v>8.8000000000000007</v>
      </c>
      <c r="K8">
        <v>5.2</v>
      </c>
      <c r="L8">
        <v>0.9</v>
      </c>
      <c r="M8">
        <v>2.7</v>
      </c>
      <c r="N8">
        <v>9.5</v>
      </c>
      <c r="O8">
        <v>3.5</v>
      </c>
      <c r="P8">
        <v>5.5</v>
      </c>
      <c r="Q8">
        <v>5.0999999999999996</v>
      </c>
      <c r="R8">
        <v>2</v>
      </c>
      <c r="S8">
        <v>2.6</v>
      </c>
      <c r="T8">
        <v>4.9000000000000004</v>
      </c>
      <c r="U8">
        <v>-36.01</v>
      </c>
      <c r="V8">
        <v>71.05</v>
      </c>
      <c r="W8">
        <v>4</v>
      </c>
    </row>
    <row r="9" spans="1:23" x14ac:dyDescent="0.3">
      <c r="A9" s="1">
        <v>8</v>
      </c>
      <c r="B9">
        <v>2</v>
      </c>
      <c r="C9">
        <v>7</v>
      </c>
      <c r="D9">
        <v>9.6</v>
      </c>
      <c r="E9">
        <v>4.5999999999999996</v>
      </c>
      <c r="F9">
        <v>2</v>
      </c>
      <c r="G9">
        <v>6.3</v>
      </c>
      <c r="H9">
        <v>1.6</v>
      </c>
      <c r="I9">
        <v>0.9</v>
      </c>
      <c r="J9">
        <v>1.6</v>
      </c>
      <c r="K9">
        <v>4.7</v>
      </c>
      <c r="L9">
        <v>1.3</v>
      </c>
      <c r="M9">
        <v>4.0999999999999996</v>
      </c>
      <c r="N9">
        <v>9.3000000000000007</v>
      </c>
      <c r="O9">
        <v>2.1</v>
      </c>
      <c r="P9">
        <v>8</v>
      </c>
      <c r="Q9">
        <v>0.9</v>
      </c>
      <c r="R9">
        <v>24.2</v>
      </c>
      <c r="S9">
        <v>4.4000000000000004</v>
      </c>
      <c r="T9">
        <v>5.5</v>
      </c>
      <c r="U9">
        <v>-77.790000000000006</v>
      </c>
      <c r="V9">
        <v>122.88</v>
      </c>
      <c r="W9">
        <v>4</v>
      </c>
    </row>
    <row r="10" spans="1:23" x14ac:dyDescent="0.3">
      <c r="A10" s="1">
        <v>9</v>
      </c>
      <c r="B10">
        <v>4</v>
      </c>
      <c r="C10">
        <v>1.4</v>
      </c>
      <c r="D10">
        <v>5.0999999999999996</v>
      </c>
      <c r="E10">
        <v>14.5</v>
      </c>
      <c r="F10">
        <v>2.2999999999999998</v>
      </c>
      <c r="G10">
        <v>3.3</v>
      </c>
      <c r="H10">
        <v>1.2</v>
      </c>
      <c r="I10">
        <v>4.9000000000000004</v>
      </c>
      <c r="J10">
        <v>8.9</v>
      </c>
      <c r="K10">
        <v>1</v>
      </c>
      <c r="L10">
        <v>0.3</v>
      </c>
      <c r="M10">
        <v>13.4</v>
      </c>
      <c r="N10">
        <v>9.9</v>
      </c>
      <c r="O10">
        <v>17.3</v>
      </c>
      <c r="P10">
        <v>3.1</v>
      </c>
      <c r="Q10">
        <v>2.1</v>
      </c>
      <c r="R10">
        <v>0.7</v>
      </c>
      <c r="S10">
        <v>2.9</v>
      </c>
      <c r="T10">
        <v>3.8</v>
      </c>
      <c r="U10">
        <v>-0.82</v>
      </c>
      <c r="V10">
        <v>42.59</v>
      </c>
      <c r="W10">
        <v>4</v>
      </c>
    </row>
    <row r="11" spans="1:23" x14ac:dyDescent="0.3">
      <c r="A11" s="1">
        <v>10</v>
      </c>
      <c r="B11">
        <v>6.8</v>
      </c>
      <c r="C11">
        <v>12.6</v>
      </c>
      <c r="D11">
        <v>2.8</v>
      </c>
      <c r="E11">
        <v>11.2</v>
      </c>
      <c r="F11">
        <v>0.8</v>
      </c>
      <c r="G11">
        <v>6.9</v>
      </c>
      <c r="H11">
        <v>4.8</v>
      </c>
      <c r="I11">
        <v>6.8</v>
      </c>
      <c r="J11">
        <v>2</v>
      </c>
      <c r="K11">
        <v>4.9000000000000004</v>
      </c>
      <c r="L11">
        <v>2</v>
      </c>
      <c r="M11">
        <v>1.5</v>
      </c>
      <c r="N11">
        <v>1.7</v>
      </c>
      <c r="O11">
        <v>9.5</v>
      </c>
      <c r="P11">
        <v>11.5</v>
      </c>
      <c r="Q11">
        <v>3.9</v>
      </c>
      <c r="R11">
        <v>3.8</v>
      </c>
      <c r="S11">
        <v>1.2</v>
      </c>
      <c r="T11">
        <v>5.2</v>
      </c>
      <c r="U11">
        <v>-42.72</v>
      </c>
      <c r="V11">
        <v>115.54</v>
      </c>
      <c r="W11">
        <v>4</v>
      </c>
    </row>
    <row r="12" spans="1:23" x14ac:dyDescent="0.3">
      <c r="A12" s="1">
        <v>11</v>
      </c>
      <c r="B12">
        <v>0.9</v>
      </c>
      <c r="C12">
        <v>9</v>
      </c>
      <c r="D12">
        <v>9.5</v>
      </c>
      <c r="E12">
        <v>5.3</v>
      </c>
      <c r="F12">
        <v>2.2000000000000002</v>
      </c>
      <c r="G12">
        <v>8</v>
      </c>
      <c r="H12">
        <v>2.6</v>
      </c>
      <c r="I12">
        <v>3.3</v>
      </c>
      <c r="J12">
        <v>1.4</v>
      </c>
      <c r="K12">
        <v>2.7</v>
      </c>
      <c r="L12">
        <v>2.6</v>
      </c>
      <c r="M12">
        <v>0.1</v>
      </c>
      <c r="N12">
        <v>7.4</v>
      </c>
      <c r="O12">
        <v>0.1</v>
      </c>
      <c r="P12">
        <v>6.7</v>
      </c>
      <c r="Q12">
        <v>0.1</v>
      </c>
      <c r="R12">
        <v>27.9</v>
      </c>
      <c r="S12">
        <v>5.3</v>
      </c>
      <c r="T12">
        <v>5</v>
      </c>
      <c r="U12">
        <v>-40.15</v>
      </c>
      <c r="V12">
        <v>153.21</v>
      </c>
      <c r="W12">
        <v>4</v>
      </c>
    </row>
    <row r="13" spans="1:23" x14ac:dyDescent="0.3">
      <c r="A13" s="1">
        <v>12</v>
      </c>
      <c r="B13">
        <v>0.9</v>
      </c>
      <c r="C13">
        <v>9</v>
      </c>
      <c r="D13">
        <v>9.5</v>
      </c>
      <c r="E13">
        <v>5.3</v>
      </c>
      <c r="F13">
        <v>2.2000000000000002</v>
      </c>
      <c r="G13">
        <v>8</v>
      </c>
      <c r="H13">
        <v>2.6</v>
      </c>
      <c r="I13">
        <v>3.3</v>
      </c>
      <c r="J13">
        <v>1.4</v>
      </c>
      <c r="K13">
        <v>2.7</v>
      </c>
      <c r="L13">
        <v>2.6</v>
      </c>
      <c r="M13">
        <v>0.1</v>
      </c>
      <c r="N13">
        <v>7.4</v>
      </c>
      <c r="O13">
        <v>0.1</v>
      </c>
      <c r="P13">
        <v>6.7</v>
      </c>
      <c r="Q13">
        <v>0.1</v>
      </c>
      <c r="R13">
        <v>27.9</v>
      </c>
      <c r="S13">
        <v>5.3</v>
      </c>
      <c r="T13">
        <v>5</v>
      </c>
      <c r="U13">
        <v>-67.25</v>
      </c>
      <c r="V13">
        <v>209.5</v>
      </c>
      <c r="W13">
        <v>4</v>
      </c>
    </row>
    <row r="14" spans="1:23" x14ac:dyDescent="0.3">
      <c r="A14" s="1">
        <v>13</v>
      </c>
      <c r="B14">
        <v>0.9</v>
      </c>
      <c r="C14">
        <v>9</v>
      </c>
      <c r="D14">
        <v>9.5</v>
      </c>
      <c r="E14">
        <v>5.3</v>
      </c>
      <c r="F14">
        <v>2.2000000000000002</v>
      </c>
      <c r="G14">
        <v>8</v>
      </c>
      <c r="H14">
        <v>2.6</v>
      </c>
      <c r="I14">
        <v>3.3</v>
      </c>
      <c r="J14">
        <v>1.4</v>
      </c>
      <c r="K14">
        <v>2.7</v>
      </c>
      <c r="L14">
        <v>2.6</v>
      </c>
      <c r="M14">
        <v>0.1</v>
      </c>
      <c r="N14">
        <v>7.4</v>
      </c>
      <c r="O14">
        <v>0.1</v>
      </c>
      <c r="P14">
        <v>6.7</v>
      </c>
      <c r="Q14">
        <v>0.1</v>
      </c>
      <c r="R14">
        <v>27.9</v>
      </c>
      <c r="S14">
        <v>5.3</v>
      </c>
      <c r="T14">
        <v>5</v>
      </c>
      <c r="U14">
        <v>-192.54</v>
      </c>
      <c r="V14">
        <v>314.68</v>
      </c>
      <c r="W14">
        <v>4</v>
      </c>
    </row>
    <row r="15" spans="1:23" x14ac:dyDescent="0.3">
      <c r="A15" s="1">
        <v>14</v>
      </c>
      <c r="B15">
        <v>7.3</v>
      </c>
      <c r="C15">
        <v>1.4</v>
      </c>
      <c r="D15">
        <v>7.9</v>
      </c>
      <c r="E15">
        <v>3.4</v>
      </c>
      <c r="F15">
        <v>2.8</v>
      </c>
      <c r="G15">
        <v>3.3</v>
      </c>
      <c r="H15">
        <v>4.9000000000000004</v>
      </c>
      <c r="I15">
        <v>3.7</v>
      </c>
      <c r="J15">
        <v>3.6</v>
      </c>
      <c r="K15">
        <v>3.5</v>
      </c>
      <c r="L15">
        <v>0.1</v>
      </c>
      <c r="M15">
        <v>4.4000000000000004</v>
      </c>
      <c r="N15">
        <v>10.199999999999999</v>
      </c>
      <c r="O15">
        <v>4.4000000000000004</v>
      </c>
      <c r="P15">
        <v>0.4</v>
      </c>
      <c r="Q15">
        <v>5.7</v>
      </c>
      <c r="R15">
        <v>22.8</v>
      </c>
      <c r="S15">
        <v>3.6</v>
      </c>
      <c r="T15">
        <v>6.3</v>
      </c>
      <c r="U15">
        <v>-75.34</v>
      </c>
      <c r="V15">
        <v>111.18</v>
      </c>
      <c r="W15">
        <v>4</v>
      </c>
    </row>
    <row r="16" spans="1:23" x14ac:dyDescent="0.3">
      <c r="A16" s="1">
        <v>15</v>
      </c>
      <c r="B16">
        <v>2.9</v>
      </c>
      <c r="C16">
        <v>3.1</v>
      </c>
      <c r="D16">
        <v>8.4</v>
      </c>
      <c r="E16">
        <v>13.9</v>
      </c>
      <c r="F16">
        <v>0.6</v>
      </c>
      <c r="G16">
        <v>2.1</v>
      </c>
      <c r="H16">
        <v>8</v>
      </c>
      <c r="I16">
        <v>4.9000000000000004</v>
      </c>
      <c r="J16">
        <v>5.7</v>
      </c>
      <c r="K16">
        <v>3.8</v>
      </c>
      <c r="L16">
        <v>0.8</v>
      </c>
      <c r="M16">
        <v>5.3</v>
      </c>
      <c r="N16">
        <v>8.9</v>
      </c>
      <c r="O16">
        <v>17</v>
      </c>
      <c r="P16">
        <v>5.2</v>
      </c>
      <c r="Q16">
        <v>2.4</v>
      </c>
      <c r="R16">
        <v>0.3</v>
      </c>
      <c r="S16">
        <v>4.7</v>
      </c>
      <c r="T16">
        <v>2.1</v>
      </c>
      <c r="U16">
        <v>-5.96</v>
      </c>
      <c r="V16">
        <v>55.12</v>
      </c>
      <c r="W16">
        <v>4</v>
      </c>
    </row>
    <row r="17" spans="1:23" x14ac:dyDescent="0.3">
      <c r="A17" s="1">
        <v>16</v>
      </c>
      <c r="B17">
        <v>9.5</v>
      </c>
      <c r="C17">
        <v>11.8</v>
      </c>
      <c r="D17">
        <v>1.5</v>
      </c>
      <c r="E17">
        <v>13.3</v>
      </c>
      <c r="F17">
        <v>1.5</v>
      </c>
      <c r="G17">
        <v>10.9</v>
      </c>
      <c r="H17">
        <v>3.1</v>
      </c>
      <c r="I17">
        <v>0.9</v>
      </c>
      <c r="J17">
        <v>6.8</v>
      </c>
      <c r="K17">
        <v>4</v>
      </c>
      <c r="L17">
        <v>0.7</v>
      </c>
      <c r="M17">
        <v>3.5</v>
      </c>
      <c r="N17">
        <v>10.4</v>
      </c>
      <c r="O17">
        <v>2.1</v>
      </c>
      <c r="P17">
        <v>4.2</v>
      </c>
      <c r="Q17">
        <v>6</v>
      </c>
      <c r="R17">
        <v>1.6</v>
      </c>
      <c r="S17">
        <v>3.2</v>
      </c>
      <c r="T17">
        <v>4.7</v>
      </c>
      <c r="U17">
        <v>-20.04</v>
      </c>
      <c r="V17">
        <v>73.010000000000005</v>
      </c>
      <c r="W17">
        <v>4</v>
      </c>
    </row>
    <row r="18" spans="1:23" x14ac:dyDescent="0.3">
      <c r="A18" s="1">
        <v>17</v>
      </c>
      <c r="B18">
        <v>11.2</v>
      </c>
      <c r="C18">
        <v>12.8</v>
      </c>
      <c r="D18">
        <v>1.1000000000000001</v>
      </c>
      <c r="E18">
        <v>16.899999999999999</v>
      </c>
      <c r="F18">
        <v>0.7</v>
      </c>
      <c r="G18">
        <v>14</v>
      </c>
      <c r="H18">
        <v>2.2000000000000002</v>
      </c>
      <c r="I18">
        <v>4.5</v>
      </c>
      <c r="J18">
        <v>1.7</v>
      </c>
      <c r="K18">
        <v>1.2</v>
      </c>
      <c r="L18">
        <v>1.6</v>
      </c>
      <c r="M18">
        <v>3.2</v>
      </c>
      <c r="N18">
        <v>10.1</v>
      </c>
      <c r="O18">
        <v>2.8</v>
      </c>
      <c r="P18">
        <v>5.9</v>
      </c>
      <c r="Q18">
        <v>1</v>
      </c>
      <c r="R18">
        <v>3.4</v>
      </c>
      <c r="S18">
        <v>1.1000000000000001</v>
      </c>
      <c r="T18">
        <v>4.7</v>
      </c>
      <c r="U18">
        <v>9.56</v>
      </c>
      <c r="V18">
        <v>43.87</v>
      </c>
      <c r="W18">
        <v>4</v>
      </c>
    </row>
    <row r="19" spans="1:23" x14ac:dyDescent="0.3">
      <c r="A19" s="1">
        <v>18</v>
      </c>
      <c r="B19">
        <v>7</v>
      </c>
      <c r="C19">
        <v>14.5</v>
      </c>
      <c r="D19">
        <v>3.3</v>
      </c>
      <c r="E19">
        <v>11</v>
      </c>
      <c r="F19">
        <v>0.7</v>
      </c>
      <c r="G19">
        <v>7.2</v>
      </c>
      <c r="H19">
        <v>6.1</v>
      </c>
      <c r="I19">
        <v>6</v>
      </c>
      <c r="J19">
        <v>1.5</v>
      </c>
      <c r="K19">
        <v>4.8</v>
      </c>
      <c r="L19">
        <v>0.8</v>
      </c>
      <c r="M19">
        <v>1.3</v>
      </c>
      <c r="N19">
        <v>1.3</v>
      </c>
      <c r="O19">
        <v>10.199999999999999</v>
      </c>
      <c r="P19">
        <v>12.6</v>
      </c>
      <c r="Q19">
        <v>2.6</v>
      </c>
      <c r="R19">
        <v>3.1</v>
      </c>
      <c r="S19">
        <v>0.9</v>
      </c>
      <c r="T19">
        <v>5.0999999999999996</v>
      </c>
      <c r="U19">
        <v>-3.79</v>
      </c>
      <c r="V19">
        <v>85.97</v>
      </c>
      <c r="W19">
        <v>4</v>
      </c>
    </row>
    <row r="20" spans="1:23" x14ac:dyDescent="0.3">
      <c r="A20" s="1">
        <v>19</v>
      </c>
      <c r="B20">
        <v>4.5999999999999996</v>
      </c>
      <c r="C20">
        <v>14.6</v>
      </c>
      <c r="D20">
        <v>3.1</v>
      </c>
      <c r="E20">
        <v>17.600000000000001</v>
      </c>
      <c r="F20">
        <v>3.5</v>
      </c>
      <c r="G20">
        <v>13.1</v>
      </c>
      <c r="H20">
        <v>5.6</v>
      </c>
      <c r="I20">
        <v>5.8</v>
      </c>
      <c r="J20">
        <v>5.4</v>
      </c>
      <c r="K20">
        <v>1.3</v>
      </c>
      <c r="L20">
        <v>4.2</v>
      </c>
      <c r="M20">
        <v>3.4</v>
      </c>
      <c r="N20">
        <v>1.4</v>
      </c>
      <c r="O20">
        <v>2.5</v>
      </c>
      <c r="P20">
        <v>7.2</v>
      </c>
      <c r="Q20">
        <v>2.6</v>
      </c>
      <c r="R20">
        <v>1.9</v>
      </c>
      <c r="S20">
        <v>1.6</v>
      </c>
      <c r="T20">
        <v>0.6</v>
      </c>
      <c r="U20">
        <v>2.85</v>
      </c>
      <c r="V20">
        <v>24.47</v>
      </c>
      <c r="W20">
        <v>4</v>
      </c>
    </row>
    <row r="21" spans="1:23" x14ac:dyDescent="0.3">
      <c r="A21" s="1">
        <v>20</v>
      </c>
      <c r="B21">
        <v>0.8</v>
      </c>
      <c r="C21">
        <v>8.8000000000000007</v>
      </c>
      <c r="D21">
        <v>9.1</v>
      </c>
      <c r="E21">
        <v>3.6</v>
      </c>
      <c r="F21">
        <v>2.5</v>
      </c>
      <c r="G21">
        <v>7</v>
      </c>
      <c r="H21">
        <v>1</v>
      </c>
      <c r="I21">
        <v>2.5</v>
      </c>
      <c r="J21">
        <v>1.1000000000000001</v>
      </c>
      <c r="K21">
        <v>3.8</v>
      </c>
      <c r="L21">
        <v>1.1000000000000001</v>
      </c>
      <c r="M21">
        <v>5.4</v>
      </c>
      <c r="N21">
        <v>8.6</v>
      </c>
      <c r="O21">
        <v>2.4</v>
      </c>
      <c r="P21">
        <v>8.8000000000000007</v>
      </c>
      <c r="Q21">
        <v>3.8</v>
      </c>
      <c r="R21">
        <v>22.3</v>
      </c>
      <c r="S21">
        <v>1.1000000000000001</v>
      </c>
      <c r="T21">
        <v>6.3</v>
      </c>
      <c r="U21">
        <v>-33.549999999999997</v>
      </c>
      <c r="V21">
        <v>98.21</v>
      </c>
      <c r="W21">
        <v>4</v>
      </c>
    </row>
    <row r="22" spans="1:23" x14ac:dyDescent="0.3">
      <c r="A22" s="1">
        <v>21</v>
      </c>
      <c r="B22">
        <v>1.8</v>
      </c>
      <c r="C22">
        <v>15.8</v>
      </c>
      <c r="D22">
        <v>3.4</v>
      </c>
      <c r="E22">
        <v>0.2</v>
      </c>
      <c r="F22">
        <v>1</v>
      </c>
      <c r="G22">
        <v>10.1</v>
      </c>
      <c r="H22">
        <v>1.5</v>
      </c>
      <c r="I22">
        <v>0.1</v>
      </c>
      <c r="J22">
        <v>6.4</v>
      </c>
      <c r="K22">
        <v>1.6</v>
      </c>
      <c r="L22">
        <v>1.6</v>
      </c>
      <c r="M22">
        <v>6.5</v>
      </c>
      <c r="N22">
        <v>4</v>
      </c>
      <c r="O22">
        <v>5</v>
      </c>
      <c r="P22">
        <v>7.7</v>
      </c>
      <c r="Q22">
        <v>5.2</v>
      </c>
      <c r="R22">
        <v>20.399999999999999</v>
      </c>
      <c r="S22">
        <v>0.3</v>
      </c>
      <c r="T22">
        <v>7.2</v>
      </c>
      <c r="U22">
        <v>-107.84</v>
      </c>
      <c r="V22">
        <v>196.28</v>
      </c>
      <c r="W22">
        <v>4</v>
      </c>
    </row>
    <row r="23" spans="1:23" x14ac:dyDescent="0.3">
      <c r="A23" s="1">
        <v>22</v>
      </c>
      <c r="B23">
        <v>10.8</v>
      </c>
      <c r="C23">
        <v>1.7</v>
      </c>
      <c r="D23">
        <v>0.8</v>
      </c>
      <c r="E23">
        <v>12.9</v>
      </c>
      <c r="F23">
        <v>4.2</v>
      </c>
      <c r="G23">
        <v>6.9</v>
      </c>
      <c r="H23">
        <v>2.2000000000000002</v>
      </c>
      <c r="I23">
        <v>9.4</v>
      </c>
      <c r="J23">
        <v>7.3</v>
      </c>
      <c r="K23">
        <v>2.7</v>
      </c>
      <c r="L23">
        <v>0.7</v>
      </c>
      <c r="M23">
        <v>5.3</v>
      </c>
      <c r="N23">
        <v>11</v>
      </c>
      <c r="O23">
        <v>12.8</v>
      </c>
      <c r="P23">
        <v>0.2</v>
      </c>
      <c r="Q23">
        <v>6</v>
      </c>
      <c r="R23">
        <v>1.7</v>
      </c>
      <c r="S23">
        <v>3.3</v>
      </c>
      <c r="T23">
        <v>0.1</v>
      </c>
      <c r="U23">
        <v>-41.38</v>
      </c>
      <c r="V23">
        <v>101.53</v>
      </c>
      <c r="W23">
        <v>4</v>
      </c>
    </row>
    <row r="24" spans="1:23" x14ac:dyDescent="0.3">
      <c r="A24" s="1">
        <v>23</v>
      </c>
      <c r="B24">
        <v>2.6</v>
      </c>
      <c r="C24">
        <v>8.3000000000000007</v>
      </c>
      <c r="D24">
        <v>5.9</v>
      </c>
      <c r="E24">
        <v>2.5</v>
      </c>
      <c r="F24">
        <v>0.2</v>
      </c>
      <c r="G24">
        <v>3.9</v>
      </c>
      <c r="H24">
        <v>4.4000000000000004</v>
      </c>
      <c r="I24">
        <v>6.9</v>
      </c>
      <c r="J24">
        <v>3.1</v>
      </c>
      <c r="K24">
        <v>5.0999999999999996</v>
      </c>
      <c r="L24">
        <v>0.4</v>
      </c>
      <c r="M24">
        <v>4.3</v>
      </c>
      <c r="N24">
        <v>5.7</v>
      </c>
      <c r="O24">
        <v>5.0999999999999996</v>
      </c>
      <c r="P24">
        <v>3.8</v>
      </c>
      <c r="Q24">
        <v>3.3</v>
      </c>
      <c r="R24">
        <v>28.8</v>
      </c>
      <c r="S24">
        <v>1.7</v>
      </c>
      <c r="T24">
        <v>3.9</v>
      </c>
      <c r="U24">
        <v>-53.5</v>
      </c>
      <c r="V24">
        <v>133.77000000000001</v>
      </c>
      <c r="W24">
        <v>4</v>
      </c>
    </row>
    <row r="25" spans="1:23" x14ac:dyDescent="0.3">
      <c r="A25" s="1">
        <v>24</v>
      </c>
      <c r="B25">
        <v>2.9</v>
      </c>
      <c r="C25">
        <v>15.4</v>
      </c>
      <c r="D25">
        <v>0.7</v>
      </c>
      <c r="E25">
        <v>13.4</v>
      </c>
      <c r="F25">
        <v>5.6</v>
      </c>
      <c r="G25">
        <v>9.1999999999999993</v>
      </c>
      <c r="H25">
        <v>0.6</v>
      </c>
      <c r="I25">
        <v>8.3000000000000007</v>
      </c>
      <c r="J25">
        <v>5.2</v>
      </c>
      <c r="K25">
        <v>7.9</v>
      </c>
      <c r="L25">
        <v>2.9</v>
      </c>
      <c r="M25">
        <v>1.1000000000000001</v>
      </c>
      <c r="N25">
        <v>1.6</v>
      </c>
      <c r="O25">
        <v>1.9</v>
      </c>
      <c r="P25">
        <v>14.8</v>
      </c>
      <c r="Q25">
        <v>2.7</v>
      </c>
      <c r="R25">
        <v>4.5999999999999996</v>
      </c>
      <c r="S25">
        <v>0.1</v>
      </c>
      <c r="T25">
        <v>0.9</v>
      </c>
      <c r="U25">
        <v>-61.35</v>
      </c>
      <c r="V25">
        <v>106.58</v>
      </c>
      <c r="W25">
        <v>4</v>
      </c>
    </row>
    <row r="26" spans="1:23" x14ac:dyDescent="0.3">
      <c r="A26" s="1">
        <v>25</v>
      </c>
      <c r="B26">
        <v>2.7</v>
      </c>
      <c r="C26">
        <v>1.9</v>
      </c>
      <c r="D26">
        <v>3.7</v>
      </c>
      <c r="E26">
        <v>13.7</v>
      </c>
      <c r="F26">
        <v>2</v>
      </c>
      <c r="G26">
        <v>4.2</v>
      </c>
      <c r="H26">
        <v>1.2</v>
      </c>
      <c r="I26">
        <v>3.3</v>
      </c>
      <c r="J26">
        <v>10.7</v>
      </c>
      <c r="K26">
        <v>1.4</v>
      </c>
      <c r="L26">
        <v>2.8</v>
      </c>
      <c r="M26">
        <v>7.5</v>
      </c>
      <c r="N26">
        <v>18.5</v>
      </c>
      <c r="O26">
        <v>7.6</v>
      </c>
      <c r="P26">
        <v>6</v>
      </c>
      <c r="Q26">
        <v>9.3000000000000007</v>
      </c>
      <c r="R26">
        <v>3.4</v>
      </c>
      <c r="S26">
        <v>0.1</v>
      </c>
      <c r="T26">
        <v>0</v>
      </c>
      <c r="U26">
        <v>2.82</v>
      </c>
      <c r="V26">
        <v>17.48</v>
      </c>
      <c r="W26">
        <v>4</v>
      </c>
    </row>
    <row r="27" spans="1:23" x14ac:dyDescent="0.3">
      <c r="A27" s="1">
        <v>26</v>
      </c>
      <c r="B27">
        <v>11.2</v>
      </c>
      <c r="C27">
        <v>12.8</v>
      </c>
      <c r="D27">
        <v>1.1000000000000001</v>
      </c>
      <c r="E27">
        <v>16.899999999999999</v>
      </c>
      <c r="F27">
        <v>0.7</v>
      </c>
      <c r="G27">
        <v>14</v>
      </c>
      <c r="H27">
        <v>2.2000000000000002</v>
      </c>
      <c r="I27">
        <v>4.5</v>
      </c>
      <c r="J27">
        <v>1.7</v>
      </c>
      <c r="K27">
        <v>1.2</v>
      </c>
      <c r="L27">
        <v>1.6</v>
      </c>
      <c r="M27">
        <v>3.2</v>
      </c>
      <c r="N27">
        <v>10.1</v>
      </c>
      <c r="O27">
        <v>2.8</v>
      </c>
      <c r="P27">
        <v>5.9</v>
      </c>
      <c r="Q27">
        <v>1</v>
      </c>
      <c r="R27">
        <v>3.5</v>
      </c>
      <c r="S27">
        <v>1.1000000000000001</v>
      </c>
      <c r="T27">
        <v>4.7</v>
      </c>
      <c r="U27">
        <v>6.48</v>
      </c>
      <c r="V27">
        <v>40.92</v>
      </c>
      <c r="W27">
        <v>4</v>
      </c>
    </row>
    <row r="28" spans="1:23" x14ac:dyDescent="0.3">
      <c r="A28" s="1">
        <v>27</v>
      </c>
      <c r="B28">
        <v>9.5</v>
      </c>
      <c r="C28">
        <v>11.8</v>
      </c>
      <c r="D28">
        <v>1.5</v>
      </c>
      <c r="E28">
        <v>13.3</v>
      </c>
      <c r="F28">
        <v>1.5</v>
      </c>
      <c r="G28">
        <v>10.9</v>
      </c>
      <c r="H28">
        <v>3.1</v>
      </c>
      <c r="I28">
        <v>0.9</v>
      </c>
      <c r="J28">
        <v>6.8</v>
      </c>
      <c r="K28">
        <v>4</v>
      </c>
      <c r="L28">
        <v>0.7</v>
      </c>
      <c r="M28">
        <v>3.5</v>
      </c>
      <c r="N28">
        <v>10.3</v>
      </c>
      <c r="O28">
        <v>2.6</v>
      </c>
      <c r="P28">
        <v>4.2</v>
      </c>
      <c r="Q28">
        <v>6</v>
      </c>
      <c r="R28">
        <v>1.6</v>
      </c>
      <c r="S28">
        <v>3.2</v>
      </c>
      <c r="T28">
        <v>4.7</v>
      </c>
      <c r="U28">
        <v>-7.24</v>
      </c>
      <c r="V28">
        <v>61.22</v>
      </c>
      <c r="W28">
        <v>4</v>
      </c>
    </row>
    <row r="29" spans="1:23" x14ac:dyDescent="0.3">
      <c r="A29" s="1">
        <v>28</v>
      </c>
      <c r="B29">
        <v>1.9</v>
      </c>
      <c r="C29">
        <v>2</v>
      </c>
      <c r="D29">
        <v>3.9</v>
      </c>
      <c r="E29">
        <v>14.1</v>
      </c>
      <c r="F29">
        <v>0.7</v>
      </c>
      <c r="G29">
        <v>3.7</v>
      </c>
      <c r="H29">
        <v>1.4</v>
      </c>
      <c r="I29">
        <v>2.8</v>
      </c>
      <c r="J29">
        <v>13.2</v>
      </c>
      <c r="K29">
        <v>3</v>
      </c>
      <c r="L29">
        <v>3</v>
      </c>
      <c r="M29">
        <v>6.7</v>
      </c>
      <c r="N29">
        <v>17.899999999999999</v>
      </c>
      <c r="O29">
        <v>9.1</v>
      </c>
      <c r="P29">
        <v>4.2</v>
      </c>
      <c r="Q29">
        <v>8.5</v>
      </c>
      <c r="R29">
        <v>2.9</v>
      </c>
      <c r="S29">
        <v>0.5</v>
      </c>
      <c r="T29">
        <v>0.5</v>
      </c>
      <c r="U29">
        <v>5.5</v>
      </c>
      <c r="V29">
        <v>12.88</v>
      </c>
      <c r="W29">
        <v>4</v>
      </c>
    </row>
    <row r="30" spans="1:23" x14ac:dyDescent="0.3">
      <c r="A30" s="1">
        <v>29</v>
      </c>
      <c r="B30">
        <v>11.1</v>
      </c>
      <c r="C30">
        <v>12.3</v>
      </c>
      <c r="D30">
        <v>1</v>
      </c>
      <c r="E30">
        <v>17</v>
      </c>
      <c r="F30">
        <v>0.6</v>
      </c>
      <c r="G30">
        <v>13.9</v>
      </c>
      <c r="H30">
        <v>1.9</v>
      </c>
      <c r="I30">
        <v>4.0999999999999996</v>
      </c>
      <c r="J30">
        <v>1.9</v>
      </c>
      <c r="K30">
        <v>1</v>
      </c>
      <c r="L30">
        <v>2</v>
      </c>
      <c r="M30">
        <v>3.1</v>
      </c>
      <c r="N30">
        <v>10.199999999999999</v>
      </c>
      <c r="O30">
        <v>2.9</v>
      </c>
      <c r="P30">
        <v>5.7</v>
      </c>
      <c r="Q30">
        <v>1.4</v>
      </c>
      <c r="R30">
        <v>3.2</v>
      </c>
      <c r="S30">
        <v>1.8</v>
      </c>
      <c r="T30">
        <v>4.8</v>
      </c>
      <c r="U30">
        <v>1.3</v>
      </c>
      <c r="V30">
        <v>28.3</v>
      </c>
      <c r="W30">
        <v>4</v>
      </c>
    </row>
    <row r="31" spans="1:23" x14ac:dyDescent="0.3">
      <c r="A31" s="1">
        <v>30</v>
      </c>
      <c r="B31">
        <v>14.3</v>
      </c>
      <c r="C31">
        <v>16.600000000000001</v>
      </c>
      <c r="D31">
        <v>2.5</v>
      </c>
      <c r="E31">
        <v>14.8</v>
      </c>
      <c r="F31">
        <v>1.7</v>
      </c>
      <c r="G31">
        <v>12.1</v>
      </c>
      <c r="H31">
        <v>3.5</v>
      </c>
      <c r="I31">
        <v>0.5</v>
      </c>
      <c r="J31">
        <v>2.2999999999999998</v>
      </c>
      <c r="K31">
        <v>1.6</v>
      </c>
      <c r="L31">
        <v>0</v>
      </c>
      <c r="M31">
        <v>0.1</v>
      </c>
      <c r="N31">
        <v>6.9</v>
      </c>
      <c r="O31">
        <v>0.4</v>
      </c>
      <c r="P31">
        <v>12.6</v>
      </c>
      <c r="Q31">
        <v>0.6</v>
      </c>
      <c r="R31">
        <v>6.8</v>
      </c>
      <c r="S31">
        <v>0.9</v>
      </c>
      <c r="T31">
        <v>1.8</v>
      </c>
      <c r="U31">
        <v>4.01</v>
      </c>
      <c r="V31">
        <v>79.45</v>
      </c>
      <c r="W31">
        <v>4</v>
      </c>
    </row>
    <row r="32" spans="1:23" x14ac:dyDescent="0.3">
      <c r="A32" s="1">
        <v>31</v>
      </c>
      <c r="B32">
        <v>14.3</v>
      </c>
      <c r="C32">
        <v>16.7</v>
      </c>
      <c r="D32">
        <v>2.5</v>
      </c>
      <c r="E32">
        <v>14.8</v>
      </c>
      <c r="F32">
        <v>1.7</v>
      </c>
      <c r="G32">
        <v>12.1</v>
      </c>
      <c r="H32">
        <v>3.5</v>
      </c>
      <c r="I32">
        <v>0.5</v>
      </c>
      <c r="J32">
        <v>2.2999999999999998</v>
      </c>
      <c r="K32">
        <v>1.6</v>
      </c>
      <c r="L32">
        <v>0</v>
      </c>
      <c r="M32">
        <v>0.1</v>
      </c>
      <c r="N32">
        <v>6.9</v>
      </c>
      <c r="O32">
        <v>0.4</v>
      </c>
      <c r="P32">
        <v>12.6</v>
      </c>
      <c r="Q32">
        <v>0.6</v>
      </c>
      <c r="R32">
        <v>6.8</v>
      </c>
      <c r="S32">
        <v>0.9</v>
      </c>
      <c r="T32">
        <v>1.8</v>
      </c>
      <c r="U32">
        <v>-6.97</v>
      </c>
      <c r="V32">
        <v>140.26</v>
      </c>
      <c r="W32">
        <v>4</v>
      </c>
    </row>
    <row r="33" spans="1:23" x14ac:dyDescent="0.3">
      <c r="A33" s="1">
        <v>32</v>
      </c>
      <c r="B33">
        <v>0.6</v>
      </c>
      <c r="C33">
        <v>8.1999999999999993</v>
      </c>
      <c r="D33">
        <v>4</v>
      </c>
      <c r="E33">
        <v>2.1</v>
      </c>
      <c r="F33">
        <v>1.7</v>
      </c>
      <c r="G33">
        <v>10.6</v>
      </c>
      <c r="H33">
        <v>8.3000000000000007</v>
      </c>
      <c r="I33">
        <v>1.9</v>
      </c>
      <c r="J33">
        <v>5.6</v>
      </c>
      <c r="K33">
        <v>1.5</v>
      </c>
      <c r="L33">
        <v>0.1</v>
      </c>
      <c r="M33">
        <v>3.2</v>
      </c>
      <c r="N33">
        <v>11.3</v>
      </c>
      <c r="O33">
        <v>1.9</v>
      </c>
      <c r="P33">
        <v>0.5</v>
      </c>
      <c r="Q33">
        <v>6.3</v>
      </c>
      <c r="R33">
        <v>25.2</v>
      </c>
      <c r="S33">
        <v>2.8</v>
      </c>
      <c r="T33">
        <v>3.9</v>
      </c>
      <c r="U33">
        <v>-27.97</v>
      </c>
      <c r="V33">
        <v>120.61</v>
      </c>
      <c r="W33">
        <v>4</v>
      </c>
    </row>
    <row r="34" spans="1:23" x14ac:dyDescent="0.3">
      <c r="A34" s="1">
        <v>33</v>
      </c>
      <c r="B34">
        <v>16.8</v>
      </c>
      <c r="C34">
        <v>1.4</v>
      </c>
      <c r="D34">
        <v>1.5</v>
      </c>
      <c r="E34">
        <v>12.1</v>
      </c>
      <c r="F34">
        <v>3.9</v>
      </c>
      <c r="G34">
        <v>6.3</v>
      </c>
      <c r="H34">
        <v>3.9</v>
      </c>
      <c r="I34">
        <v>1.4</v>
      </c>
      <c r="J34">
        <v>4.3</v>
      </c>
      <c r="K34">
        <v>4.2</v>
      </c>
      <c r="L34">
        <v>1.3</v>
      </c>
      <c r="M34">
        <v>6</v>
      </c>
      <c r="N34">
        <v>6.8</v>
      </c>
      <c r="O34">
        <v>0.5</v>
      </c>
      <c r="P34">
        <v>6.9</v>
      </c>
      <c r="Q34">
        <v>6.4</v>
      </c>
      <c r="R34">
        <v>3.7</v>
      </c>
      <c r="S34">
        <v>4.5999999999999996</v>
      </c>
      <c r="T34">
        <v>7.9</v>
      </c>
      <c r="U34">
        <v>-1.04</v>
      </c>
      <c r="V34">
        <v>11</v>
      </c>
      <c r="W34">
        <v>4</v>
      </c>
    </row>
    <row r="35" spans="1:23" x14ac:dyDescent="0.3">
      <c r="A35" s="1">
        <v>34</v>
      </c>
      <c r="B35">
        <v>4</v>
      </c>
      <c r="C35">
        <v>6.1</v>
      </c>
      <c r="D35">
        <v>0.6</v>
      </c>
      <c r="E35">
        <v>8</v>
      </c>
      <c r="F35">
        <v>0.1</v>
      </c>
      <c r="G35">
        <v>19.5</v>
      </c>
      <c r="H35">
        <v>1.4</v>
      </c>
      <c r="I35">
        <v>0.1</v>
      </c>
      <c r="J35">
        <v>3.4</v>
      </c>
      <c r="K35">
        <v>2.2999999999999998</v>
      </c>
      <c r="L35">
        <v>3.2</v>
      </c>
      <c r="M35">
        <v>5.3</v>
      </c>
      <c r="N35">
        <v>28.1</v>
      </c>
      <c r="O35">
        <v>1.7</v>
      </c>
      <c r="P35">
        <v>0.3</v>
      </c>
      <c r="Q35">
        <v>10.4</v>
      </c>
      <c r="R35">
        <v>2.1</v>
      </c>
      <c r="S35">
        <v>2</v>
      </c>
      <c r="T35">
        <v>1.3</v>
      </c>
      <c r="U35">
        <v>-8.65</v>
      </c>
      <c r="V35">
        <v>27.2</v>
      </c>
      <c r="W35">
        <v>4</v>
      </c>
    </row>
    <row r="36" spans="1:23" x14ac:dyDescent="0.3">
      <c r="A36" s="1">
        <v>35</v>
      </c>
      <c r="B36">
        <v>4.4000000000000004</v>
      </c>
      <c r="C36">
        <v>5.3</v>
      </c>
      <c r="D36">
        <v>10.5</v>
      </c>
      <c r="E36">
        <v>9.8000000000000007</v>
      </c>
      <c r="F36">
        <v>0.4</v>
      </c>
      <c r="G36">
        <v>6</v>
      </c>
      <c r="H36">
        <v>5.8</v>
      </c>
      <c r="I36">
        <v>1.5</v>
      </c>
      <c r="J36">
        <v>4.4000000000000004</v>
      </c>
      <c r="K36">
        <v>2.4</v>
      </c>
      <c r="L36">
        <v>0.2</v>
      </c>
      <c r="M36">
        <v>0.5</v>
      </c>
      <c r="N36">
        <v>3.5</v>
      </c>
      <c r="O36">
        <v>10.5</v>
      </c>
      <c r="P36">
        <v>1.8</v>
      </c>
      <c r="Q36">
        <v>3.4</v>
      </c>
      <c r="R36">
        <v>22.8</v>
      </c>
      <c r="S36">
        <v>0.9</v>
      </c>
      <c r="T36">
        <v>5.9</v>
      </c>
      <c r="U36">
        <v>-31.54</v>
      </c>
      <c r="V36">
        <v>67.209999999999994</v>
      </c>
      <c r="W36">
        <v>4</v>
      </c>
    </row>
    <row r="37" spans="1:23" x14ac:dyDescent="0.3">
      <c r="A37" s="1">
        <v>36</v>
      </c>
      <c r="B37">
        <v>17.399999999999999</v>
      </c>
      <c r="C37">
        <v>1.2</v>
      </c>
      <c r="D37">
        <v>0.7</v>
      </c>
      <c r="E37">
        <v>13.7</v>
      </c>
      <c r="F37">
        <v>4.9000000000000004</v>
      </c>
      <c r="G37">
        <v>6.3</v>
      </c>
      <c r="H37">
        <v>5.2</v>
      </c>
      <c r="I37">
        <v>1.5</v>
      </c>
      <c r="J37">
        <v>6.2</v>
      </c>
      <c r="K37">
        <v>3.1</v>
      </c>
      <c r="L37">
        <v>1.8</v>
      </c>
      <c r="M37">
        <v>4.5999999999999996</v>
      </c>
      <c r="N37">
        <v>8</v>
      </c>
      <c r="O37">
        <v>0.3</v>
      </c>
      <c r="P37">
        <v>5</v>
      </c>
      <c r="Q37">
        <v>5.9</v>
      </c>
      <c r="R37">
        <v>4.5999999999999996</v>
      </c>
      <c r="S37">
        <v>4.7</v>
      </c>
      <c r="T37">
        <v>4.7</v>
      </c>
      <c r="U37">
        <v>-4.1100000000000003</v>
      </c>
      <c r="V37">
        <v>16.14</v>
      </c>
      <c r="W37">
        <v>4</v>
      </c>
    </row>
    <row r="38" spans="1:23" x14ac:dyDescent="0.3">
      <c r="A38" s="1">
        <v>37</v>
      </c>
      <c r="B38">
        <v>2.5</v>
      </c>
      <c r="C38">
        <v>3.1</v>
      </c>
      <c r="D38">
        <v>6.5</v>
      </c>
      <c r="E38">
        <v>16.2</v>
      </c>
      <c r="F38">
        <v>1.1000000000000001</v>
      </c>
      <c r="G38">
        <v>5.8</v>
      </c>
      <c r="H38">
        <v>4</v>
      </c>
      <c r="I38">
        <v>8.4</v>
      </c>
      <c r="J38">
        <v>5.5</v>
      </c>
      <c r="K38">
        <v>4</v>
      </c>
      <c r="L38">
        <v>0.2</v>
      </c>
      <c r="M38">
        <v>0.9</v>
      </c>
      <c r="N38">
        <v>17.8</v>
      </c>
      <c r="O38">
        <v>2.7</v>
      </c>
      <c r="P38">
        <v>5.4</v>
      </c>
      <c r="Q38">
        <v>1.6</v>
      </c>
      <c r="R38">
        <v>8.4</v>
      </c>
      <c r="S38">
        <v>5.3</v>
      </c>
      <c r="T38">
        <v>0.6</v>
      </c>
      <c r="U38">
        <v>-0.21</v>
      </c>
      <c r="V38">
        <v>22.59</v>
      </c>
      <c r="W38">
        <v>4</v>
      </c>
    </row>
    <row r="39" spans="1:23" x14ac:dyDescent="0.3">
      <c r="A39" s="1">
        <v>38</v>
      </c>
      <c r="B39">
        <v>1.3</v>
      </c>
      <c r="C39">
        <v>1.6</v>
      </c>
      <c r="D39">
        <v>1.9</v>
      </c>
      <c r="E39">
        <v>10.9</v>
      </c>
      <c r="F39">
        <v>1.4</v>
      </c>
      <c r="G39">
        <v>8.3000000000000007</v>
      </c>
      <c r="H39">
        <v>10.9</v>
      </c>
      <c r="I39">
        <v>4.0999999999999996</v>
      </c>
      <c r="J39">
        <v>7.4</v>
      </c>
      <c r="K39">
        <v>1.4</v>
      </c>
      <c r="L39">
        <v>3</v>
      </c>
      <c r="M39">
        <v>2.2999999999999998</v>
      </c>
      <c r="N39">
        <v>9.6</v>
      </c>
      <c r="O39">
        <v>8.4</v>
      </c>
      <c r="P39">
        <v>0.4</v>
      </c>
      <c r="Q39">
        <v>1.2</v>
      </c>
      <c r="R39">
        <v>16.3</v>
      </c>
      <c r="S39">
        <v>7.5</v>
      </c>
      <c r="T39">
        <v>2.2999999999999998</v>
      </c>
      <c r="U39">
        <v>-49.14</v>
      </c>
      <c r="V39">
        <v>104.45</v>
      </c>
      <c r="W39">
        <v>4</v>
      </c>
    </row>
    <row r="40" spans="1:23" x14ac:dyDescent="0.3">
      <c r="A40" s="1">
        <v>39</v>
      </c>
      <c r="B40">
        <v>5.3</v>
      </c>
      <c r="C40">
        <v>0</v>
      </c>
      <c r="D40">
        <v>6.4</v>
      </c>
      <c r="E40">
        <v>7.5</v>
      </c>
      <c r="F40">
        <v>2.5</v>
      </c>
      <c r="G40">
        <v>2.8</v>
      </c>
      <c r="H40">
        <v>4</v>
      </c>
      <c r="I40">
        <v>1.6</v>
      </c>
      <c r="J40">
        <v>9.3000000000000007</v>
      </c>
      <c r="K40">
        <v>6.1</v>
      </c>
      <c r="L40">
        <v>0.9</v>
      </c>
      <c r="M40">
        <v>5.6</v>
      </c>
      <c r="N40">
        <v>13.1</v>
      </c>
      <c r="O40">
        <v>0.3</v>
      </c>
      <c r="P40">
        <v>7.2</v>
      </c>
      <c r="Q40">
        <v>0.9</v>
      </c>
      <c r="R40">
        <v>17.7</v>
      </c>
      <c r="S40">
        <v>6.7</v>
      </c>
      <c r="T40">
        <v>1.9</v>
      </c>
      <c r="U40">
        <v>-63.17</v>
      </c>
      <c r="V40">
        <v>117.56</v>
      </c>
      <c r="W40">
        <v>4</v>
      </c>
    </row>
    <row r="41" spans="1:23" x14ac:dyDescent="0.3">
      <c r="A41" s="1">
        <v>40</v>
      </c>
      <c r="B41">
        <v>1.6</v>
      </c>
      <c r="C41">
        <v>2.1</v>
      </c>
      <c r="D41">
        <v>6.2</v>
      </c>
      <c r="E41">
        <v>11.5</v>
      </c>
      <c r="F41">
        <v>0.8</v>
      </c>
      <c r="G41">
        <v>4</v>
      </c>
      <c r="H41">
        <v>0.4</v>
      </c>
      <c r="I41">
        <v>3.4</v>
      </c>
      <c r="J41">
        <v>8.1999999999999993</v>
      </c>
      <c r="K41">
        <v>0.2</v>
      </c>
      <c r="L41">
        <v>3.5</v>
      </c>
      <c r="M41">
        <v>8.9</v>
      </c>
      <c r="N41">
        <v>16.899999999999999</v>
      </c>
      <c r="O41">
        <v>8.4</v>
      </c>
      <c r="P41">
        <v>8.1</v>
      </c>
      <c r="Q41">
        <v>9.6999999999999993</v>
      </c>
      <c r="R41">
        <v>2.2000000000000002</v>
      </c>
      <c r="S41">
        <v>0.3</v>
      </c>
      <c r="T41">
        <v>3.5</v>
      </c>
      <c r="U41">
        <v>-14.29</v>
      </c>
      <c r="V41">
        <v>44.67</v>
      </c>
      <c r="W41">
        <v>4</v>
      </c>
    </row>
    <row r="42" spans="1:23" x14ac:dyDescent="0.3">
      <c r="A42" s="1">
        <v>41</v>
      </c>
      <c r="B42">
        <v>6.7</v>
      </c>
      <c r="C42">
        <v>14.1</v>
      </c>
      <c r="D42">
        <v>0.5</v>
      </c>
      <c r="E42">
        <v>12.1</v>
      </c>
      <c r="F42">
        <v>2.2000000000000002</v>
      </c>
      <c r="G42">
        <v>8.8000000000000007</v>
      </c>
      <c r="H42">
        <v>0.5</v>
      </c>
      <c r="I42">
        <v>6.3</v>
      </c>
      <c r="J42">
        <v>4.2</v>
      </c>
      <c r="K42">
        <v>2.6</v>
      </c>
      <c r="L42">
        <v>0.1</v>
      </c>
      <c r="M42">
        <v>8.3000000000000007</v>
      </c>
      <c r="N42">
        <v>2</v>
      </c>
      <c r="O42">
        <v>10.9</v>
      </c>
      <c r="P42">
        <v>6.2</v>
      </c>
      <c r="Q42">
        <v>1.2</v>
      </c>
      <c r="R42">
        <v>3.8</v>
      </c>
      <c r="S42">
        <v>2.6</v>
      </c>
      <c r="T42">
        <v>7</v>
      </c>
      <c r="U42">
        <v>7.41</v>
      </c>
      <c r="V42">
        <v>32.200000000000003</v>
      </c>
      <c r="W42">
        <v>4</v>
      </c>
    </row>
    <row r="43" spans="1:23" x14ac:dyDescent="0.3">
      <c r="A43" s="1">
        <v>42</v>
      </c>
      <c r="B43">
        <v>0.8</v>
      </c>
      <c r="C43">
        <v>8.8000000000000007</v>
      </c>
      <c r="D43">
        <v>9.1</v>
      </c>
      <c r="E43">
        <v>3.6</v>
      </c>
      <c r="F43">
        <v>2.5</v>
      </c>
      <c r="G43">
        <v>7</v>
      </c>
      <c r="H43">
        <v>1</v>
      </c>
      <c r="I43">
        <v>2.5</v>
      </c>
      <c r="J43">
        <v>1.1000000000000001</v>
      </c>
      <c r="K43">
        <v>3.8</v>
      </c>
      <c r="L43">
        <v>1.1000000000000001</v>
      </c>
      <c r="M43">
        <v>5.4</v>
      </c>
      <c r="N43">
        <v>8.6</v>
      </c>
      <c r="O43">
        <v>2.4</v>
      </c>
      <c r="P43">
        <v>8.8000000000000007</v>
      </c>
      <c r="Q43">
        <v>3.8</v>
      </c>
      <c r="R43">
        <v>22.3</v>
      </c>
      <c r="S43">
        <v>1.1000000000000001</v>
      </c>
      <c r="T43">
        <v>6.3</v>
      </c>
      <c r="U43">
        <v>-39.04</v>
      </c>
      <c r="V43">
        <v>116.33</v>
      </c>
      <c r="W43">
        <v>4</v>
      </c>
    </row>
    <row r="44" spans="1:23" x14ac:dyDescent="0.3">
      <c r="A44" s="1">
        <v>43</v>
      </c>
      <c r="B44">
        <v>3.4</v>
      </c>
      <c r="C44">
        <v>14.7</v>
      </c>
      <c r="D44">
        <v>3.7</v>
      </c>
      <c r="E44">
        <v>1</v>
      </c>
      <c r="F44">
        <v>4</v>
      </c>
      <c r="G44">
        <v>8.4</v>
      </c>
      <c r="H44">
        <v>1.8</v>
      </c>
      <c r="I44">
        <v>1.2</v>
      </c>
      <c r="J44">
        <v>0.1</v>
      </c>
      <c r="K44">
        <v>2.2999999999999998</v>
      </c>
      <c r="L44">
        <v>2</v>
      </c>
      <c r="M44">
        <v>4.3</v>
      </c>
      <c r="N44">
        <v>2.9</v>
      </c>
      <c r="O44">
        <v>8.6</v>
      </c>
      <c r="P44">
        <v>11.2</v>
      </c>
      <c r="Q44">
        <v>3.3</v>
      </c>
      <c r="R44">
        <v>20.5</v>
      </c>
      <c r="S44">
        <v>1.1000000000000001</v>
      </c>
      <c r="T44">
        <v>5.6</v>
      </c>
      <c r="U44">
        <v>-123.71</v>
      </c>
      <c r="V44">
        <v>224.56</v>
      </c>
      <c r="W44">
        <v>4</v>
      </c>
    </row>
    <row r="45" spans="1:23" x14ac:dyDescent="0.3">
      <c r="A45" s="1">
        <v>44</v>
      </c>
      <c r="B45">
        <v>6.2</v>
      </c>
      <c r="C45">
        <v>5.2</v>
      </c>
      <c r="D45">
        <v>8</v>
      </c>
      <c r="E45">
        <v>1.8</v>
      </c>
      <c r="F45">
        <v>0.6</v>
      </c>
      <c r="G45">
        <v>4.4000000000000004</v>
      </c>
      <c r="H45">
        <v>0.6</v>
      </c>
      <c r="I45">
        <v>4.2</v>
      </c>
      <c r="J45">
        <v>3.2</v>
      </c>
      <c r="K45">
        <v>5.2</v>
      </c>
      <c r="L45">
        <v>1.9</v>
      </c>
      <c r="M45">
        <v>6.4</v>
      </c>
      <c r="N45">
        <v>3.1</v>
      </c>
      <c r="O45">
        <v>3.8</v>
      </c>
      <c r="P45">
        <v>6.8</v>
      </c>
      <c r="Q45">
        <v>5.5</v>
      </c>
      <c r="R45">
        <v>24.2</v>
      </c>
      <c r="S45">
        <v>4.5999999999999996</v>
      </c>
      <c r="T45">
        <v>4.5</v>
      </c>
      <c r="U45">
        <v>-139.46</v>
      </c>
      <c r="V45">
        <v>262.87</v>
      </c>
      <c r="W45">
        <v>4</v>
      </c>
    </row>
    <row r="46" spans="1:23" x14ac:dyDescent="0.3">
      <c r="A46" s="1">
        <v>45</v>
      </c>
      <c r="B46">
        <v>7.3</v>
      </c>
      <c r="C46">
        <v>1.4</v>
      </c>
      <c r="D46">
        <v>7.9</v>
      </c>
      <c r="E46">
        <v>3.4</v>
      </c>
      <c r="F46">
        <v>2.8</v>
      </c>
      <c r="G46">
        <v>3.3</v>
      </c>
      <c r="H46">
        <v>4.9000000000000004</v>
      </c>
      <c r="I46">
        <v>3.7</v>
      </c>
      <c r="J46">
        <v>3.6</v>
      </c>
      <c r="K46">
        <v>3.5</v>
      </c>
      <c r="L46">
        <v>0.1</v>
      </c>
      <c r="M46">
        <v>4.4000000000000004</v>
      </c>
      <c r="N46">
        <v>10.199999999999999</v>
      </c>
      <c r="O46">
        <v>4.4000000000000004</v>
      </c>
      <c r="P46">
        <v>0.4</v>
      </c>
      <c r="Q46">
        <v>5.7</v>
      </c>
      <c r="R46">
        <v>22.8</v>
      </c>
      <c r="S46">
        <v>3.6</v>
      </c>
      <c r="T46">
        <v>6.3</v>
      </c>
      <c r="U46">
        <v>-74.3</v>
      </c>
      <c r="V46">
        <v>123.22</v>
      </c>
      <c r="W46">
        <v>4</v>
      </c>
    </row>
    <row r="47" spans="1:23" x14ac:dyDescent="0.3">
      <c r="A47" s="1">
        <v>46</v>
      </c>
      <c r="B47">
        <v>4.8</v>
      </c>
      <c r="C47">
        <v>1.5</v>
      </c>
      <c r="D47">
        <v>7</v>
      </c>
      <c r="E47">
        <v>12.2</v>
      </c>
      <c r="F47">
        <v>0.7</v>
      </c>
      <c r="G47">
        <v>4.3</v>
      </c>
      <c r="H47">
        <v>3</v>
      </c>
      <c r="I47">
        <v>4</v>
      </c>
      <c r="J47">
        <v>1.8</v>
      </c>
      <c r="K47">
        <v>3.5</v>
      </c>
      <c r="L47">
        <v>0.3</v>
      </c>
      <c r="M47">
        <v>16.8</v>
      </c>
      <c r="N47">
        <v>9.9</v>
      </c>
      <c r="O47">
        <v>15.4</v>
      </c>
      <c r="P47">
        <v>8.6</v>
      </c>
      <c r="Q47">
        <v>4.0999999999999996</v>
      </c>
      <c r="R47">
        <v>0.6</v>
      </c>
      <c r="S47">
        <v>1.6</v>
      </c>
      <c r="T47">
        <v>0</v>
      </c>
      <c r="U47">
        <v>-1.24</v>
      </c>
      <c r="V47">
        <v>22.14</v>
      </c>
      <c r="W47">
        <v>4</v>
      </c>
    </row>
    <row r="48" spans="1:23" x14ac:dyDescent="0.3">
      <c r="A48" s="1">
        <v>47</v>
      </c>
      <c r="B48">
        <v>10.6</v>
      </c>
      <c r="C48">
        <v>11.2</v>
      </c>
      <c r="D48">
        <v>0.2</v>
      </c>
      <c r="E48">
        <v>13.3</v>
      </c>
      <c r="F48">
        <v>2.1</v>
      </c>
      <c r="G48">
        <v>11.4</v>
      </c>
      <c r="H48">
        <v>3.2</v>
      </c>
      <c r="I48">
        <v>0.2</v>
      </c>
      <c r="J48">
        <v>7.3</v>
      </c>
      <c r="K48">
        <v>5.0999999999999996</v>
      </c>
      <c r="L48">
        <v>0.9</v>
      </c>
      <c r="M48">
        <v>2</v>
      </c>
      <c r="N48">
        <v>10.3</v>
      </c>
      <c r="O48">
        <v>1.6</v>
      </c>
      <c r="P48">
        <v>6.8</v>
      </c>
      <c r="Q48">
        <v>6.1</v>
      </c>
      <c r="R48">
        <v>0.3</v>
      </c>
      <c r="S48">
        <v>2.9</v>
      </c>
      <c r="T48">
        <v>4.5</v>
      </c>
      <c r="U48">
        <v>-13.56</v>
      </c>
      <c r="V48">
        <v>48.8</v>
      </c>
      <c r="W48">
        <v>4</v>
      </c>
    </row>
    <row r="49" spans="1:23" x14ac:dyDescent="0.3">
      <c r="A49" s="1">
        <v>48</v>
      </c>
      <c r="B49">
        <v>7.1</v>
      </c>
      <c r="C49">
        <v>12.7</v>
      </c>
      <c r="D49">
        <v>2</v>
      </c>
      <c r="E49">
        <v>14.1</v>
      </c>
      <c r="F49">
        <v>2</v>
      </c>
      <c r="G49">
        <v>8.1</v>
      </c>
      <c r="H49">
        <v>1.1000000000000001</v>
      </c>
      <c r="I49">
        <v>9.3000000000000007</v>
      </c>
      <c r="J49">
        <v>0.5</v>
      </c>
      <c r="K49">
        <v>4.5</v>
      </c>
      <c r="L49">
        <v>1.8</v>
      </c>
      <c r="M49">
        <v>7.4</v>
      </c>
      <c r="N49">
        <v>3.1</v>
      </c>
      <c r="O49">
        <v>5.9</v>
      </c>
      <c r="P49">
        <v>8.3000000000000007</v>
      </c>
      <c r="Q49">
        <v>1.2</v>
      </c>
      <c r="R49">
        <v>2.2999999999999998</v>
      </c>
      <c r="S49">
        <v>2.4</v>
      </c>
      <c r="T49">
        <v>6</v>
      </c>
      <c r="U49">
        <v>-141.13999999999999</v>
      </c>
      <c r="V49">
        <v>221.85</v>
      </c>
      <c r="W49">
        <v>4</v>
      </c>
    </row>
    <row r="50" spans="1:23" x14ac:dyDescent="0.3">
      <c r="A50" s="1">
        <v>49</v>
      </c>
      <c r="B50">
        <v>3.3</v>
      </c>
      <c r="C50">
        <v>4</v>
      </c>
      <c r="D50">
        <v>7.1</v>
      </c>
      <c r="E50">
        <v>12.5</v>
      </c>
      <c r="F50">
        <v>4.0999999999999996</v>
      </c>
      <c r="G50">
        <v>3.8</v>
      </c>
      <c r="H50">
        <v>4.7</v>
      </c>
      <c r="I50">
        <v>6</v>
      </c>
      <c r="J50">
        <v>3.2</v>
      </c>
      <c r="K50">
        <v>3.9</v>
      </c>
      <c r="L50">
        <v>0.2</v>
      </c>
      <c r="M50">
        <v>10.5</v>
      </c>
      <c r="N50">
        <v>11.7</v>
      </c>
      <c r="O50">
        <v>15.3</v>
      </c>
      <c r="P50">
        <v>2.5</v>
      </c>
      <c r="Q50">
        <v>4.5</v>
      </c>
      <c r="R50">
        <v>1</v>
      </c>
      <c r="S50">
        <v>0.4</v>
      </c>
      <c r="T50">
        <v>1.3</v>
      </c>
      <c r="U50">
        <v>-54.42</v>
      </c>
      <c r="V50">
        <v>138.28</v>
      </c>
      <c r="W50">
        <v>4</v>
      </c>
    </row>
    <row r="51" spans="1:23" x14ac:dyDescent="0.3">
      <c r="A51" s="1">
        <v>50</v>
      </c>
      <c r="B51">
        <v>6.8</v>
      </c>
      <c r="C51">
        <v>15.2</v>
      </c>
      <c r="D51">
        <v>0.7</v>
      </c>
      <c r="E51">
        <v>10.199999999999999</v>
      </c>
      <c r="F51">
        <v>2.5</v>
      </c>
      <c r="G51">
        <v>11.9</v>
      </c>
      <c r="H51">
        <v>0.7</v>
      </c>
      <c r="I51">
        <v>5.4</v>
      </c>
      <c r="J51">
        <v>0.2</v>
      </c>
      <c r="K51">
        <v>1.7</v>
      </c>
      <c r="L51">
        <v>1.8</v>
      </c>
      <c r="M51">
        <v>8.1999999999999993</v>
      </c>
      <c r="N51">
        <v>5.3</v>
      </c>
      <c r="O51">
        <v>9.6</v>
      </c>
      <c r="P51">
        <v>6.2</v>
      </c>
      <c r="Q51">
        <v>1.8</v>
      </c>
      <c r="R51">
        <v>5.2</v>
      </c>
      <c r="S51">
        <v>1.2</v>
      </c>
      <c r="T51">
        <v>5.5</v>
      </c>
      <c r="U51">
        <v>-90.54</v>
      </c>
      <c r="V51">
        <v>149.99</v>
      </c>
      <c r="W51">
        <v>4</v>
      </c>
    </row>
    <row r="52" spans="1:23" x14ac:dyDescent="0.3">
      <c r="A52" s="1">
        <v>51</v>
      </c>
      <c r="B52">
        <v>16.8</v>
      </c>
      <c r="C52">
        <v>1.4</v>
      </c>
      <c r="D52">
        <v>1.5</v>
      </c>
      <c r="E52">
        <v>12.1</v>
      </c>
      <c r="F52">
        <v>3.9</v>
      </c>
      <c r="G52">
        <v>6.3</v>
      </c>
      <c r="H52">
        <v>3.9</v>
      </c>
      <c r="I52">
        <v>1.4</v>
      </c>
      <c r="J52">
        <v>4.3</v>
      </c>
      <c r="K52">
        <v>4.2</v>
      </c>
      <c r="L52">
        <v>1.3</v>
      </c>
      <c r="M52">
        <v>6</v>
      </c>
      <c r="N52">
        <v>6.8</v>
      </c>
      <c r="O52">
        <v>0.5</v>
      </c>
      <c r="P52">
        <v>6.9</v>
      </c>
      <c r="Q52">
        <v>6.4</v>
      </c>
      <c r="R52">
        <v>3.7</v>
      </c>
      <c r="S52">
        <v>4.5999999999999996</v>
      </c>
      <c r="T52">
        <v>7.9</v>
      </c>
      <c r="U52">
        <v>-31.42</v>
      </c>
      <c r="V52">
        <v>41.82</v>
      </c>
      <c r="W52">
        <v>4</v>
      </c>
    </row>
    <row r="53" spans="1:23" x14ac:dyDescent="0.3">
      <c r="A53" s="1">
        <v>52</v>
      </c>
      <c r="B53">
        <v>9.6999999999999993</v>
      </c>
      <c r="C53">
        <v>11.1</v>
      </c>
      <c r="D53">
        <v>1.2</v>
      </c>
      <c r="E53">
        <v>13.1</v>
      </c>
      <c r="F53">
        <v>0.2</v>
      </c>
      <c r="G53">
        <v>9.9</v>
      </c>
      <c r="H53">
        <v>3.1</v>
      </c>
      <c r="I53">
        <v>1.2</v>
      </c>
      <c r="J53">
        <v>8.8000000000000007</v>
      </c>
      <c r="K53">
        <v>5.2</v>
      </c>
      <c r="L53">
        <v>0.9</v>
      </c>
      <c r="M53">
        <v>2.7</v>
      </c>
      <c r="N53">
        <v>9.5</v>
      </c>
      <c r="O53">
        <v>3.5</v>
      </c>
      <c r="P53">
        <v>5.5</v>
      </c>
      <c r="Q53">
        <v>5.0999999999999996</v>
      </c>
      <c r="R53">
        <v>1.9</v>
      </c>
      <c r="S53">
        <v>2.6</v>
      </c>
      <c r="T53">
        <v>4.9000000000000004</v>
      </c>
      <c r="U53">
        <v>-15.63</v>
      </c>
      <c r="V53">
        <v>52.78</v>
      </c>
      <c r="W53">
        <v>4</v>
      </c>
    </row>
    <row r="54" spans="1:23" x14ac:dyDescent="0.3">
      <c r="A54" s="1">
        <v>53</v>
      </c>
      <c r="B54">
        <v>4.2</v>
      </c>
      <c r="C54">
        <v>10.5</v>
      </c>
      <c r="D54">
        <v>8.5</v>
      </c>
      <c r="E54">
        <v>3.5</v>
      </c>
      <c r="F54">
        <v>1</v>
      </c>
      <c r="G54">
        <v>2.2999999999999998</v>
      </c>
      <c r="H54">
        <v>1</v>
      </c>
      <c r="I54">
        <v>5.3</v>
      </c>
      <c r="J54">
        <v>0.6</v>
      </c>
      <c r="K54">
        <v>4</v>
      </c>
      <c r="L54">
        <v>2.4</v>
      </c>
      <c r="M54">
        <v>0.5</v>
      </c>
      <c r="N54">
        <v>2.7</v>
      </c>
      <c r="O54">
        <v>7.1</v>
      </c>
      <c r="P54">
        <v>2.5</v>
      </c>
      <c r="Q54">
        <v>2.1</v>
      </c>
      <c r="R54">
        <v>32.1</v>
      </c>
      <c r="S54">
        <v>5.0999999999999996</v>
      </c>
      <c r="T54">
        <v>4.3</v>
      </c>
      <c r="U54">
        <v>-35.200000000000003</v>
      </c>
      <c r="V54">
        <v>145.94999999999999</v>
      </c>
      <c r="W54">
        <v>4</v>
      </c>
    </row>
    <row r="55" spans="1:23" x14ac:dyDescent="0.3">
      <c r="A55" s="1">
        <v>54</v>
      </c>
      <c r="B55">
        <v>9.6999999999999993</v>
      </c>
      <c r="C55">
        <v>11.1</v>
      </c>
      <c r="D55">
        <v>1.2</v>
      </c>
      <c r="E55">
        <v>13.1</v>
      </c>
      <c r="F55">
        <v>0.2</v>
      </c>
      <c r="G55">
        <v>9.9</v>
      </c>
      <c r="H55">
        <v>3.1</v>
      </c>
      <c r="I55">
        <v>1.2</v>
      </c>
      <c r="J55">
        <v>8.8000000000000007</v>
      </c>
      <c r="K55">
        <v>5.2</v>
      </c>
      <c r="L55">
        <v>0.9</v>
      </c>
      <c r="M55">
        <v>2.7</v>
      </c>
      <c r="N55">
        <v>9.5</v>
      </c>
      <c r="O55">
        <v>3.5</v>
      </c>
      <c r="P55">
        <v>5.5</v>
      </c>
      <c r="Q55">
        <v>5.0999999999999996</v>
      </c>
      <c r="R55">
        <v>1.9</v>
      </c>
      <c r="S55">
        <v>2.6</v>
      </c>
      <c r="T55">
        <v>4.9000000000000004</v>
      </c>
      <c r="U55">
        <v>-29.41</v>
      </c>
      <c r="V55">
        <v>77.53</v>
      </c>
      <c r="W55">
        <v>4</v>
      </c>
    </row>
    <row r="56" spans="1:23" x14ac:dyDescent="0.3">
      <c r="A56" s="1">
        <v>55</v>
      </c>
      <c r="B56">
        <v>1.6</v>
      </c>
      <c r="C56">
        <v>2</v>
      </c>
      <c r="D56">
        <v>3.9</v>
      </c>
      <c r="E56">
        <v>14.3</v>
      </c>
      <c r="F56">
        <v>0.8</v>
      </c>
      <c r="G56">
        <v>3.7</v>
      </c>
      <c r="H56">
        <v>1.4</v>
      </c>
      <c r="I56">
        <v>2.8</v>
      </c>
      <c r="J56">
        <v>13.3</v>
      </c>
      <c r="K56">
        <v>3.1</v>
      </c>
      <c r="L56">
        <v>3.1</v>
      </c>
      <c r="M56">
        <v>6.8</v>
      </c>
      <c r="N56">
        <v>18.2</v>
      </c>
      <c r="O56">
        <v>8.4</v>
      </c>
      <c r="P56">
        <v>4</v>
      </c>
      <c r="Q56">
        <v>8.6</v>
      </c>
      <c r="R56">
        <v>2.9</v>
      </c>
      <c r="S56">
        <v>0.5</v>
      </c>
      <c r="T56">
        <v>0.5</v>
      </c>
      <c r="U56">
        <v>5.93</v>
      </c>
      <c r="V56">
        <v>14.2</v>
      </c>
      <c r="W56">
        <v>4</v>
      </c>
    </row>
    <row r="57" spans="1:23" x14ac:dyDescent="0.3">
      <c r="A57" s="1">
        <v>56</v>
      </c>
      <c r="B57">
        <v>9.5</v>
      </c>
      <c r="C57">
        <v>12.1</v>
      </c>
      <c r="D57">
        <v>1.4</v>
      </c>
      <c r="E57">
        <v>13.1</v>
      </c>
      <c r="F57">
        <v>1.5</v>
      </c>
      <c r="G57">
        <v>10.9</v>
      </c>
      <c r="H57">
        <v>2.8</v>
      </c>
      <c r="I57">
        <v>0.6</v>
      </c>
      <c r="J57">
        <v>6.6</v>
      </c>
      <c r="K57">
        <v>3.9</v>
      </c>
      <c r="L57">
        <v>1.1000000000000001</v>
      </c>
      <c r="M57">
        <v>3.5</v>
      </c>
      <c r="N57">
        <v>10.199999999999999</v>
      </c>
      <c r="O57">
        <v>2.2000000000000002</v>
      </c>
      <c r="P57">
        <v>4.4000000000000004</v>
      </c>
      <c r="Q57">
        <v>6.4</v>
      </c>
      <c r="R57">
        <v>1.3</v>
      </c>
      <c r="S57">
        <v>3.8</v>
      </c>
      <c r="T57">
        <v>4.7</v>
      </c>
      <c r="U57">
        <v>7.08</v>
      </c>
      <c r="V57">
        <v>22.7</v>
      </c>
      <c r="W57">
        <v>4</v>
      </c>
    </row>
    <row r="58" spans="1:23" x14ac:dyDescent="0.3">
      <c r="A58" s="1">
        <v>57</v>
      </c>
      <c r="B58">
        <v>1.7</v>
      </c>
      <c r="C58">
        <v>16.600000000000001</v>
      </c>
      <c r="D58">
        <v>1.5</v>
      </c>
      <c r="E58">
        <v>13.3</v>
      </c>
      <c r="F58">
        <v>6.6</v>
      </c>
      <c r="G58">
        <v>15.1</v>
      </c>
      <c r="H58">
        <v>3.3</v>
      </c>
      <c r="I58">
        <v>3.6</v>
      </c>
      <c r="J58">
        <v>4.3</v>
      </c>
      <c r="K58">
        <v>3.2</v>
      </c>
      <c r="L58">
        <v>3.6</v>
      </c>
      <c r="M58">
        <v>1.3</v>
      </c>
      <c r="N58">
        <v>4.4000000000000004</v>
      </c>
      <c r="O58">
        <v>1.1000000000000001</v>
      </c>
      <c r="P58">
        <v>11.1</v>
      </c>
      <c r="Q58">
        <v>3.8</v>
      </c>
      <c r="R58">
        <v>3.8</v>
      </c>
      <c r="S58">
        <v>1.4</v>
      </c>
      <c r="T58">
        <v>0.3</v>
      </c>
      <c r="U58">
        <v>-59.58</v>
      </c>
      <c r="V58">
        <v>114.66</v>
      </c>
      <c r="W58">
        <v>4</v>
      </c>
    </row>
    <row r="59" spans="1:23" x14ac:dyDescent="0.3">
      <c r="A59" s="1">
        <v>58</v>
      </c>
      <c r="B59">
        <v>10.9</v>
      </c>
      <c r="C59">
        <v>3.8</v>
      </c>
      <c r="D59">
        <v>0.1</v>
      </c>
      <c r="E59">
        <v>11.7</v>
      </c>
      <c r="F59">
        <v>7</v>
      </c>
      <c r="G59">
        <v>6.8</v>
      </c>
      <c r="H59">
        <v>5.3</v>
      </c>
      <c r="I59">
        <v>1.9</v>
      </c>
      <c r="J59">
        <v>9.9</v>
      </c>
      <c r="K59">
        <v>2.2999999999999998</v>
      </c>
      <c r="L59">
        <v>1.2</v>
      </c>
      <c r="M59">
        <v>2.1</v>
      </c>
      <c r="N59">
        <v>9.6</v>
      </c>
      <c r="O59">
        <v>5.6</v>
      </c>
      <c r="P59">
        <v>4.0999999999999996</v>
      </c>
      <c r="Q59">
        <v>5.2</v>
      </c>
      <c r="R59">
        <v>2.5</v>
      </c>
      <c r="S59">
        <v>4.5</v>
      </c>
      <c r="T59">
        <v>5.4</v>
      </c>
      <c r="U59">
        <v>-28.77</v>
      </c>
      <c r="V59">
        <v>51.99</v>
      </c>
      <c r="W59">
        <v>4</v>
      </c>
    </row>
    <row r="60" spans="1:23" x14ac:dyDescent="0.3">
      <c r="A60" s="1">
        <v>59</v>
      </c>
      <c r="B60">
        <v>6.1</v>
      </c>
      <c r="C60">
        <v>13.3</v>
      </c>
      <c r="D60">
        <v>3.5</v>
      </c>
      <c r="E60">
        <v>15.7</v>
      </c>
      <c r="F60">
        <v>2.9</v>
      </c>
      <c r="G60">
        <v>14.9</v>
      </c>
      <c r="H60">
        <v>7</v>
      </c>
      <c r="I60">
        <v>6.5</v>
      </c>
      <c r="J60">
        <v>4.2</v>
      </c>
      <c r="K60">
        <v>0.4</v>
      </c>
      <c r="L60">
        <v>3.4</v>
      </c>
      <c r="M60">
        <v>2.5</v>
      </c>
      <c r="N60">
        <v>0</v>
      </c>
      <c r="O60">
        <v>3.3</v>
      </c>
      <c r="P60">
        <v>4.4000000000000004</v>
      </c>
      <c r="Q60">
        <v>4</v>
      </c>
      <c r="R60">
        <v>1.4</v>
      </c>
      <c r="S60">
        <v>2.6</v>
      </c>
      <c r="T60">
        <v>3.7</v>
      </c>
      <c r="U60">
        <v>-34.33</v>
      </c>
      <c r="V60">
        <v>52.71</v>
      </c>
      <c r="W60">
        <v>4</v>
      </c>
    </row>
    <row r="61" spans="1:23" x14ac:dyDescent="0.3">
      <c r="A61" s="1">
        <v>60</v>
      </c>
      <c r="B61">
        <v>16.8</v>
      </c>
      <c r="C61">
        <v>1.4</v>
      </c>
      <c r="D61">
        <v>1.5</v>
      </c>
      <c r="E61">
        <v>12.1</v>
      </c>
      <c r="F61">
        <v>3.9</v>
      </c>
      <c r="G61">
        <v>6.3</v>
      </c>
      <c r="H61">
        <v>3.9</v>
      </c>
      <c r="I61">
        <v>1.4</v>
      </c>
      <c r="J61">
        <v>4.3</v>
      </c>
      <c r="K61">
        <v>4.2</v>
      </c>
      <c r="L61">
        <v>1.3</v>
      </c>
      <c r="M61">
        <v>6</v>
      </c>
      <c r="N61">
        <v>6.8</v>
      </c>
      <c r="O61">
        <v>0.5</v>
      </c>
      <c r="P61">
        <v>6.9</v>
      </c>
      <c r="Q61">
        <v>6.4</v>
      </c>
      <c r="R61">
        <v>3.7</v>
      </c>
      <c r="S61">
        <v>4.5999999999999996</v>
      </c>
      <c r="T61">
        <v>7.8</v>
      </c>
      <c r="U61">
        <v>-3.35</v>
      </c>
      <c r="V61">
        <v>7.67</v>
      </c>
      <c r="W61">
        <v>4</v>
      </c>
    </row>
    <row r="62" spans="1:23" x14ac:dyDescent="0.3">
      <c r="A62" s="1">
        <v>61</v>
      </c>
      <c r="B62">
        <v>0.1</v>
      </c>
      <c r="C62">
        <v>4.3</v>
      </c>
      <c r="D62">
        <v>4.8</v>
      </c>
      <c r="E62">
        <v>5.9</v>
      </c>
      <c r="F62">
        <v>2.4</v>
      </c>
      <c r="G62">
        <v>7.7</v>
      </c>
      <c r="H62">
        <v>11</v>
      </c>
      <c r="I62">
        <v>3.3</v>
      </c>
      <c r="J62">
        <v>7</v>
      </c>
      <c r="K62">
        <v>0.4</v>
      </c>
      <c r="L62">
        <v>2.1</v>
      </c>
      <c r="M62">
        <v>4</v>
      </c>
      <c r="N62">
        <v>8.1999999999999993</v>
      </c>
      <c r="O62">
        <v>3.9</v>
      </c>
      <c r="P62">
        <v>2.6</v>
      </c>
      <c r="Q62">
        <v>7.7</v>
      </c>
      <c r="R62">
        <v>21.3</v>
      </c>
      <c r="S62">
        <v>0.2</v>
      </c>
      <c r="T62">
        <v>3.2</v>
      </c>
      <c r="U62">
        <v>-8.0299999999999994</v>
      </c>
      <c r="V62">
        <v>24.51</v>
      </c>
      <c r="W62">
        <v>1</v>
      </c>
    </row>
    <row r="63" spans="1:23" x14ac:dyDescent="0.3">
      <c r="A63" s="1">
        <v>62</v>
      </c>
      <c r="B63">
        <v>0.2</v>
      </c>
      <c r="C63">
        <v>2.2000000000000002</v>
      </c>
      <c r="D63">
        <v>4.2</v>
      </c>
      <c r="E63">
        <v>6.9</v>
      </c>
      <c r="F63">
        <v>2.6</v>
      </c>
      <c r="G63">
        <v>7.5</v>
      </c>
      <c r="H63">
        <v>12.4</v>
      </c>
      <c r="I63">
        <v>1.3</v>
      </c>
      <c r="J63">
        <v>7.9</v>
      </c>
      <c r="K63">
        <v>0.3</v>
      </c>
      <c r="L63">
        <v>0.3</v>
      </c>
      <c r="M63">
        <v>4.3</v>
      </c>
      <c r="N63">
        <v>8.9</v>
      </c>
      <c r="O63">
        <v>4.0999999999999996</v>
      </c>
      <c r="P63">
        <v>3.4</v>
      </c>
      <c r="Q63">
        <v>4.9000000000000004</v>
      </c>
      <c r="R63">
        <v>22.2</v>
      </c>
      <c r="S63">
        <v>3.9</v>
      </c>
      <c r="T63">
        <v>2.6</v>
      </c>
      <c r="U63">
        <v>-48.22</v>
      </c>
      <c r="V63">
        <v>105.44</v>
      </c>
      <c r="W63">
        <v>1</v>
      </c>
    </row>
    <row r="64" spans="1:23" x14ac:dyDescent="0.3">
      <c r="A64" s="1">
        <v>63</v>
      </c>
      <c r="B64">
        <v>9.1</v>
      </c>
      <c r="C64">
        <v>4.5</v>
      </c>
      <c r="D64">
        <v>9.4</v>
      </c>
      <c r="E64">
        <v>0.7</v>
      </c>
      <c r="F64">
        <v>1.1000000000000001</v>
      </c>
      <c r="G64">
        <v>4.4000000000000004</v>
      </c>
      <c r="H64">
        <v>0.6</v>
      </c>
      <c r="I64">
        <v>0.1</v>
      </c>
      <c r="J64">
        <v>2.5</v>
      </c>
      <c r="K64">
        <v>5.6</v>
      </c>
      <c r="L64">
        <v>1.4</v>
      </c>
      <c r="M64">
        <v>10.4</v>
      </c>
      <c r="N64">
        <v>6.3</v>
      </c>
      <c r="O64">
        <v>0.1</v>
      </c>
      <c r="P64">
        <v>6.7</v>
      </c>
      <c r="Q64">
        <v>4.7</v>
      </c>
      <c r="R64">
        <v>24.7</v>
      </c>
      <c r="S64">
        <v>3.6</v>
      </c>
      <c r="T64">
        <v>4.0999999999999996</v>
      </c>
      <c r="U64">
        <v>-96.54</v>
      </c>
      <c r="V64">
        <v>187.77</v>
      </c>
      <c r="W64">
        <v>1</v>
      </c>
    </row>
    <row r="65" spans="1:23" x14ac:dyDescent="0.3">
      <c r="A65" s="1">
        <v>64</v>
      </c>
      <c r="B65">
        <v>6.5</v>
      </c>
      <c r="C65">
        <v>7.8</v>
      </c>
      <c r="D65">
        <v>9</v>
      </c>
      <c r="E65">
        <v>0.5</v>
      </c>
      <c r="F65">
        <v>3.3</v>
      </c>
      <c r="G65">
        <v>5.2</v>
      </c>
      <c r="H65">
        <v>2.2000000000000002</v>
      </c>
      <c r="I65">
        <v>6.5</v>
      </c>
      <c r="J65">
        <v>0.5</v>
      </c>
      <c r="K65">
        <v>5.3</v>
      </c>
      <c r="L65">
        <v>1.4</v>
      </c>
      <c r="M65">
        <v>0.7</v>
      </c>
      <c r="N65">
        <v>5.8</v>
      </c>
      <c r="O65">
        <v>4</v>
      </c>
      <c r="P65">
        <v>3.3</v>
      </c>
      <c r="Q65">
        <v>0.4</v>
      </c>
      <c r="R65">
        <v>32.4</v>
      </c>
      <c r="S65">
        <v>0.3</v>
      </c>
      <c r="T65">
        <v>4.8</v>
      </c>
      <c r="U65">
        <v>-107.79</v>
      </c>
      <c r="V65">
        <v>218.56</v>
      </c>
      <c r="W65">
        <v>1</v>
      </c>
    </row>
    <row r="66" spans="1:23" x14ac:dyDescent="0.3">
      <c r="A66" s="1">
        <v>65</v>
      </c>
      <c r="B66">
        <v>8</v>
      </c>
      <c r="C66">
        <v>7.1</v>
      </c>
      <c r="D66">
        <v>5.2</v>
      </c>
      <c r="E66">
        <v>2.2999999999999998</v>
      </c>
      <c r="F66">
        <v>2.2999999999999998</v>
      </c>
      <c r="G66">
        <v>9.6</v>
      </c>
      <c r="H66">
        <v>5.6</v>
      </c>
      <c r="I66">
        <v>1.9</v>
      </c>
      <c r="J66">
        <v>3.6</v>
      </c>
      <c r="K66">
        <v>0.9</v>
      </c>
      <c r="L66">
        <v>0.5</v>
      </c>
      <c r="M66">
        <v>1.2</v>
      </c>
      <c r="N66">
        <v>9.9</v>
      </c>
      <c r="O66">
        <v>2.8</v>
      </c>
      <c r="P66">
        <v>2.4</v>
      </c>
      <c r="Q66">
        <v>1.7</v>
      </c>
      <c r="R66">
        <v>28.6</v>
      </c>
      <c r="S66">
        <v>1.4</v>
      </c>
      <c r="T66">
        <v>5</v>
      </c>
      <c r="U66">
        <v>-44.31</v>
      </c>
      <c r="V66">
        <v>134.06</v>
      </c>
      <c r="W66">
        <v>1</v>
      </c>
    </row>
    <row r="67" spans="1:23" x14ac:dyDescent="0.3">
      <c r="A67" s="1">
        <v>66</v>
      </c>
      <c r="B67">
        <v>16.8</v>
      </c>
      <c r="C67">
        <v>1.4</v>
      </c>
      <c r="D67">
        <v>1.5</v>
      </c>
      <c r="E67">
        <v>12.1</v>
      </c>
      <c r="F67">
        <v>3.9</v>
      </c>
      <c r="G67">
        <v>6.3</v>
      </c>
      <c r="H67">
        <v>3.9</v>
      </c>
      <c r="I67">
        <v>1.4</v>
      </c>
      <c r="J67">
        <v>4.3</v>
      </c>
      <c r="K67">
        <v>4.2</v>
      </c>
      <c r="L67">
        <v>1.3</v>
      </c>
      <c r="M67">
        <v>6</v>
      </c>
      <c r="N67">
        <v>6.8</v>
      </c>
      <c r="O67">
        <v>0.5</v>
      </c>
      <c r="P67">
        <v>6.9</v>
      </c>
      <c r="Q67">
        <v>6.4</v>
      </c>
      <c r="R67">
        <v>3.7</v>
      </c>
      <c r="S67">
        <v>4.5999999999999996</v>
      </c>
      <c r="T67">
        <v>7.9</v>
      </c>
      <c r="U67">
        <v>-3.22</v>
      </c>
      <c r="V67">
        <v>8.5299999999999994</v>
      </c>
      <c r="W67">
        <v>1</v>
      </c>
    </row>
    <row r="68" spans="1:23" x14ac:dyDescent="0.3">
      <c r="A68" s="1">
        <v>67</v>
      </c>
      <c r="B68">
        <v>0.2</v>
      </c>
      <c r="C68">
        <v>2.2000000000000002</v>
      </c>
      <c r="D68">
        <v>4.2</v>
      </c>
      <c r="E68">
        <v>6.9</v>
      </c>
      <c r="F68">
        <v>2.6</v>
      </c>
      <c r="G68">
        <v>7.5</v>
      </c>
      <c r="H68">
        <v>12.4</v>
      </c>
      <c r="I68">
        <v>1.3</v>
      </c>
      <c r="J68">
        <v>7.9</v>
      </c>
      <c r="K68">
        <v>0.3</v>
      </c>
      <c r="L68">
        <v>0.2</v>
      </c>
      <c r="M68">
        <v>4.3</v>
      </c>
      <c r="N68">
        <v>8.9</v>
      </c>
      <c r="O68">
        <v>4.0999999999999996</v>
      </c>
      <c r="P68">
        <v>3.4</v>
      </c>
      <c r="Q68">
        <v>4.9000000000000004</v>
      </c>
      <c r="R68">
        <v>22.2</v>
      </c>
      <c r="S68">
        <v>3.9</v>
      </c>
      <c r="T68">
        <v>2.6</v>
      </c>
      <c r="U68">
        <v>-12.71</v>
      </c>
      <c r="V68">
        <v>31.64</v>
      </c>
      <c r="W68">
        <v>1</v>
      </c>
    </row>
    <row r="69" spans="1:23" x14ac:dyDescent="0.3">
      <c r="A69" s="1">
        <v>68</v>
      </c>
      <c r="B69">
        <v>1.6</v>
      </c>
      <c r="C69">
        <v>2.1</v>
      </c>
      <c r="D69">
        <v>6.2</v>
      </c>
      <c r="E69">
        <v>11.5</v>
      </c>
      <c r="F69">
        <v>0.8</v>
      </c>
      <c r="G69">
        <v>4</v>
      </c>
      <c r="H69">
        <v>0.4</v>
      </c>
      <c r="I69">
        <v>3.4</v>
      </c>
      <c r="J69">
        <v>8.3000000000000007</v>
      </c>
      <c r="K69">
        <v>0.2</v>
      </c>
      <c r="L69">
        <v>3.5</v>
      </c>
      <c r="M69">
        <v>8.9</v>
      </c>
      <c r="N69">
        <v>16.899999999999999</v>
      </c>
      <c r="O69">
        <v>8.4</v>
      </c>
      <c r="P69">
        <v>8</v>
      </c>
      <c r="Q69">
        <v>9.6999999999999993</v>
      </c>
      <c r="R69">
        <v>2.2000000000000002</v>
      </c>
      <c r="S69">
        <v>0.3</v>
      </c>
      <c r="T69">
        <v>3.5</v>
      </c>
      <c r="U69">
        <v>-18.25</v>
      </c>
      <c r="V69">
        <v>37.4</v>
      </c>
      <c r="W69">
        <v>1</v>
      </c>
    </row>
    <row r="70" spans="1:23" x14ac:dyDescent="0.3">
      <c r="A70" s="1">
        <v>69</v>
      </c>
      <c r="B70">
        <v>0.2</v>
      </c>
      <c r="C70">
        <v>2.1</v>
      </c>
      <c r="D70">
        <v>4</v>
      </c>
      <c r="E70">
        <v>8.9</v>
      </c>
      <c r="F70">
        <v>2.5</v>
      </c>
      <c r="G70">
        <v>7.3</v>
      </c>
      <c r="H70">
        <v>13.4</v>
      </c>
      <c r="I70">
        <v>1.3</v>
      </c>
      <c r="J70">
        <v>10.199999999999999</v>
      </c>
      <c r="K70">
        <v>1</v>
      </c>
      <c r="L70">
        <v>0.2</v>
      </c>
      <c r="M70">
        <v>3.1</v>
      </c>
      <c r="N70">
        <v>8.6</v>
      </c>
      <c r="O70">
        <v>4.2</v>
      </c>
      <c r="P70">
        <v>1.2</v>
      </c>
      <c r="Q70">
        <v>4.7</v>
      </c>
      <c r="R70">
        <v>21.6</v>
      </c>
      <c r="S70">
        <v>3.8</v>
      </c>
      <c r="T70">
        <v>1.6</v>
      </c>
      <c r="U70">
        <v>-22.33</v>
      </c>
      <c r="V70">
        <v>61.72</v>
      </c>
      <c r="W70">
        <v>1</v>
      </c>
    </row>
    <row r="71" spans="1:23" x14ac:dyDescent="0.3">
      <c r="A71" s="1">
        <v>70</v>
      </c>
      <c r="B71">
        <v>0.7</v>
      </c>
      <c r="C71">
        <v>2.2000000000000002</v>
      </c>
      <c r="D71">
        <v>3.8</v>
      </c>
      <c r="E71">
        <v>6.2</v>
      </c>
      <c r="F71">
        <v>1.1000000000000001</v>
      </c>
      <c r="G71">
        <v>7.8</v>
      </c>
      <c r="H71">
        <v>11.9</v>
      </c>
      <c r="I71">
        <v>1.8</v>
      </c>
      <c r="J71">
        <v>4.8</v>
      </c>
      <c r="K71">
        <v>1.5</v>
      </c>
      <c r="L71">
        <v>0.5</v>
      </c>
      <c r="M71">
        <v>5</v>
      </c>
      <c r="N71">
        <v>9</v>
      </c>
      <c r="O71">
        <v>5.8</v>
      </c>
      <c r="P71">
        <v>5.2</v>
      </c>
      <c r="Q71">
        <v>5.5</v>
      </c>
      <c r="R71">
        <v>21</v>
      </c>
      <c r="S71">
        <v>3.1</v>
      </c>
      <c r="T71">
        <v>3.1</v>
      </c>
      <c r="U71">
        <v>-27.67</v>
      </c>
      <c r="V71">
        <v>63.63</v>
      </c>
      <c r="W71">
        <v>1</v>
      </c>
    </row>
    <row r="72" spans="1:23" x14ac:dyDescent="0.3">
      <c r="A72" s="1">
        <v>71</v>
      </c>
      <c r="B72">
        <v>8.5</v>
      </c>
      <c r="C72">
        <v>5</v>
      </c>
      <c r="D72">
        <v>7.3</v>
      </c>
      <c r="E72">
        <v>0.5</v>
      </c>
      <c r="F72">
        <v>1.7</v>
      </c>
      <c r="G72">
        <v>3.3</v>
      </c>
      <c r="H72">
        <v>2.7</v>
      </c>
      <c r="I72">
        <v>3.2</v>
      </c>
      <c r="J72">
        <v>6</v>
      </c>
      <c r="K72">
        <v>8.6999999999999993</v>
      </c>
      <c r="L72">
        <v>0.4</v>
      </c>
      <c r="M72">
        <v>5.6</v>
      </c>
      <c r="N72">
        <v>6.9</v>
      </c>
      <c r="O72">
        <v>3.1</v>
      </c>
      <c r="P72">
        <v>5.9</v>
      </c>
      <c r="Q72">
        <v>0.5</v>
      </c>
      <c r="R72">
        <v>26.5</v>
      </c>
      <c r="S72">
        <v>0.1</v>
      </c>
      <c r="T72">
        <v>4.2</v>
      </c>
      <c r="U72">
        <v>0.82</v>
      </c>
      <c r="V72">
        <v>94.29</v>
      </c>
      <c r="W72">
        <v>1</v>
      </c>
    </row>
    <row r="73" spans="1:23" x14ac:dyDescent="0.3">
      <c r="A73" s="1">
        <v>72</v>
      </c>
      <c r="B73">
        <v>1.8</v>
      </c>
      <c r="C73">
        <v>7.8</v>
      </c>
      <c r="D73">
        <v>6.2</v>
      </c>
      <c r="E73">
        <v>5.0999999999999996</v>
      </c>
      <c r="F73">
        <v>4.3</v>
      </c>
      <c r="G73">
        <v>10</v>
      </c>
      <c r="H73">
        <v>14.4</v>
      </c>
      <c r="I73">
        <v>1.2</v>
      </c>
      <c r="J73">
        <v>5.7</v>
      </c>
      <c r="K73">
        <v>1.5</v>
      </c>
      <c r="L73">
        <v>0</v>
      </c>
      <c r="M73">
        <v>9.4</v>
      </c>
      <c r="N73">
        <v>8</v>
      </c>
      <c r="O73">
        <v>0.2</v>
      </c>
      <c r="P73">
        <v>0.5</v>
      </c>
      <c r="Q73">
        <v>5.6</v>
      </c>
      <c r="R73">
        <v>14.8</v>
      </c>
      <c r="S73">
        <v>3.3</v>
      </c>
      <c r="T73">
        <v>0.1</v>
      </c>
      <c r="U73">
        <v>-62.95</v>
      </c>
      <c r="V73">
        <v>105.01</v>
      </c>
      <c r="W73">
        <v>1</v>
      </c>
    </row>
    <row r="74" spans="1:23" x14ac:dyDescent="0.3">
      <c r="A74" s="1">
        <v>73</v>
      </c>
      <c r="B74">
        <v>11.5</v>
      </c>
      <c r="C74">
        <v>10.9</v>
      </c>
      <c r="D74">
        <v>0.3</v>
      </c>
      <c r="E74">
        <v>4.4000000000000004</v>
      </c>
      <c r="F74">
        <v>2.2000000000000002</v>
      </c>
      <c r="G74">
        <v>6.7</v>
      </c>
      <c r="H74">
        <v>4.3</v>
      </c>
      <c r="I74">
        <v>2.7</v>
      </c>
      <c r="J74">
        <v>1.3</v>
      </c>
      <c r="K74">
        <v>4.8</v>
      </c>
      <c r="L74">
        <v>1.6</v>
      </c>
      <c r="M74">
        <v>2.5</v>
      </c>
      <c r="N74">
        <v>5</v>
      </c>
      <c r="O74">
        <v>8.1999999999999993</v>
      </c>
      <c r="P74">
        <v>6.4</v>
      </c>
      <c r="Q74">
        <v>2.7</v>
      </c>
      <c r="R74">
        <v>22.7</v>
      </c>
      <c r="S74">
        <v>0.3</v>
      </c>
      <c r="T74">
        <v>1.7</v>
      </c>
      <c r="U74">
        <v>-97.62</v>
      </c>
      <c r="V74">
        <v>206.47</v>
      </c>
      <c r="W74">
        <v>1</v>
      </c>
    </row>
    <row r="75" spans="1:23" x14ac:dyDescent="0.3">
      <c r="A75" s="1">
        <v>74</v>
      </c>
      <c r="B75">
        <v>4.8</v>
      </c>
      <c r="C75">
        <v>8</v>
      </c>
      <c r="D75">
        <v>8.1999999999999993</v>
      </c>
      <c r="E75">
        <v>1.9</v>
      </c>
      <c r="F75">
        <v>0.7</v>
      </c>
      <c r="G75">
        <v>2.6</v>
      </c>
      <c r="H75">
        <v>1.6</v>
      </c>
      <c r="I75">
        <v>8.6</v>
      </c>
      <c r="J75">
        <v>1</v>
      </c>
      <c r="K75">
        <v>5.4</v>
      </c>
      <c r="L75">
        <v>0.9</v>
      </c>
      <c r="M75">
        <v>0.1</v>
      </c>
      <c r="N75">
        <v>4.2</v>
      </c>
      <c r="O75">
        <v>7</v>
      </c>
      <c r="P75">
        <v>1.4</v>
      </c>
      <c r="Q75">
        <v>1.7</v>
      </c>
      <c r="R75">
        <v>36.4</v>
      </c>
      <c r="S75">
        <v>0.2</v>
      </c>
      <c r="T75">
        <v>5.4</v>
      </c>
      <c r="U75">
        <v>-93.53</v>
      </c>
      <c r="V75">
        <v>172.75</v>
      </c>
      <c r="W75">
        <v>1</v>
      </c>
    </row>
    <row r="76" spans="1:23" x14ac:dyDescent="0.3">
      <c r="A76" s="1">
        <v>75</v>
      </c>
      <c r="B76">
        <v>2.6</v>
      </c>
      <c r="C76">
        <v>3.4</v>
      </c>
      <c r="D76">
        <v>5.9</v>
      </c>
      <c r="E76">
        <v>15.4</v>
      </c>
      <c r="F76">
        <v>3</v>
      </c>
      <c r="G76">
        <v>0.5</v>
      </c>
      <c r="H76">
        <v>1.2</v>
      </c>
      <c r="I76">
        <v>0.8</v>
      </c>
      <c r="J76">
        <v>11</v>
      </c>
      <c r="K76">
        <v>7.1</v>
      </c>
      <c r="L76">
        <v>3.5</v>
      </c>
      <c r="M76">
        <v>4.5</v>
      </c>
      <c r="N76">
        <v>17.600000000000001</v>
      </c>
      <c r="O76">
        <v>6.7</v>
      </c>
      <c r="P76">
        <v>0.4</v>
      </c>
      <c r="Q76">
        <v>9.4</v>
      </c>
      <c r="R76">
        <v>4.4000000000000004</v>
      </c>
      <c r="S76">
        <v>1.7</v>
      </c>
      <c r="T76">
        <v>0.9</v>
      </c>
      <c r="U76">
        <v>26.2</v>
      </c>
      <c r="V76">
        <v>50.76</v>
      </c>
      <c r="W76">
        <v>1</v>
      </c>
    </row>
    <row r="77" spans="1:23" x14ac:dyDescent="0.3">
      <c r="A77" s="1">
        <v>76</v>
      </c>
      <c r="B77">
        <v>3</v>
      </c>
      <c r="C77">
        <v>9.1999999999999993</v>
      </c>
      <c r="D77">
        <v>2.2999999999999998</v>
      </c>
      <c r="E77">
        <v>1.1000000000000001</v>
      </c>
      <c r="F77">
        <v>5.5</v>
      </c>
      <c r="G77">
        <v>9.6</v>
      </c>
      <c r="H77">
        <v>10.6</v>
      </c>
      <c r="I77">
        <v>3.1</v>
      </c>
      <c r="J77">
        <v>1.6</v>
      </c>
      <c r="K77">
        <v>3.6</v>
      </c>
      <c r="L77">
        <v>2.8</v>
      </c>
      <c r="M77">
        <v>10.8</v>
      </c>
      <c r="N77">
        <v>5.2</v>
      </c>
      <c r="O77">
        <v>1.7</v>
      </c>
      <c r="P77">
        <v>1.5</v>
      </c>
      <c r="Q77">
        <v>8.4</v>
      </c>
      <c r="R77">
        <v>14.8</v>
      </c>
      <c r="S77">
        <v>0.2</v>
      </c>
      <c r="T77">
        <v>4.9000000000000004</v>
      </c>
      <c r="U77">
        <v>-18.37</v>
      </c>
      <c r="V77">
        <v>78.650000000000006</v>
      </c>
      <c r="W77">
        <v>1</v>
      </c>
    </row>
    <row r="78" spans="1:23" x14ac:dyDescent="0.3">
      <c r="A78" s="1">
        <v>77</v>
      </c>
      <c r="B78">
        <v>10.5</v>
      </c>
      <c r="C78">
        <v>10.6</v>
      </c>
      <c r="D78">
        <v>3.9</v>
      </c>
      <c r="E78">
        <v>11.5</v>
      </c>
      <c r="F78">
        <v>3</v>
      </c>
      <c r="G78">
        <v>12.4</v>
      </c>
      <c r="H78">
        <v>8.6999999999999993</v>
      </c>
      <c r="I78">
        <v>2.5</v>
      </c>
      <c r="J78">
        <v>7.5</v>
      </c>
      <c r="K78">
        <v>4.2</v>
      </c>
      <c r="L78">
        <v>1.5</v>
      </c>
      <c r="M78">
        <v>0.3</v>
      </c>
      <c r="N78">
        <v>8.9</v>
      </c>
      <c r="O78">
        <v>0.4</v>
      </c>
      <c r="P78">
        <v>2.9</v>
      </c>
      <c r="Q78">
        <v>6.9</v>
      </c>
      <c r="R78">
        <v>2.2000000000000002</v>
      </c>
      <c r="S78">
        <v>1.7</v>
      </c>
      <c r="T78">
        <v>0.3</v>
      </c>
      <c r="U78">
        <v>-30.37</v>
      </c>
      <c r="V78">
        <v>48.46</v>
      </c>
      <c r="W78">
        <v>1</v>
      </c>
    </row>
    <row r="79" spans="1:23" x14ac:dyDescent="0.3">
      <c r="A79" s="1">
        <v>78</v>
      </c>
      <c r="B79">
        <v>11.7</v>
      </c>
      <c r="C79">
        <v>0.2</v>
      </c>
      <c r="D79">
        <v>1.9</v>
      </c>
      <c r="E79">
        <v>12.3</v>
      </c>
      <c r="F79">
        <v>5.5</v>
      </c>
      <c r="G79">
        <v>5.3</v>
      </c>
      <c r="H79">
        <v>5.9</v>
      </c>
      <c r="I79">
        <v>1.6</v>
      </c>
      <c r="J79">
        <v>5.2</v>
      </c>
      <c r="K79">
        <v>2</v>
      </c>
      <c r="L79">
        <v>1.1000000000000001</v>
      </c>
      <c r="M79">
        <v>5.0999999999999996</v>
      </c>
      <c r="N79">
        <v>7.1</v>
      </c>
      <c r="O79">
        <v>0.2</v>
      </c>
      <c r="P79">
        <v>11.1</v>
      </c>
      <c r="Q79">
        <v>5.7</v>
      </c>
      <c r="R79">
        <v>5.6</v>
      </c>
      <c r="S79">
        <v>4</v>
      </c>
      <c r="T79">
        <v>8.4</v>
      </c>
      <c r="U79">
        <v>-11.98</v>
      </c>
      <c r="V79">
        <v>20.47</v>
      </c>
      <c r="W79">
        <v>1</v>
      </c>
    </row>
    <row r="80" spans="1:23" x14ac:dyDescent="0.3">
      <c r="A80" s="1">
        <v>79</v>
      </c>
      <c r="B80">
        <v>13.6</v>
      </c>
      <c r="C80">
        <v>12.1</v>
      </c>
      <c r="D80">
        <v>1.4</v>
      </c>
      <c r="E80">
        <v>11.8</v>
      </c>
      <c r="F80">
        <v>2.6</v>
      </c>
      <c r="G80">
        <v>11.4</v>
      </c>
      <c r="H80">
        <v>6.5</v>
      </c>
      <c r="I80">
        <v>1.8</v>
      </c>
      <c r="J80">
        <v>6.8</v>
      </c>
      <c r="K80">
        <v>4.9000000000000004</v>
      </c>
      <c r="L80">
        <v>1.5</v>
      </c>
      <c r="M80">
        <v>1.8</v>
      </c>
      <c r="N80">
        <v>9.3000000000000007</v>
      </c>
      <c r="O80">
        <v>1.1000000000000001</v>
      </c>
      <c r="P80">
        <v>2.7</v>
      </c>
      <c r="Q80">
        <v>6.5</v>
      </c>
      <c r="R80">
        <v>0.9</v>
      </c>
      <c r="S80">
        <v>3</v>
      </c>
      <c r="T80">
        <v>0.2</v>
      </c>
      <c r="U80">
        <v>-9.89</v>
      </c>
      <c r="V80">
        <v>20.77</v>
      </c>
      <c r="W80">
        <v>1</v>
      </c>
    </row>
    <row r="81" spans="1:23" x14ac:dyDescent="0.3">
      <c r="A81" s="1">
        <v>80</v>
      </c>
      <c r="B81">
        <v>3.3</v>
      </c>
      <c r="C81">
        <v>1.9</v>
      </c>
      <c r="D81">
        <v>1.6</v>
      </c>
      <c r="E81">
        <v>9.1</v>
      </c>
      <c r="F81">
        <v>2.1</v>
      </c>
      <c r="G81">
        <v>6.7</v>
      </c>
      <c r="H81">
        <v>10.7</v>
      </c>
      <c r="I81">
        <v>1.6</v>
      </c>
      <c r="J81">
        <v>9.1999999999999993</v>
      </c>
      <c r="K81">
        <v>0.8</v>
      </c>
      <c r="L81">
        <v>1.3</v>
      </c>
      <c r="M81">
        <v>3.8</v>
      </c>
      <c r="N81">
        <v>9.9</v>
      </c>
      <c r="O81">
        <v>3.9</v>
      </c>
      <c r="P81">
        <v>2.8</v>
      </c>
      <c r="Q81">
        <v>3.7</v>
      </c>
      <c r="R81">
        <v>20.8</v>
      </c>
      <c r="S81">
        <v>3.6</v>
      </c>
      <c r="T81">
        <v>3.2</v>
      </c>
      <c r="U81">
        <v>-19.39</v>
      </c>
      <c r="V81">
        <v>34.58</v>
      </c>
      <c r="W81">
        <v>1</v>
      </c>
    </row>
    <row r="82" spans="1:23" x14ac:dyDescent="0.3">
      <c r="A82" s="1">
        <v>81</v>
      </c>
      <c r="B82">
        <v>1.3</v>
      </c>
      <c r="C82">
        <v>0.7</v>
      </c>
      <c r="D82">
        <v>2.4</v>
      </c>
      <c r="E82">
        <v>10.8</v>
      </c>
      <c r="F82">
        <v>0.2</v>
      </c>
      <c r="G82">
        <v>2</v>
      </c>
      <c r="H82">
        <v>11.3</v>
      </c>
      <c r="I82">
        <v>3.5</v>
      </c>
      <c r="J82">
        <v>10.6</v>
      </c>
      <c r="K82">
        <v>8</v>
      </c>
      <c r="L82">
        <v>0.6</v>
      </c>
      <c r="M82">
        <v>1.7</v>
      </c>
      <c r="N82">
        <v>8.6</v>
      </c>
      <c r="O82">
        <v>6.4</v>
      </c>
      <c r="P82">
        <v>6.1</v>
      </c>
      <c r="Q82">
        <v>3.5</v>
      </c>
      <c r="R82">
        <v>18.3</v>
      </c>
      <c r="S82">
        <v>2.2999999999999998</v>
      </c>
      <c r="T82">
        <v>1.6</v>
      </c>
      <c r="U82">
        <v>-27.72</v>
      </c>
      <c r="V82">
        <v>76.59</v>
      </c>
      <c r="W82">
        <v>1</v>
      </c>
    </row>
    <row r="83" spans="1:23" x14ac:dyDescent="0.3">
      <c r="A83" s="1">
        <v>82</v>
      </c>
      <c r="B83">
        <v>5.7</v>
      </c>
      <c r="C83">
        <v>1.1000000000000001</v>
      </c>
      <c r="D83">
        <v>3.3</v>
      </c>
      <c r="E83">
        <v>6.5</v>
      </c>
      <c r="F83">
        <v>0.7</v>
      </c>
      <c r="G83">
        <v>0.2</v>
      </c>
      <c r="H83">
        <v>8.1999999999999993</v>
      </c>
      <c r="I83">
        <v>3.8</v>
      </c>
      <c r="J83">
        <v>8.4</v>
      </c>
      <c r="K83">
        <v>7.5</v>
      </c>
      <c r="L83">
        <v>1</v>
      </c>
      <c r="M83">
        <v>6.2</v>
      </c>
      <c r="N83">
        <v>6.3</v>
      </c>
      <c r="O83">
        <v>5.8</v>
      </c>
      <c r="P83">
        <v>3.4</v>
      </c>
      <c r="Q83">
        <v>1.4</v>
      </c>
      <c r="R83">
        <v>19.5</v>
      </c>
      <c r="S83">
        <v>0.7</v>
      </c>
      <c r="T83">
        <v>10.4</v>
      </c>
      <c r="U83">
        <v>-34.96</v>
      </c>
      <c r="V83">
        <v>121.21</v>
      </c>
      <c r="W83">
        <v>1</v>
      </c>
    </row>
    <row r="84" spans="1:23" x14ac:dyDescent="0.3">
      <c r="A84" s="1">
        <v>83</v>
      </c>
      <c r="B84">
        <v>5.8</v>
      </c>
      <c r="C84">
        <v>0.5</v>
      </c>
      <c r="D84">
        <v>1.1000000000000001</v>
      </c>
      <c r="E84">
        <v>5.7</v>
      </c>
      <c r="F84">
        <v>0.3</v>
      </c>
      <c r="G84">
        <v>5.8</v>
      </c>
      <c r="H84">
        <v>11.5</v>
      </c>
      <c r="I84">
        <v>0.8</v>
      </c>
      <c r="J84">
        <v>9.1</v>
      </c>
      <c r="K84">
        <v>1.5</v>
      </c>
      <c r="L84">
        <v>1.6</v>
      </c>
      <c r="M84">
        <v>2.7</v>
      </c>
      <c r="N84">
        <v>8.6999999999999993</v>
      </c>
      <c r="O84">
        <v>4.8</v>
      </c>
      <c r="P84">
        <v>3.1</v>
      </c>
      <c r="Q84">
        <v>1.1000000000000001</v>
      </c>
      <c r="R84">
        <v>21.5</v>
      </c>
      <c r="S84">
        <v>2.6</v>
      </c>
      <c r="T84">
        <v>12</v>
      </c>
      <c r="U84">
        <v>-15.75</v>
      </c>
      <c r="V84">
        <v>103.35</v>
      </c>
      <c r="W84">
        <v>1</v>
      </c>
    </row>
    <row r="85" spans="1:23" x14ac:dyDescent="0.3">
      <c r="A85" s="1">
        <v>84</v>
      </c>
      <c r="B85">
        <v>4.2</v>
      </c>
      <c r="C85">
        <v>2.1</v>
      </c>
      <c r="D85">
        <v>1.6</v>
      </c>
      <c r="E85">
        <v>6.9</v>
      </c>
      <c r="F85">
        <v>2.2000000000000002</v>
      </c>
      <c r="G85">
        <v>5.6</v>
      </c>
      <c r="H85">
        <v>10.7</v>
      </c>
      <c r="I85">
        <v>2.7</v>
      </c>
      <c r="J85">
        <v>8.8000000000000007</v>
      </c>
      <c r="K85">
        <v>1.4</v>
      </c>
      <c r="L85">
        <v>2.7</v>
      </c>
      <c r="M85">
        <v>0.6</v>
      </c>
      <c r="N85">
        <v>5.5</v>
      </c>
      <c r="O85">
        <v>0.2</v>
      </c>
      <c r="P85">
        <v>1.6</v>
      </c>
      <c r="Q85">
        <v>3.6</v>
      </c>
      <c r="R85">
        <v>22.7</v>
      </c>
      <c r="S85">
        <v>4</v>
      </c>
      <c r="T85">
        <v>12.9</v>
      </c>
      <c r="U85">
        <v>-16.73</v>
      </c>
      <c r="V85">
        <v>103.26</v>
      </c>
      <c r="W85">
        <v>1</v>
      </c>
    </row>
    <row r="86" spans="1:23" x14ac:dyDescent="0.3">
      <c r="A86" s="1">
        <v>85</v>
      </c>
      <c r="B86">
        <v>0.9</v>
      </c>
      <c r="C86">
        <v>14.2</v>
      </c>
      <c r="D86">
        <v>2.1</v>
      </c>
      <c r="E86">
        <v>15.3</v>
      </c>
      <c r="F86">
        <v>7.8</v>
      </c>
      <c r="G86">
        <v>15.3</v>
      </c>
      <c r="H86">
        <v>9.1999999999999993</v>
      </c>
      <c r="I86">
        <v>4.7</v>
      </c>
      <c r="J86">
        <v>1.4</v>
      </c>
      <c r="K86">
        <v>0.7</v>
      </c>
      <c r="L86">
        <v>3.7</v>
      </c>
      <c r="M86">
        <v>1.5</v>
      </c>
      <c r="N86">
        <v>2.1</v>
      </c>
      <c r="O86">
        <v>7</v>
      </c>
      <c r="P86">
        <v>0.7</v>
      </c>
      <c r="Q86">
        <v>4.5999999999999996</v>
      </c>
      <c r="R86">
        <v>2.9</v>
      </c>
      <c r="S86">
        <v>1.3</v>
      </c>
      <c r="T86">
        <v>4.8</v>
      </c>
      <c r="U86">
        <v>-33.200000000000003</v>
      </c>
      <c r="V86">
        <v>67.55</v>
      </c>
      <c r="W86">
        <v>1</v>
      </c>
    </row>
    <row r="87" spans="1:23" x14ac:dyDescent="0.3">
      <c r="A87" s="1">
        <v>86</v>
      </c>
      <c r="B87">
        <v>3.3</v>
      </c>
      <c r="C87">
        <v>1.9</v>
      </c>
      <c r="D87">
        <v>1.6</v>
      </c>
      <c r="E87">
        <v>9.1999999999999993</v>
      </c>
      <c r="F87">
        <v>2.1</v>
      </c>
      <c r="G87">
        <v>6.7</v>
      </c>
      <c r="H87">
        <v>10.9</v>
      </c>
      <c r="I87">
        <v>1.6</v>
      </c>
      <c r="J87">
        <v>9.3000000000000007</v>
      </c>
      <c r="K87">
        <v>0.8</v>
      </c>
      <c r="L87">
        <v>1.3</v>
      </c>
      <c r="M87">
        <v>3.8</v>
      </c>
      <c r="N87">
        <v>10.1</v>
      </c>
      <c r="O87">
        <v>3.9</v>
      </c>
      <c r="P87">
        <v>2.9</v>
      </c>
      <c r="Q87">
        <v>3.8</v>
      </c>
      <c r="R87">
        <v>19.8</v>
      </c>
      <c r="S87">
        <v>3.7</v>
      </c>
      <c r="T87">
        <v>3.3</v>
      </c>
      <c r="U87">
        <v>-44.42</v>
      </c>
      <c r="V87">
        <v>73.87</v>
      </c>
      <c r="W87">
        <v>1</v>
      </c>
    </row>
    <row r="88" spans="1:23" x14ac:dyDescent="0.3">
      <c r="A88" s="1">
        <v>87</v>
      </c>
      <c r="B88">
        <v>2.1</v>
      </c>
      <c r="C88">
        <v>3.4</v>
      </c>
      <c r="D88">
        <v>1.2</v>
      </c>
      <c r="E88">
        <v>9.9</v>
      </c>
      <c r="F88">
        <v>2.2999999999999998</v>
      </c>
      <c r="G88">
        <v>3.4</v>
      </c>
      <c r="H88">
        <v>12.4</v>
      </c>
      <c r="I88">
        <v>2.2999999999999998</v>
      </c>
      <c r="J88">
        <v>10</v>
      </c>
      <c r="K88">
        <v>5.8</v>
      </c>
      <c r="L88">
        <v>2.1</v>
      </c>
      <c r="M88">
        <v>2.6</v>
      </c>
      <c r="N88">
        <v>6.8</v>
      </c>
      <c r="O88">
        <v>0.7</v>
      </c>
      <c r="P88">
        <v>5.0999999999999996</v>
      </c>
      <c r="Q88">
        <v>1</v>
      </c>
      <c r="R88">
        <v>19.600000000000001</v>
      </c>
      <c r="S88">
        <v>5</v>
      </c>
      <c r="T88">
        <v>4.2</v>
      </c>
      <c r="U88">
        <v>-54.69</v>
      </c>
      <c r="V88">
        <v>145.05000000000001</v>
      </c>
      <c r="W88">
        <v>1</v>
      </c>
    </row>
    <row r="89" spans="1:23" x14ac:dyDescent="0.3">
      <c r="A89" s="1">
        <v>88</v>
      </c>
      <c r="B89">
        <v>16.3</v>
      </c>
      <c r="C89">
        <v>14.1</v>
      </c>
      <c r="D89">
        <v>4.4000000000000004</v>
      </c>
      <c r="E89">
        <v>7.1</v>
      </c>
      <c r="F89">
        <v>0.7</v>
      </c>
      <c r="G89">
        <v>8.6</v>
      </c>
      <c r="H89">
        <v>1.5</v>
      </c>
      <c r="I89">
        <v>3.3</v>
      </c>
      <c r="J89">
        <v>0.8</v>
      </c>
      <c r="K89">
        <v>9.1</v>
      </c>
      <c r="L89">
        <v>0.4</v>
      </c>
      <c r="M89">
        <v>3</v>
      </c>
      <c r="N89">
        <v>2.7</v>
      </c>
      <c r="O89">
        <v>0.3</v>
      </c>
      <c r="P89">
        <v>17.7</v>
      </c>
      <c r="Q89">
        <v>0.7</v>
      </c>
      <c r="R89">
        <v>2.7</v>
      </c>
      <c r="S89">
        <v>5.0999999999999996</v>
      </c>
      <c r="T89">
        <v>1.5</v>
      </c>
      <c r="U89">
        <v>-44.17</v>
      </c>
      <c r="V89">
        <v>146.32</v>
      </c>
      <c r="W89">
        <v>1</v>
      </c>
    </row>
    <row r="90" spans="1:23" x14ac:dyDescent="0.3">
      <c r="A90" s="1">
        <v>89</v>
      </c>
      <c r="B90">
        <v>6.6</v>
      </c>
      <c r="C90">
        <v>11.2</v>
      </c>
      <c r="D90">
        <v>1.5</v>
      </c>
      <c r="E90">
        <v>12.9</v>
      </c>
      <c r="F90">
        <v>1.6</v>
      </c>
      <c r="G90">
        <v>5.0999999999999996</v>
      </c>
      <c r="H90">
        <v>1.1000000000000001</v>
      </c>
      <c r="I90">
        <v>9.9</v>
      </c>
      <c r="J90">
        <v>4.5</v>
      </c>
      <c r="K90">
        <v>6.7</v>
      </c>
      <c r="L90">
        <v>1</v>
      </c>
      <c r="M90">
        <v>5.8</v>
      </c>
      <c r="N90">
        <v>1.2</v>
      </c>
      <c r="O90">
        <v>9.3000000000000007</v>
      </c>
      <c r="P90">
        <v>9.3000000000000007</v>
      </c>
      <c r="Q90">
        <v>0.7</v>
      </c>
      <c r="R90">
        <v>3.9</v>
      </c>
      <c r="S90">
        <v>1.3</v>
      </c>
      <c r="T90">
        <v>6.3</v>
      </c>
      <c r="U90">
        <v>-25.28</v>
      </c>
      <c r="V90">
        <v>60.13</v>
      </c>
      <c r="W90">
        <v>1</v>
      </c>
    </row>
    <row r="91" spans="1:23" x14ac:dyDescent="0.3">
      <c r="A91" s="1">
        <v>90</v>
      </c>
      <c r="B91">
        <v>6.8</v>
      </c>
      <c r="C91">
        <v>12.3</v>
      </c>
      <c r="D91">
        <v>6.1</v>
      </c>
      <c r="E91">
        <v>12.7</v>
      </c>
      <c r="F91">
        <v>3.8</v>
      </c>
      <c r="G91">
        <v>6.8</v>
      </c>
      <c r="H91">
        <v>10.6</v>
      </c>
      <c r="I91">
        <v>5.2</v>
      </c>
      <c r="J91">
        <v>4.7</v>
      </c>
      <c r="K91">
        <v>3</v>
      </c>
      <c r="L91">
        <v>2.8</v>
      </c>
      <c r="M91">
        <v>5.6</v>
      </c>
      <c r="N91">
        <v>3.6</v>
      </c>
      <c r="O91">
        <v>1.1000000000000001</v>
      </c>
      <c r="P91">
        <v>6.9</v>
      </c>
      <c r="Q91">
        <v>2.6</v>
      </c>
      <c r="R91">
        <v>0.4</v>
      </c>
      <c r="S91">
        <v>2.1</v>
      </c>
      <c r="T91">
        <v>3.2</v>
      </c>
      <c r="U91">
        <v>-17.27</v>
      </c>
      <c r="V91">
        <v>37.49</v>
      </c>
      <c r="W91">
        <v>1</v>
      </c>
    </row>
    <row r="92" spans="1:23" x14ac:dyDescent="0.3">
      <c r="A92" s="1">
        <v>91</v>
      </c>
      <c r="B92">
        <v>13</v>
      </c>
      <c r="C92">
        <v>12.2</v>
      </c>
      <c r="D92">
        <v>1.6</v>
      </c>
      <c r="E92">
        <v>11.6</v>
      </c>
      <c r="F92">
        <v>2.4</v>
      </c>
      <c r="G92">
        <v>10.199999999999999</v>
      </c>
      <c r="H92">
        <v>8.3000000000000007</v>
      </c>
      <c r="I92">
        <v>7.7</v>
      </c>
      <c r="J92">
        <v>6.1</v>
      </c>
      <c r="K92">
        <v>5.5</v>
      </c>
      <c r="L92">
        <v>0.8</v>
      </c>
      <c r="M92">
        <v>2.8</v>
      </c>
      <c r="N92">
        <v>2.9</v>
      </c>
      <c r="O92">
        <v>5.6</v>
      </c>
      <c r="P92">
        <v>3.8</v>
      </c>
      <c r="Q92">
        <v>0.6</v>
      </c>
      <c r="R92">
        <v>2.1</v>
      </c>
      <c r="S92">
        <v>0.5</v>
      </c>
      <c r="T92">
        <v>2.2000000000000002</v>
      </c>
      <c r="U92">
        <v>-1.22</v>
      </c>
      <c r="V92">
        <v>29.16</v>
      </c>
      <c r="W92">
        <v>1</v>
      </c>
    </row>
    <row r="93" spans="1:23" x14ac:dyDescent="0.3">
      <c r="A93" s="1">
        <v>92</v>
      </c>
      <c r="B93">
        <v>5.5</v>
      </c>
      <c r="C93">
        <v>3.6</v>
      </c>
      <c r="D93">
        <v>0.7</v>
      </c>
      <c r="E93">
        <v>8.1</v>
      </c>
      <c r="F93">
        <v>1.6</v>
      </c>
      <c r="G93">
        <v>5.8</v>
      </c>
      <c r="H93">
        <v>12</v>
      </c>
      <c r="I93">
        <v>2.7</v>
      </c>
      <c r="J93">
        <v>5.6</v>
      </c>
      <c r="K93">
        <v>2.1</v>
      </c>
      <c r="L93">
        <v>2.4</v>
      </c>
      <c r="M93">
        <v>6.9</v>
      </c>
      <c r="N93">
        <v>6.7</v>
      </c>
      <c r="O93">
        <v>2.4</v>
      </c>
      <c r="P93">
        <v>4.5</v>
      </c>
      <c r="Q93">
        <v>1.6</v>
      </c>
      <c r="R93">
        <v>20.9</v>
      </c>
      <c r="S93">
        <v>3.8</v>
      </c>
      <c r="T93">
        <v>3.4</v>
      </c>
      <c r="U93">
        <v>-20.399999999999999</v>
      </c>
      <c r="V93">
        <v>63.15</v>
      </c>
      <c r="W93">
        <v>1</v>
      </c>
    </row>
    <row r="94" spans="1:23" x14ac:dyDescent="0.3">
      <c r="A94" s="1">
        <v>93</v>
      </c>
      <c r="B94">
        <v>6.7</v>
      </c>
      <c r="C94">
        <v>13.2</v>
      </c>
      <c r="D94">
        <v>3.6</v>
      </c>
      <c r="E94">
        <v>14.8</v>
      </c>
      <c r="F94">
        <v>4.2</v>
      </c>
      <c r="G94">
        <v>15.1</v>
      </c>
      <c r="H94">
        <v>6.7</v>
      </c>
      <c r="I94">
        <v>5.9</v>
      </c>
      <c r="J94">
        <v>1.5</v>
      </c>
      <c r="K94">
        <v>2.1</v>
      </c>
      <c r="L94">
        <v>3.6</v>
      </c>
      <c r="M94">
        <v>3.2</v>
      </c>
      <c r="N94">
        <v>0.4</v>
      </c>
      <c r="O94">
        <v>4.9000000000000004</v>
      </c>
      <c r="P94">
        <v>2.6</v>
      </c>
      <c r="Q94">
        <v>4.5999999999999996</v>
      </c>
      <c r="R94">
        <v>0.8</v>
      </c>
      <c r="S94">
        <v>1.9</v>
      </c>
      <c r="T94">
        <v>4.0999999999999996</v>
      </c>
      <c r="U94">
        <v>-33.520000000000003</v>
      </c>
      <c r="V94">
        <v>54</v>
      </c>
      <c r="W94">
        <v>1</v>
      </c>
    </row>
    <row r="95" spans="1:23" x14ac:dyDescent="0.3">
      <c r="A95" s="1">
        <v>94</v>
      </c>
      <c r="B95">
        <v>11.7</v>
      </c>
      <c r="C95">
        <v>0.2</v>
      </c>
      <c r="D95">
        <v>1.9</v>
      </c>
      <c r="E95">
        <v>12.3</v>
      </c>
      <c r="F95">
        <v>5.5</v>
      </c>
      <c r="G95">
        <v>5.3</v>
      </c>
      <c r="H95">
        <v>5.9</v>
      </c>
      <c r="I95">
        <v>1.6</v>
      </c>
      <c r="J95">
        <v>5.2</v>
      </c>
      <c r="K95">
        <v>2</v>
      </c>
      <c r="L95">
        <v>1.1000000000000001</v>
      </c>
      <c r="M95">
        <v>5.0999999999999996</v>
      </c>
      <c r="N95">
        <v>7.1</v>
      </c>
      <c r="O95">
        <v>0.2</v>
      </c>
      <c r="P95">
        <v>11.1</v>
      </c>
      <c r="Q95">
        <v>5.7</v>
      </c>
      <c r="R95">
        <v>5.6</v>
      </c>
      <c r="S95">
        <v>4</v>
      </c>
      <c r="T95">
        <v>8.4</v>
      </c>
      <c r="U95">
        <v>-12.8</v>
      </c>
      <c r="V95">
        <v>19.75</v>
      </c>
      <c r="W95">
        <v>1</v>
      </c>
    </row>
    <row r="96" spans="1:23" x14ac:dyDescent="0.3">
      <c r="A96" s="1">
        <v>95</v>
      </c>
      <c r="B96">
        <v>13.6</v>
      </c>
      <c r="C96">
        <v>12.1</v>
      </c>
      <c r="D96">
        <v>1.4</v>
      </c>
      <c r="E96">
        <v>11.8</v>
      </c>
      <c r="F96">
        <v>2.6</v>
      </c>
      <c r="G96">
        <v>11.4</v>
      </c>
      <c r="H96">
        <v>6.5</v>
      </c>
      <c r="I96">
        <v>1.8</v>
      </c>
      <c r="J96">
        <v>6.8</v>
      </c>
      <c r="K96">
        <v>4.9000000000000004</v>
      </c>
      <c r="L96">
        <v>1.5</v>
      </c>
      <c r="M96">
        <v>1.8</v>
      </c>
      <c r="N96">
        <v>9.3000000000000007</v>
      </c>
      <c r="O96">
        <v>1.1000000000000001</v>
      </c>
      <c r="P96">
        <v>2.7</v>
      </c>
      <c r="Q96">
        <v>6.5</v>
      </c>
      <c r="R96">
        <v>0.9</v>
      </c>
      <c r="S96">
        <v>3</v>
      </c>
      <c r="T96">
        <v>0.2</v>
      </c>
      <c r="U96">
        <v>-10.42</v>
      </c>
      <c r="V96">
        <v>23.67</v>
      </c>
      <c r="W96">
        <v>1</v>
      </c>
    </row>
    <row r="97" spans="1:23" x14ac:dyDescent="0.3">
      <c r="A97" s="1">
        <v>96</v>
      </c>
      <c r="B97">
        <v>5.7</v>
      </c>
      <c r="C97">
        <v>1.1000000000000001</v>
      </c>
      <c r="D97">
        <v>3.3</v>
      </c>
      <c r="E97">
        <v>6.5</v>
      </c>
      <c r="F97">
        <v>0.7</v>
      </c>
      <c r="G97">
        <v>0.2</v>
      </c>
      <c r="H97">
        <v>8.1999999999999993</v>
      </c>
      <c r="I97">
        <v>3.8</v>
      </c>
      <c r="J97">
        <v>8.4</v>
      </c>
      <c r="K97">
        <v>7.5</v>
      </c>
      <c r="L97">
        <v>1</v>
      </c>
      <c r="M97">
        <v>6.2</v>
      </c>
      <c r="N97">
        <v>6.3</v>
      </c>
      <c r="O97">
        <v>5.8</v>
      </c>
      <c r="P97">
        <v>3.4</v>
      </c>
      <c r="Q97">
        <v>1.4</v>
      </c>
      <c r="R97">
        <v>19.5</v>
      </c>
      <c r="S97">
        <v>0.7</v>
      </c>
      <c r="T97">
        <v>10.4</v>
      </c>
      <c r="U97">
        <v>-28.58</v>
      </c>
      <c r="V97">
        <v>93.87</v>
      </c>
      <c r="W97">
        <v>1</v>
      </c>
    </row>
    <row r="98" spans="1:23" x14ac:dyDescent="0.3">
      <c r="A98" s="1">
        <v>97</v>
      </c>
      <c r="B98">
        <v>4.4000000000000004</v>
      </c>
      <c r="C98">
        <v>6.8</v>
      </c>
      <c r="D98">
        <v>1.6</v>
      </c>
      <c r="E98">
        <v>2.5</v>
      </c>
      <c r="F98">
        <v>0.5</v>
      </c>
      <c r="G98">
        <v>7.2</v>
      </c>
      <c r="H98">
        <v>6.3</v>
      </c>
      <c r="I98">
        <v>2</v>
      </c>
      <c r="J98">
        <v>8.1</v>
      </c>
      <c r="K98">
        <v>3.6</v>
      </c>
      <c r="L98">
        <v>1.9</v>
      </c>
      <c r="M98">
        <v>0.8</v>
      </c>
      <c r="N98">
        <v>6.9</v>
      </c>
      <c r="O98">
        <v>6</v>
      </c>
      <c r="P98">
        <v>3.2</v>
      </c>
      <c r="Q98">
        <v>2</v>
      </c>
      <c r="R98">
        <v>23.1</v>
      </c>
      <c r="S98">
        <v>3.2</v>
      </c>
      <c r="T98">
        <v>9.8000000000000007</v>
      </c>
      <c r="U98">
        <v>-60.2</v>
      </c>
      <c r="V98">
        <v>156.63999999999999</v>
      </c>
      <c r="W98">
        <v>1</v>
      </c>
    </row>
    <row r="99" spans="1:23" x14ac:dyDescent="0.3">
      <c r="A99" s="1">
        <v>98</v>
      </c>
      <c r="B99">
        <v>2.2999999999999998</v>
      </c>
      <c r="C99">
        <v>6</v>
      </c>
      <c r="D99">
        <v>4.2</v>
      </c>
      <c r="E99">
        <v>3.5</v>
      </c>
      <c r="F99">
        <v>0.7</v>
      </c>
      <c r="G99">
        <v>4.8</v>
      </c>
      <c r="H99">
        <v>3.5</v>
      </c>
      <c r="I99">
        <v>4.5999999999999996</v>
      </c>
      <c r="J99">
        <v>7.5</v>
      </c>
      <c r="K99">
        <v>7.4</v>
      </c>
      <c r="L99">
        <v>0.9</v>
      </c>
      <c r="M99">
        <v>1.1000000000000001</v>
      </c>
      <c r="N99">
        <v>9.4</v>
      </c>
      <c r="O99">
        <v>3.7</v>
      </c>
      <c r="P99">
        <v>11.3</v>
      </c>
      <c r="Q99">
        <v>3.1</v>
      </c>
      <c r="R99">
        <v>24.2</v>
      </c>
      <c r="S99">
        <v>0.7</v>
      </c>
      <c r="T99">
        <v>1.1000000000000001</v>
      </c>
      <c r="U99">
        <v>-81.3</v>
      </c>
      <c r="V99">
        <v>143.81</v>
      </c>
      <c r="W99">
        <v>1</v>
      </c>
    </row>
    <row r="100" spans="1:23" x14ac:dyDescent="0.3">
      <c r="A100" s="1">
        <v>99</v>
      </c>
      <c r="B100">
        <v>19.100000000000001</v>
      </c>
      <c r="C100">
        <v>11.2</v>
      </c>
      <c r="D100">
        <v>0.4</v>
      </c>
      <c r="E100">
        <v>4.2</v>
      </c>
      <c r="F100">
        <v>3.6</v>
      </c>
      <c r="G100">
        <v>8.3000000000000007</v>
      </c>
      <c r="H100">
        <v>2.7</v>
      </c>
      <c r="I100">
        <v>6.8</v>
      </c>
      <c r="J100">
        <v>3.3</v>
      </c>
      <c r="K100">
        <v>5.3</v>
      </c>
      <c r="L100">
        <v>0.9</v>
      </c>
      <c r="M100">
        <v>2.8</v>
      </c>
      <c r="N100">
        <v>1.2</v>
      </c>
      <c r="O100">
        <v>8.5</v>
      </c>
      <c r="P100">
        <v>4.0999999999999996</v>
      </c>
      <c r="Q100">
        <v>4.2</v>
      </c>
      <c r="R100">
        <v>1.3</v>
      </c>
      <c r="S100">
        <v>1.3</v>
      </c>
      <c r="T100">
        <v>10.6</v>
      </c>
      <c r="U100">
        <v>-78.260000000000005</v>
      </c>
      <c r="V100">
        <v>140.72999999999999</v>
      </c>
      <c r="W100">
        <v>1</v>
      </c>
    </row>
    <row r="101" spans="1:23" x14ac:dyDescent="0.3">
      <c r="A101" s="1">
        <v>100</v>
      </c>
      <c r="B101">
        <v>10.7</v>
      </c>
      <c r="C101">
        <v>10.8</v>
      </c>
      <c r="D101">
        <v>3.9</v>
      </c>
      <c r="E101">
        <v>11.7</v>
      </c>
      <c r="F101">
        <v>3.1</v>
      </c>
      <c r="G101">
        <v>12.6</v>
      </c>
      <c r="H101">
        <v>7.1</v>
      </c>
      <c r="I101">
        <v>2.6</v>
      </c>
      <c r="J101">
        <v>7.7</v>
      </c>
      <c r="K101">
        <v>4.3</v>
      </c>
      <c r="L101">
        <v>1.5</v>
      </c>
      <c r="M101">
        <v>0.3</v>
      </c>
      <c r="N101">
        <v>9.1</v>
      </c>
      <c r="O101">
        <v>0.4</v>
      </c>
      <c r="P101">
        <v>3</v>
      </c>
      <c r="Q101">
        <v>7</v>
      </c>
      <c r="R101">
        <v>2.2000000000000002</v>
      </c>
      <c r="S101">
        <v>1.8</v>
      </c>
      <c r="T101">
        <v>0.3</v>
      </c>
      <c r="U101">
        <v>6.85</v>
      </c>
      <c r="V101">
        <v>12.56</v>
      </c>
      <c r="W101">
        <v>1</v>
      </c>
    </row>
    <row r="102" spans="1:23" x14ac:dyDescent="0.3">
      <c r="A102" s="1">
        <v>101</v>
      </c>
      <c r="B102">
        <v>14.9</v>
      </c>
      <c r="C102">
        <v>11.6</v>
      </c>
      <c r="D102">
        <v>0.2</v>
      </c>
      <c r="E102">
        <v>12.6</v>
      </c>
      <c r="F102">
        <v>3.2</v>
      </c>
      <c r="G102">
        <v>12.3</v>
      </c>
      <c r="H102">
        <v>6.8</v>
      </c>
      <c r="I102">
        <v>1</v>
      </c>
      <c r="J102">
        <v>7.7</v>
      </c>
      <c r="K102">
        <v>6.2</v>
      </c>
      <c r="L102">
        <v>1.3</v>
      </c>
      <c r="M102">
        <v>0.6</v>
      </c>
      <c r="N102">
        <v>9.8000000000000007</v>
      </c>
      <c r="O102">
        <v>0.7</v>
      </c>
      <c r="P102">
        <v>0.3</v>
      </c>
      <c r="Q102">
        <v>6.4</v>
      </c>
      <c r="R102">
        <v>1.7</v>
      </c>
      <c r="S102">
        <v>2.2000000000000002</v>
      </c>
      <c r="T102">
        <v>0.5</v>
      </c>
      <c r="U102">
        <v>-9.7899999999999991</v>
      </c>
      <c r="V102">
        <v>26.77</v>
      </c>
      <c r="W102">
        <v>1</v>
      </c>
    </row>
    <row r="103" spans="1:23" x14ac:dyDescent="0.3">
      <c r="A103" s="1">
        <v>102</v>
      </c>
      <c r="B103">
        <v>6.4</v>
      </c>
      <c r="C103">
        <v>2.5</v>
      </c>
      <c r="D103">
        <v>3.6</v>
      </c>
      <c r="E103">
        <v>8.6999999999999993</v>
      </c>
      <c r="F103">
        <v>1.8</v>
      </c>
      <c r="G103">
        <v>0.1</v>
      </c>
      <c r="H103">
        <v>6.7</v>
      </c>
      <c r="I103">
        <v>2</v>
      </c>
      <c r="J103">
        <v>7.4</v>
      </c>
      <c r="K103">
        <v>4.7</v>
      </c>
      <c r="L103">
        <v>1.8</v>
      </c>
      <c r="M103">
        <v>1.3</v>
      </c>
      <c r="N103">
        <v>7.3</v>
      </c>
      <c r="O103">
        <v>5.2</v>
      </c>
      <c r="P103">
        <v>7.4</v>
      </c>
      <c r="Q103">
        <v>6.4</v>
      </c>
      <c r="R103">
        <v>22.5</v>
      </c>
      <c r="S103">
        <v>2.5</v>
      </c>
      <c r="T103">
        <v>1.7</v>
      </c>
      <c r="U103">
        <v>-32.79</v>
      </c>
      <c r="V103">
        <v>52.95</v>
      </c>
      <c r="W103">
        <v>1</v>
      </c>
    </row>
    <row r="104" spans="1:23" x14ac:dyDescent="0.3">
      <c r="A104" s="1">
        <v>103</v>
      </c>
      <c r="B104">
        <v>9.6999999999999993</v>
      </c>
      <c r="C104">
        <v>2.7</v>
      </c>
      <c r="D104">
        <v>0.4</v>
      </c>
      <c r="E104">
        <v>9.3000000000000007</v>
      </c>
      <c r="F104">
        <v>1</v>
      </c>
      <c r="G104">
        <v>7.6</v>
      </c>
      <c r="H104">
        <v>11.2</v>
      </c>
      <c r="I104">
        <v>0.3</v>
      </c>
      <c r="J104">
        <v>3.6</v>
      </c>
      <c r="K104">
        <v>3.5</v>
      </c>
      <c r="L104">
        <v>4.2</v>
      </c>
      <c r="M104">
        <v>4.5</v>
      </c>
      <c r="N104">
        <v>4.8</v>
      </c>
      <c r="O104">
        <v>8.9</v>
      </c>
      <c r="P104">
        <v>1.3</v>
      </c>
      <c r="Q104">
        <v>2.4</v>
      </c>
      <c r="R104">
        <v>19.100000000000001</v>
      </c>
      <c r="S104">
        <v>5.4</v>
      </c>
      <c r="T104">
        <v>0.1</v>
      </c>
      <c r="U104">
        <v>-86.6</v>
      </c>
      <c r="V104">
        <v>106.62</v>
      </c>
      <c r="W104">
        <v>1</v>
      </c>
    </row>
    <row r="105" spans="1:23" x14ac:dyDescent="0.3">
      <c r="A105" s="1">
        <v>104</v>
      </c>
      <c r="B105">
        <v>12.9</v>
      </c>
      <c r="C105">
        <v>0.7</v>
      </c>
      <c r="D105">
        <v>1.9</v>
      </c>
      <c r="E105">
        <v>11.3</v>
      </c>
      <c r="F105">
        <v>5</v>
      </c>
      <c r="G105">
        <v>3.9</v>
      </c>
      <c r="H105">
        <v>7.6</v>
      </c>
      <c r="I105">
        <v>0.5</v>
      </c>
      <c r="J105">
        <v>5.7</v>
      </c>
      <c r="K105">
        <v>2.1</v>
      </c>
      <c r="L105">
        <v>1.9</v>
      </c>
      <c r="M105">
        <v>3.6</v>
      </c>
      <c r="N105">
        <v>5.8</v>
      </c>
      <c r="O105">
        <v>2.2000000000000002</v>
      </c>
      <c r="P105">
        <v>10.199999999999999</v>
      </c>
      <c r="Q105">
        <v>6.2</v>
      </c>
      <c r="R105">
        <v>5</v>
      </c>
      <c r="S105">
        <v>5.8</v>
      </c>
      <c r="T105">
        <v>7.5</v>
      </c>
      <c r="U105">
        <v>-22.17</v>
      </c>
      <c r="V105">
        <v>25.23</v>
      </c>
      <c r="W105">
        <v>1</v>
      </c>
    </row>
    <row r="106" spans="1:23" x14ac:dyDescent="0.3">
      <c r="A106" s="1">
        <v>105</v>
      </c>
      <c r="B106">
        <v>3.2</v>
      </c>
      <c r="C106">
        <v>0.4</v>
      </c>
      <c r="D106">
        <v>3.9</v>
      </c>
      <c r="E106">
        <v>10.4</v>
      </c>
      <c r="F106">
        <v>1.2</v>
      </c>
      <c r="G106">
        <v>1.6</v>
      </c>
      <c r="H106">
        <v>8.3000000000000007</v>
      </c>
      <c r="I106">
        <v>2.9</v>
      </c>
      <c r="J106">
        <v>9.3000000000000007</v>
      </c>
      <c r="K106">
        <v>6.8</v>
      </c>
      <c r="L106">
        <v>0.7</v>
      </c>
      <c r="M106">
        <v>0.2</v>
      </c>
      <c r="N106">
        <v>8.3000000000000007</v>
      </c>
      <c r="O106">
        <v>5.3</v>
      </c>
      <c r="P106">
        <v>9.1999999999999993</v>
      </c>
      <c r="Q106">
        <v>3.5</v>
      </c>
      <c r="R106">
        <v>20.5</v>
      </c>
      <c r="S106">
        <v>2</v>
      </c>
      <c r="T106">
        <v>2.4</v>
      </c>
      <c r="U106">
        <v>-45.64</v>
      </c>
      <c r="V106">
        <v>64.66</v>
      </c>
      <c r="W106">
        <v>1</v>
      </c>
    </row>
    <row r="107" spans="1:23" x14ac:dyDescent="0.3">
      <c r="A107" s="1">
        <v>106</v>
      </c>
      <c r="B107">
        <v>0.7</v>
      </c>
      <c r="C107">
        <v>5</v>
      </c>
      <c r="D107">
        <v>8.8000000000000007</v>
      </c>
      <c r="E107">
        <v>8.1</v>
      </c>
      <c r="F107">
        <v>3.6</v>
      </c>
      <c r="G107">
        <v>1.9</v>
      </c>
      <c r="H107">
        <v>7</v>
      </c>
      <c r="I107">
        <v>5</v>
      </c>
      <c r="J107">
        <v>6.4</v>
      </c>
      <c r="K107">
        <v>6</v>
      </c>
      <c r="L107">
        <v>2.4</v>
      </c>
      <c r="M107">
        <v>3.3</v>
      </c>
      <c r="N107">
        <v>2.7</v>
      </c>
      <c r="O107">
        <v>0.3</v>
      </c>
      <c r="P107">
        <v>5.8</v>
      </c>
      <c r="Q107">
        <v>5.3</v>
      </c>
      <c r="R107">
        <v>23.5</v>
      </c>
      <c r="S107">
        <v>1.4</v>
      </c>
      <c r="T107">
        <v>2.8</v>
      </c>
      <c r="U107">
        <v>-42.13</v>
      </c>
      <c r="V107">
        <v>130.30000000000001</v>
      </c>
      <c r="W107">
        <v>1</v>
      </c>
    </row>
    <row r="108" spans="1:23" x14ac:dyDescent="0.3">
      <c r="A108" s="1">
        <v>107</v>
      </c>
      <c r="B108">
        <v>11.9</v>
      </c>
      <c r="C108">
        <v>10.5</v>
      </c>
      <c r="D108">
        <v>2.4</v>
      </c>
      <c r="E108">
        <v>12.5</v>
      </c>
      <c r="F108">
        <v>4.8</v>
      </c>
      <c r="G108">
        <v>11.5</v>
      </c>
      <c r="H108">
        <v>7.2</v>
      </c>
      <c r="I108">
        <v>0.7</v>
      </c>
      <c r="J108">
        <v>6.7</v>
      </c>
      <c r="K108">
        <v>5.2</v>
      </c>
      <c r="L108">
        <v>0.5</v>
      </c>
      <c r="M108">
        <v>0.1</v>
      </c>
      <c r="N108">
        <v>10.199999999999999</v>
      </c>
      <c r="O108">
        <v>1.4</v>
      </c>
      <c r="P108">
        <v>0.6</v>
      </c>
      <c r="Q108">
        <v>5.9</v>
      </c>
      <c r="R108">
        <v>2.9</v>
      </c>
      <c r="S108">
        <v>2.2000000000000002</v>
      </c>
      <c r="T108">
        <v>2.8</v>
      </c>
      <c r="U108">
        <v>-10.119999999999999</v>
      </c>
      <c r="V108">
        <v>57.9</v>
      </c>
      <c r="W108">
        <v>1</v>
      </c>
    </row>
    <row r="109" spans="1:23" x14ac:dyDescent="0.3">
      <c r="A109" s="1">
        <v>108</v>
      </c>
      <c r="B109">
        <v>13.6</v>
      </c>
      <c r="C109">
        <v>12.1</v>
      </c>
      <c r="D109">
        <v>1.4</v>
      </c>
      <c r="E109">
        <v>11.8</v>
      </c>
      <c r="F109">
        <v>2.6</v>
      </c>
      <c r="G109">
        <v>11.4</v>
      </c>
      <c r="H109">
        <v>6.4</v>
      </c>
      <c r="I109">
        <v>1.8</v>
      </c>
      <c r="J109">
        <v>6.8</v>
      </c>
      <c r="K109">
        <v>4.9000000000000004</v>
      </c>
      <c r="L109">
        <v>1.6</v>
      </c>
      <c r="M109">
        <v>1.8</v>
      </c>
      <c r="N109">
        <v>9.3000000000000007</v>
      </c>
      <c r="O109">
        <v>1.1000000000000001</v>
      </c>
      <c r="P109">
        <v>2.7</v>
      </c>
      <c r="Q109">
        <v>6.5</v>
      </c>
      <c r="R109">
        <v>0.9</v>
      </c>
      <c r="S109">
        <v>3</v>
      </c>
      <c r="T109">
        <v>0.2</v>
      </c>
      <c r="U109">
        <v>-27.88</v>
      </c>
      <c r="V109">
        <v>62.72</v>
      </c>
      <c r="W109">
        <v>1</v>
      </c>
    </row>
    <row r="110" spans="1:23" x14ac:dyDescent="0.3">
      <c r="A110" s="1">
        <v>109</v>
      </c>
      <c r="B110">
        <v>2.4</v>
      </c>
      <c r="C110">
        <v>3.5</v>
      </c>
      <c r="D110">
        <v>0.9</v>
      </c>
      <c r="E110">
        <v>10.199999999999999</v>
      </c>
      <c r="F110">
        <v>2.5</v>
      </c>
      <c r="G110">
        <v>6.8</v>
      </c>
      <c r="H110">
        <v>12.4</v>
      </c>
      <c r="I110">
        <v>2.2999999999999998</v>
      </c>
      <c r="J110">
        <v>10.1</v>
      </c>
      <c r="K110">
        <v>1.7</v>
      </c>
      <c r="L110">
        <v>2.2000000000000002</v>
      </c>
      <c r="M110">
        <v>4.8</v>
      </c>
      <c r="N110">
        <v>7.2</v>
      </c>
      <c r="O110">
        <v>0.6</v>
      </c>
      <c r="P110">
        <v>1.4</v>
      </c>
      <c r="Q110">
        <v>1</v>
      </c>
      <c r="R110">
        <v>20.5</v>
      </c>
      <c r="S110">
        <v>5.0999999999999996</v>
      </c>
      <c r="T110">
        <v>4.4000000000000004</v>
      </c>
      <c r="U110">
        <v>-42.18</v>
      </c>
      <c r="V110">
        <v>62.49</v>
      </c>
      <c r="W110">
        <v>1</v>
      </c>
    </row>
    <row r="111" spans="1:23" x14ac:dyDescent="0.3">
      <c r="A111" s="1">
        <v>110</v>
      </c>
      <c r="B111">
        <v>2.8</v>
      </c>
      <c r="C111">
        <v>13.5</v>
      </c>
      <c r="D111">
        <v>4.7</v>
      </c>
      <c r="E111">
        <v>15.2</v>
      </c>
      <c r="F111">
        <v>5.7</v>
      </c>
      <c r="G111">
        <v>10.3</v>
      </c>
      <c r="H111">
        <v>9.1999999999999993</v>
      </c>
      <c r="I111">
        <v>3.7</v>
      </c>
      <c r="J111">
        <v>3.1</v>
      </c>
      <c r="K111">
        <v>0.3</v>
      </c>
      <c r="L111">
        <v>4.5999999999999996</v>
      </c>
      <c r="M111">
        <v>3.5</v>
      </c>
      <c r="N111">
        <v>0.6</v>
      </c>
      <c r="O111">
        <v>6.4</v>
      </c>
      <c r="P111">
        <v>3.3</v>
      </c>
      <c r="Q111">
        <v>4.8</v>
      </c>
      <c r="R111">
        <v>0.4</v>
      </c>
      <c r="S111">
        <v>3.3</v>
      </c>
      <c r="T111">
        <v>4.7</v>
      </c>
      <c r="U111">
        <v>-32.67</v>
      </c>
      <c r="V111">
        <v>44.21</v>
      </c>
      <c r="W111">
        <v>1</v>
      </c>
    </row>
    <row r="112" spans="1:23" x14ac:dyDescent="0.3">
      <c r="A112" s="1">
        <v>111</v>
      </c>
      <c r="B112">
        <v>13.6</v>
      </c>
      <c r="C112">
        <v>12.1</v>
      </c>
      <c r="D112">
        <v>1.4</v>
      </c>
      <c r="E112">
        <v>11.8</v>
      </c>
      <c r="F112">
        <v>2.6</v>
      </c>
      <c r="G112">
        <v>11.4</v>
      </c>
      <c r="H112">
        <v>6.5</v>
      </c>
      <c r="I112">
        <v>1.8</v>
      </c>
      <c r="J112">
        <v>6.8</v>
      </c>
      <c r="K112">
        <v>4.9000000000000004</v>
      </c>
      <c r="L112">
        <v>1.6</v>
      </c>
      <c r="M112">
        <v>1.8</v>
      </c>
      <c r="N112">
        <v>9.3000000000000007</v>
      </c>
      <c r="O112">
        <v>1.1000000000000001</v>
      </c>
      <c r="P112">
        <v>2.7</v>
      </c>
      <c r="Q112">
        <v>6.5</v>
      </c>
      <c r="R112">
        <v>0.9</v>
      </c>
      <c r="S112">
        <v>3</v>
      </c>
      <c r="T112">
        <v>0.2</v>
      </c>
      <c r="U112">
        <v>-28.21</v>
      </c>
      <c r="V112">
        <v>52.7</v>
      </c>
      <c r="W112">
        <v>1</v>
      </c>
    </row>
    <row r="113" spans="1:23" x14ac:dyDescent="0.3">
      <c r="A113" s="1">
        <v>112</v>
      </c>
      <c r="B113">
        <v>3.3</v>
      </c>
      <c r="C113">
        <v>1.9</v>
      </c>
      <c r="D113">
        <v>1.6</v>
      </c>
      <c r="E113">
        <v>9.1</v>
      </c>
      <c r="F113">
        <v>2.1</v>
      </c>
      <c r="G113">
        <v>6.7</v>
      </c>
      <c r="H113">
        <v>10.7</v>
      </c>
      <c r="I113">
        <v>1.6</v>
      </c>
      <c r="J113">
        <v>9.1999999999999993</v>
      </c>
      <c r="K113">
        <v>0.8</v>
      </c>
      <c r="L113">
        <v>1.3</v>
      </c>
      <c r="M113">
        <v>3.8</v>
      </c>
      <c r="N113">
        <v>9.9</v>
      </c>
      <c r="O113">
        <v>3.9</v>
      </c>
      <c r="P113">
        <v>2.8</v>
      </c>
      <c r="Q113">
        <v>3.7</v>
      </c>
      <c r="R113">
        <v>20.8</v>
      </c>
      <c r="S113">
        <v>3.6</v>
      </c>
      <c r="T113">
        <v>3.3</v>
      </c>
      <c r="U113">
        <v>-28.17</v>
      </c>
      <c r="V113">
        <v>50.74</v>
      </c>
      <c r="W113">
        <v>1</v>
      </c>
    </row>
    <row r="114" spans="1:23" x14ac:dyDescent="0.3">
      <c r="A114" s="1">
        <v>113</v>
      </c>
      <c r="B114">
        <v>5</v>
      </c>
      <c r="C114">
        <v>3.7</v>
      </c>
      <c r="D114">
        <v>0.4</v>
      </c>
      <c r="E114">
        <v>7.8</v>
      </c>
      <c r="F114">
        <v>2</v>
      </c>
      <c r="G114">
        <v>7.3</v>
      </c>
      <c r="H114">
        <v>11.8</v>
      </c>
      <c r="I114">
        <v>3.8</v>
      </c>
      <c r="J114">
        <v>5.4</v>
      </c>
      <c r="K114">
        <v>2.2000000000000002</v>
      </c>
      <c r="L114">
        <v>1.8</v>
      </c>
      <c r="M114">
        <v>6.8</v>
      </c>
      <c r="N114">
        <v>7.1</v>
      </c>
      <c r="O114">
        <v>1.5</v>
      </c>
      <c r="P114">
        <v>3.8</v>
      </c>
      <c r="Q114">
        <v>1</v>
      </c>
      <c r="R114">
        <v>22</v>
      </c>
      <c r="S114">
        <v>2.8</v>
      </c>
      <c r="T114">
        <v>3.9</v>
      </c>
      <c r="U114">
        <v>-52.94</v>
      </c>
      <c r="V114">
        <v>71.040000000000006</v>
      </c>
      <c r="W114">
        <v>1</v>
      </c>
    </row>
    <row r="115" spans="1:23" x14ac:dyDescent="0.3">
      <c r="A115" s="1">
        <v>114</v>
      </c>
      <c r="B115">
        <v>4.3</v>
      </c>
      <c r="C115">
        <v>3.9</v>
      </c>
      <c r="D115">
        <v>2.2000000000000002</v>
      </c>
      <c r="E115">
        <v>4.0999999999999996</v>
      </c>
      <c r="F115">
        <v>1.4</v>
      </c>
      <c r="G115">
        <v>9</v>
      </c>
      <c r="H115">
        <v>9</v>
      </c>
      <c r="I115">
        <v>3.6</v>
      </c>
      <c r="J115">
        <v>1.6</v>
      </c>
      <c r="K115">
        <v>2.4</v>
      </c>
      <c r="L115">
        <v>2</v>
      </c>
      <c r="M115">
        <v>1.7</v>
      </c>
      <c r="N115">
        <v>6.1</v>
      </c>
      <c r="O115">
        <v>3.5</v>
      </c>
      <c r="P115">
        <v>0.1</v>
      </c>
      <c r="Q115">
        <v>2.9</v>
      </c>
      <c r="R115">
        <v>27.4</v>
      </c>
      <c r="S115">
        <v>0.2</v>
      </c>
      <c r="T115">
        <v>14.4</v>
      </c>
      <c r="U115">
        <v>-65.209999999999994</v>
      </c>
      <c r="V115">
        <v>95.79</v>
      </c>
      <c r="W115">
        <v>1</v>
      </c>
    </row>
    <row r="116" spans="1:23" x14ac:dyDescent="0.3">
      <c r="A116" s="1">
        <v>115</v>
      </c>
      <c r="B116">
        <v>12.2</v>
      </c>
      <c r="C116">
        <v>14.1</v>
      </c>
      <c r="D116">
        <v>1.7</v>
      </c>
      <c r="E116">
        <v>10.6</v>
      </c>
      <c r="F116">
        <v>4.7</v>
      </c>
      <c r="G116">
        <v>11.3</v>
      </c>
      <c r="H116">
        <v>7.4</v>
      </c>
      <c r="I116">
        <v>6.2</v>
      </c>
      <c r="J116">
        <v>1.5</v>
      </c>
      <c r="K116">
        <v>2.7</v>
      </c>
      <c r="L116">
        <v>0.2</v>
      </c>
      <c r="M116">
        <v>3.9</v>
      </c>
      <c r="N116">
        <v>3.2</v>
      </c>
      <c r="O116">
        <v>3.4</v>
      </c>
      <c r="P116">
        <v>6.2</v>
      </c>
      <c r="Q116">
        <v>3.2</v>
      </c>
      <c r="R116">
        <v>3.9</v>
      </c>
      <c r="S116">
        <v>2.5</v>
      </c>
      <c r="T116">
        <v>1.1000000000000001</v>
      </c>
      <c r="U116">
        <v>-27.62</v>
      </c>
      <c r="V116">
        <v>78.790000000000006</v>
      </c>
      <c r="W116">
        <v>1</v>
      </c>
    </row>
    <row r="117" spans="1:23" x14ac:dyDescent="0.3">
      <c r="A117" s="1">
        <v>116</v>
      </c>
      <c r="B117">
        <v>4.8</v>
      </c>
      <c r="C117">
        <v>6.3</v>
      </c>
      <c r="D117">
        <v>0.6</v>
      </c>
      <c r="E117">
        <v>8.5</v>
      </c>
      <c r="F117">
        <v>4.9000000000000004</v>
      </c>
      <c r="G117">
        <v>5</v>
      </c>
      <c r="H117">
        <v>10.9</v>
      </c>
      <c r="I117">
        <v>1.5</v>
      </c>
      <c r="J117">
        <v>11.1</v>
      </c>
      <c r="K117">
        <v>0.8</v>
      </c>
      <c r="L117">
        <v>0.9</v>
      </c>
      <c r="M117">
        <v>5.4</v>
      </c>
      <c r="N117">
        <v>5.2</v>
      </c>
      <c r="O117">
        <v>2.2000000000000002</v>
      </c>
      <c r="P117">
        <v>0.9</v>
      </c>
      <c r="Q117">
        <v>3.3</v>
      </c>
      <c r="R117">
        <v>22.6</v>
      </c>
      <c r="S117">
        <v>0.8</v>
      </c>
      <c r="T117">
        <v>4.5</v>
      </c>
      <c r="U117">
        <v>3.24</v>
      </c>
      <c r="V117">
        <v>45.03</v>
      </c>
      <c r="W117">
        <v>1</v>
      </c>
    </row>
    <row r="118" spans="1:23" x14ac:dyDescent="0.3">
      <c r="A118" s="1">
        <v>117</v>
      </c>
      <c r="B118">
        <v>1.1000000000000001</v>
      </c>
      <c r="C118">
        <v>6.1</v>
      </c>
      <c r="D118">
        <v>2.8</v>
      </c>
      <c r="E118">
        <v>6.8</v>
      </c>
      <c r="F118">
        <v>0</v>
      </c>
      <c r="G118">
        <v>0.3</v>
      </c>
      <c r="H118">
        <v>6.4</v>
      </c>
      <c r="I118">
        <v>3</v>
      </c>
      <c r="J118">
        <v>1.2</v>
      </c>
      <c r="K118">
        <v>2.6</v>
      </c>
      <c r="L118">
        <v>0.5</v>
      </c>
      <c r="M118">
        <v>0.2</v>
      </c>
      <c r="N118">
        <v>3.5</v>
      </c>
      <c r="O118">
        <v>7.8</v>
      </c>
      <c r="P118">
        <v>6.6</v>
      </c>
      <c r="Q118">
        <v>2.5</v>
      </c>
      <c r="R118">
        <v>30.1</v>
      </c>
      <c r="S118">
        <v>4</v>
      </c>
      <c r="T118">
        <v>14.3</v>
      </c>
      <c r="U118">
        <v>-43.53</v>
      </c>
      <c r="V118">
        <v>114.66</v>
      </c>
      <c r="W118">
        <v>1</v>
      </c>
    </row>
    <row r="119" spans="1:23" x14ac:dyDescent="0.3">
      <c r="A119" s="1">
        <v>118</v>
      </c>
      <c r="B119">
        <v>1</v>
      </c>
      <c r="C119">
        <v>3.9</v>
      </c>
      <c r="D119">
        <v>0.5</v>
      </c>
      <c r="E119">
        <v>6.1</v>
      </c>
      <c r="F119">
        <v>1.1000000000000001</v>
      </c>
      <c r="G119">
        <v>5.3</v>
      </c>
      <c r="H119">
        <v>10.1</v>
      </c>
      <c r="I119">
        <v>0.7</v>
      </c>
      <c r="J119">
        <v>2.6</v>
      </c>
      <c r="K119">
        <v>2.6</v>
      </c>
      <c r="L119">
        <v>4</v>
      </c>
      <c r="M119">
        <v>3.8</v>
      </c>
      <c r="N119">
        <v>5.8</v>
      </c>
      <c r="O119">
        <v>5.8</v>
      </c>
      <c r="P119">
        <v>1.6</v>
      </c>
      <c r="Q119">
        <v>0.9</v>
      </c>
      <c r="R119">
        <v>27.8</v>
      </c>
      <c r="S119">
        <v>3</v>
      </c>
      <c r="T119">
        <v>13.5</v>
      </c>
      <c r="U119">
        <v>-56.86</v>
      </c>
      <c r="V119">
        <v>121.48</v>
      </c>
      <c r="W119">
        <v>1</v>
      </c>
    </row>
    <row r="120" spans="1:23" x14ac:dyDescent="0.3">
      <c r="A120" s="1">
        <v>119</v>
      </c>
      <c r="B120">
        <v>19.399999999999999</v>
      </c>
      <c r="C120">
        <v>12.8</v>
      </c>
      <c r="D120">
        <v>1.3</v>
      </c>
      <c r="E120">
        <v>5.2</v>
      </c>
      <c r="F120">
        <v>2.6</v>
      </c>
      <c r="G120">
        <v>8.6999999999999993</v>
      </c>
      <c r="H120">
        <v>7.4</v>
      </c>
      <c r="I120">
        <v>4.8</v>
      </c>
      <c r="J120">
        <v>4.2</v>
      </c>
      <c r="K120">
        <v>10.1</v>
      </c>
      <c r="L120">
        <v>0.7</v>
      </c>
      <c r="M120">
        <v>1.6</v>
      </c>
      <c r="N120">
        <v>2.2999999999999998</v>
      </c>
      <c r="O120">
        <v>2.9</v>
      </c>
      <c r="P120">
        <v>5</v>
      </c>
      <c r="Q120">
        <v>0.1</v>
      </c>
      <c r="R120">
        <v>1.3</v>
      </c>
      <c r="S120">
        <v>4</v>
      </c>
      <c r="T120">
        <v>5.6</v>
      </c>
      <c r="U120">
        <v>-53.26</v>
      </c>
      <c r="V120">
        <v>124.87</v>
      </c>
      <c r="W120">
        <v>1</v>
      </c>
    </row>
    <row r="121" spans="1:23" x14ac:dyDescent="0.3">
      <c r="A121" s="1">
        <v>120</v>
      </c>
      <c r="B121">
        <v>8.6</v>
      </c>
      <c r="C121">
        <v>16.5</v>
      </c>
      <c r="D121">
        <v>2.4</v>
      </c>
      <c r="E121">
        <v>10.4</v>
      </c>
      <c r="F121">
        <v>6.9</v>
      </c>
      <c r="G121">
        <v>13.6</v>
      </c>
      <c r="H121">
        <v>7.8</v>
      </c>
      <c r="I121">
        <v>8.6</v>
      </c>
      <c r="J121">
        <v>1.4</v>
      </c>
      <c r="K121">
        <v>3.2</v>
      </c>
      <c r="L121">
        <v>2.5</v>
      </c>
      <c r="M121">
        <v>3.6</v>
      </c>
      <c r="N121">
        <v>2.2999999999999998</v>
      </c>
      <c r="O121">
        <v>5</v>
      </c>
      <c r="P121">
        <v>4</v>
      </c>
      <c r="Q121">
        <v>1.3</v>
      </c>
      <c r="R121">
        <v>0.6</v>
      </c>
      <c r="S121">
        <v>0.9</v>
      </c>
      <c r="T121">
        <v>0.5</v>
      </c>
      <c r="U121">
        <v>-37.03</v>
      </c>
      <c r="V121">
        <v>47.81</v>
      </c>
      <c r="W121">
        <v>1</v>
      </c>
    </row>
    <row r="122" spans="1:23" x14ac:dyDescent="0.3">
      <c r="A122" s="1">
        <v>121</v>
      </c>
      <c r="B122">
        <v>1.4</v>
      </c>
      <c r="C122">
        <v>11.4</v>
      </c>
      <c r="D122">
        <v>4.3</v>
      </c>
      <c r="E122">
        <v>13.6</v>
      </c>
      <c r="F122">
        <v>7.3</v>
      </c>
      <c r="G122">
        <v>14.8</v>
      </c>
      <c r="H122">
        <v>10.4</v>
      </c>
      <c r="I122">
        <v>4.8</v>
      </c>
      <c r="J122">
        <v>2.2999999999999998</v>
      </c>
      <c r="K122">
        <v>0.2</v>
      </c>
      <c r="L122">
        <v>3.1</v>
      </c>
      <c r="M122">
        <v>0.6</v>
      </c>
      <c r="N122">
        <v>2</v>
      </c>
      <c r="O122">
        <v>7.4</v>
      </c>
      <c r="P122">
        <v>1</v>
      </c>
      <c r="Q122">
        <v>4.7</v>
      </c>
      <c r="R122">
        <v>3.8</v>
      </c>
      <c r="S122">
        <v>2.1</v>
      </c>
      <c r="T122">
        <v>4.5999999999999996</v>
      </c>
      <c r="U122">
        <v>-33.44</v>
      </c>
      <c r="V122">
        <v>42.4</v>
      </c>
      <c r="W122">
        <v>1</v>
      </c>
    </row>
    <row r="123" spans="1:23" x14ac:dyDescent="0.3">
      <c r="A123" s="1">
        <v>122</v>
      </c>
      <c r="B123">
        <v>10.5</v>
      </c>
      <c r="C123">
        <v>10.6</v>
      </c>
      <c r="D123">
        <v>3.9</v>
      </c>
      <c r="E123">
        <v>11.5</v>
      </c>
      <c r="F123">
        <v>3</v>
      </c>
      <c r="G123">
        <v>12.4</v>
      </c>
      <c r="H123">
        <v>8.6999999999999993</v>
      </c>
      <c r="I123">
        <v>2.5</v>
      </c>
      <c r="J123">
        <v>7.5</v>
      </c>
      <c r="K123">
        <v>4.2</v>
      </c>
      <c r="L123">
        <v>1.5</v>
      </c>
      <c r="M123">
        <v>0.3</v>
      </c>
      <c r="N123">
        <v>8.9</v>
      </c>
      <c r="O123">
        <v>0.4</v>
      </c>
      <c r="P123">
        <v>2.9</v>
      </c>
      <c r="Q123">
        <v>6.9</v>
      </c>
      <c r="R123">
        <v>2.2000000000000002</v>
      </c>
      <c r="S123">
        <v>1.7</v>
      </c>
      <c r="T123">
        <v>0.3</v>
      </c>
      <c r="U123">
        <v>-17.61</v>
      </c>
      <c r="V123">
        <v>22.89</v>
      </c>
      <c r="W123">
        <v>1</v>
      </c>
    </row>
    <row r="124" spans="1:23" x14ac:dyDescent="0.3">
      <c r="A124" s="1">
        <v>123</v>
      </c>
      <c r="B124">
        <v>11.8</v>
      </c>
      <c r="C124">
        <v>12.6</v>
      </c>
      <c r="D124">
        <v>3.3</v>
      </c>
      <c r="E124">
        <v>13.6</v>
      </c>
      <c r="F124">
        <v>2.9</v>
      </c>
      <c r="G124">
        <v>9.3000000000000007</v>
      </c>
      <c r="H124">
        <v>7.6</v>
      </c>
      <c r="I124">
        <v>0.1</v>
      </c>
      <c r="J124">
        <v>7.7</v>
      </c>
      <c r="K124">
        <v>4.8</v>
      </c>
      <c r="L124">
        <v>0.1</v>
      </c>
      <c r="M124">
        <v>3.4</v>
      </c>
      <c r="N124">
        <v>9.5</v>
      </c>
      <c r="O124">
        <v>0.6</v>
      </c>
      <c r="P124">
        <v>3.9</v>
      </c>
      <c r="Q124">
        <v>8</v>
      </c>
      <c r="R124">
        <v>0</v>
      </c>
      <c r="S124">
        <v>0.8</v>
      </c>
      <c r="T124">
        <v>0</v>
      </c>
      <c r="U124">
        <v>-30.51</v>
      </c>
      <c r="V124">
        <v>45.24</v>
      </c>
      <c r="W124">
        <v>1</v>
      </c>
    </row>
    <row r="125" spans="1:23" x14ac:dyDescent="0.3">
      <c r="A125" s="1">
        <v>124</v>
      </c>
      <c r="B125">
        <v>13.6</v>
      </c>
      <c r="C125">
        <v>12.1</v>
      </c>
      <c r="D125">
        <v>1.4</v>
      </c>
      <c r="E125">
        <v>11.8</v>
      </c>
      <c r="F125">
        <v>2.6</v>
      </c>
      <c r="G125">
        <v>11.4</v>
      </c>
      <c r="H125">
        <v>6.4</v>
      </c>
      <c r="I125">
        <v>1.8</v>
      </c>
      <c r="J125">
        <v>6.8</v>
      </c>
      <c r="K125">
        <v>4.9000000000000004</v>
      </c>
      <c r="L125">
        <v>1.6</v>
      </c>
      <c r="M125">
        <v>1.8</v>
      </c>
      <c r="N125">
        <v>9.3000000000000007</v>
      </c>
      <c r="O125">
        <v>1.1000000000000001</v>
      </c>
      <c r="P125">
        <v>2.7</v>
      </c>
      <c r="Q125">
        <v>6.5</v>
      </c>
      <c r="R125">
        <v>0.9</v>
      </c>
      <c r="S125">
        <v>3</v>
      </c>
      <c r="T125">
        <v>0.2</v>
      </c>
      <c r="U125">
        <v>-10.59</v>
      </c>
      <c r="V125">
        <v>19.16</v>
      </c>
      <c r="W125">
        <v>1</v>
      </c>
    </row>
    <row r="126" spans="1:23" x14ac:dyDescent="0.3">
      <c r="A126" s="1">
        <v>125</v>
      </c>
      <c r="B126">
        <v>13.6</v>
      </c>
      <c r="C126">
        <v>12.1</v>
      </c>
      <c r="D126">
        <v>1.4</v>
      </c>
      <c r="E126">
        <v>11.8</v>
      </c>
      <c r="F126">
        <v>2.6</v>
      </c>
      <c r="G126">
        <v>11.4</v>
      </c>
      <c r="H126">
        <v>6.5</v>
      </c>
      <c r="I126">
        <v>1.8</v>
      </c>
      <c r="J126">
        <v>6.8</v>
      </c>
      <c r="K126">
        <v>4.9000000000000004</v>
      </c>
      <c r="L126">
        <v>1.6</v>
      </c>
      <c r="M126">
        <v>1.8</v>
      </c>
      <c r="N126">
        <v>9.3000000000000007</v>
      </c>
      <c r="O126">
        <v>1.1000000000000001</v>
      </c>
      <c r="P126">
        <v>2.7</v>
      </c>
      <c r="Q126">
        <v>6.5</v>
      </c>
      <c r="R126">
        <v>0.9</v>
      </c>
      <c r="S126">
        <v>3</v>
      </c>
      <c r="T126">
        <v>0.2</v>
      </c>
      <c r="U126">
        <v>-13.79</v>
      </c>
      <c r="V126">
        <v>42.05</v>
      </c>
      <c r="W126">
        <v>1</v>
      </c>
    </row>
    <row r="127" spans="1:23" x14ac:dyDescent="0.3">
      <c r="A127" s="1">
        <v>126</v>
      </c>
      <c r="B127">
        <v>14.4</v>
      </c>
      <c r="C127">
        <v>11.7</v>
      </c>
      <c r="D127">
        <v>0.4</v>
      </c>
      <c r="E127">
        <v>12.2</v>
      </c>
      <c r="F127">
        <v>4.4000000000000004</v>
      </c>
      <c r="G127">
        <v>12.8</v>
      </c>
      <c r="H127">
        <v>6.7</v>
      </c>
      <c r="I127">
        <v>0.6</v>
      </c>
      <c r="J127">
        <v>5.4</v>
      </c>
      <c r="K127">
        <v>4.8</v>
      </c>
      <c r="L127">
        <v>1.1000000000000001</v>
      </c>
      <c r="M127">
        <v>1.2</v>
      </c>
      <c r="N127">
        <v>10.199999999999999</v>
      </c>
      <c r="O127">
        <v>0.8</v>
      </c>
      <c r="P127">
        <v>1.2</v>
      </c>
      <c r="Q127">
        <v>7.1</v>
      </c>
      <c r="R127">
        <v>2.2000000000000002</v>
      </c>
      <c r="S127">
        <v>2.7</v>
      </c>
      <c r="T127">
        <v>0.1</v>
      </c>
      <c r="U127">
        <v>13.66</v>
      </c>
      <c r="V127">
        <v>54.26</v>
      </c>
      <c r="W127">
        <v>1</v>
      </c>
    </row>
    <row r="128" spans="1:23" x14ac:dyDescent="0.3">
      <c r="A128" s="1">
        <v>127</v>
      </c>
      <c r="B128">
        <v>10.3</v>
      </c>
      <c r="C128">
        <v>9.8000000000000007</v>
      </c>
      <c r="D128">
        <v>1.2</v>
      </c>
      <c r="E128">
        <v>14</v>
      </c>
      <c r="F128">
        <v>3.9</v>
      </c>
      <c r="G128">
        <v>7.8</v>
      </c>
      <c r="H128">
        <v>1.2</v>
      </c>
      <c r="I128">
        <v>3.2</v>
      </c>
      <c r="J128">
        <v>5.0999999999999996</v>
      </c>
      <c r="K128">
        <v>8.4</v>
      </c>
      <c r="L128">
        <v>0.8</v>
      </c>
      <c r="M128">
        <v>0</v>
      </c>
      <c r="N128">
        <v>9.3000000000000007</v>
      </c>
      <c r="O128">
        <v>0.8</v>
      </c>
      <c r="P128">
        <v>10</v>
      </c>
      <c r="Q128">
        <v>6.1</v>
      </c>
      <c r="R128">
        <v>0.5</v>
      </c>
      <c r="S128">
        <v>4.2</v>
      </c>
      <c r="T128">
        <v>3.4</v>
      </c>
      <c r="U128">
        <v>7.64</v>
      </c>
      <c r="V128">
        <v>39.85</v>
      </c>
      <c r="W128">
        <v>1</v>
      </c>
    </row>
    <row r="129" spans="1:23" x14ac:dyDescent="0.3">
      <c r="A129" s="1">
        <v>128</v>
      </c>
      <c r="B129">
        <v>8.5</v>
      </c>
      <c r="C129">
        <v>13.2</v>
      </c>
      <c r="D129">
        <v>4.5</v>
      </c>
      <c r="E129">
        <v>17.100000000000001</v>
      </c>
      <c r="F129">
        <v>4.5999999999999996</v>
      </c>
      <c r="G129">
        <v>5.5</v>
      </c>
      <c r="H129">
        <v>8.1</v>
      </c>
      <c r="I129">
        <v>6.7</v>
      </c>
      <c r="J129">
        <v>2.2999999999999998</v>
      </c>
      <c r="K129">
        <v>4.7</v>
      </c>
      <c r="L129">
        <v>4.5</v>
      </c>
      <c r="M129">
        <v>0.5</v>
      </c>
      <c r="N129">
        <v>2.2000000000000002</v>
      </c>
      <c r="O129">
        <v>2.4</v>
      </c>
      <c r="P129">
        <v>3.7</v>
      </c>
      <c r="Q129">
        <v>1.5</v>
      </c>
      <c r="R129">
        <v>2.8</v>
      </c>
      <c r="S129">
        <v>4.4000000000000004</v>
      </c>
      <c r="T129">
        <v>2.8</v>
      </c>
      <c r="U129">
        <v>-6.41</v>
      </c>
      <c r="V129">
        <v>35.090000000000003</v>
      </c>
      <c r="W129">
        <v>1</v>
      </c>
    </row>
    <row r="130" spans="1:23" x14ac:dyDescent="0.3">
      <c r="A130" s="1">
        <v>129</v>
      </c>
      <c r="B130">
        <v>2.9</v>
      </c>
      <c r="C130">
        <v>9.4</v>
      </c>
      <c r="D130">
        <v>3.9</v>
      </c>
      <c r="E130">
        <v>14.3</v>
      </c>
      <c r="F130">
        <v>7.4</v>
      </c>
      <c r="G130">
        <v>8</v>
      </c>
      <c r="H130">
        <v>8.4</v>
      </c>
      <c r="I130">
        <v>5.9</v>
      </c>
      <c r="J130">
        <v>2.5</v>
      </c>
      <c r="K130">
        <v>4.0999999999999996</v>
      </c>
      <c r="L130">
        <v>3.6</v>
      </c>
      <c r="M130">
        <v>1.9</v>
      </c>
      <c r="N130">
        <v>0.4</v>
      </c>
      <c r="O130">
        <v>9</v>
      </c>
      <c r="P130">
        <v>2.4</v>
      </c>
      <c r="Q130">
        <v>5.0999999999999996</v>
      </c>
      <c r="R130">
        <v>3.3</v>
      </c>
      <c r="S130">
        <v>2.6</v>
      </c>
      <c r="T130">
        <v>5.0999999999999996</v>
      </c>
      <c r="U130">
        <v>-13.04</v>
      </c>
      <c r="V130">
        <v>25.2</v>
      </c>
      <c r="W130">
        <v>1</v>
      </c>
    </row>
    <row r="131" spans="1:23" x14ac:dyDescent="0.3">
      <c r="A131" s="1">
        <v>130</v>
      </c>
      <c r="B131">
        <v>0.2</v>
      </c>
      <c r="C131">
        <v>9</v>
      </c>
      <c r="D131">
        <v>8.1</v>
      </c>
      <c r="E131">
        <v>13.1</v>
      </c>
      <c r="F131">
        <v>6.3</v>
      </c>
      <c r="G131">
        <v>7.8</v>
      </c>
      <c r="H131">
        <v>12.4</v>
      </c>
      <c r="I131">
        <v>8.8000000000000007</v>
      </c>
      <c r="J131">
        <v>3.6</v>
      </c>
      <c r="K131">
        <v>3.5</v>
      </c>
      <c r="L131">
        <v>3.4</v>
      </c>
      <c r="M131">
        <v>0.5</v>
      </c>
      <c r="N131">
        <v>0.1</v>
      </c>
      <c r="O131">
        <v>4.3</v>
      </c>
      <c r="P131">
        <v>4.4000000000000004</v>
      </c>
      <c r="Q131">
        <v>3.5</v>
      </c>
      <c r="R131">
        <v>4.8</v>
      </c>
      <c r="S131">
        <v>4.5</v>
      </c>
      <c r="T131">
        <v>1.9</v>
      </c>
      <c r="U131">
        <v>-13.47</v>
      </c>
      <c r="V131">
        <v>18.79</v>
      </c>
      <c r="W131">
        <v>1</v>
      </c>
    </row>
    <row r="132" spans="1:23" x14ac:dyDescent="0.3">
      <c r="A132" s="1">
        <v>131</v>
      </c>
      <c r="B132">
        <v>6.6</v>
      </c>
      <c r="C132">
        <v>2.6</v>
      </c>
      <c r="D132">
        <v>3.7</v>
      </c>
      <c r="E132">
        <v>8.9</v>
      </c>
      <c r="F132">
        <v>1.9</v>
      </c>
      <c r="G132">
        <v>0.1</v>
      </c>
      <c r="H132">
        <v>6.8</v>
      </c>
      <c r="I132">
        <v>2</v>
      </c>
      <c r="J132">
        <v>7.6</v>
      </c>
      <c r="K132">
        <v>4.8</v>
      </c>
      <c r="L132">
        <v>1.8</v>
      </c>
      <c r="M132">
        <v>1.4</v>
      </c>
      <c r="N132">
        <v>3.6</v>
      </c>
      <c r="O132">
        <v>7.1</v>
      </c>
      <c r="P132">
        <v>7.6</v>
      </c>
      <c r="Q132">
        <v>6.6</v>
      </c>
      <c r="R132">
        <v>23.1</v>
      </c>
      <c r="S132">
        <v>2</v>
      </c>
      <c r="T132">
        <v>1.8</v>
      </c>
      <c r="U132">
        <v>-44.18</v>
      </c>
      <c r="V132">
        <v>55.55</v>
      </c>
      <c r="W132">
        <v>1</v>
      </c>
    </row>
    <row r="133" spans="1:23" x14ac:dyDescent="0.3">
      <c r="A133" s="1">
        <v>132</v>
      </c>
      <c r="B133">
        <v>13.6</v>
      </c>
      <c r="C133">
        <v>12.1</v>
      </c>
      <c r="D133">
        <v>1.4</v>
      </c>
      <c r="E133">
        <v>11.8</v>
      </c>
      <c r="F133">
        <v>2.6</v>
      </c>
      <c r="G133">
        <v>11.4</v>
      </c>
      <c r="H133">
        <v>6.4</v>
      </c>
      <c r="I133">
        <v>1.8</v>
      </c>
      <c r="J133">
        <v>6.8</v>
      </c>
      <c r="K133">
        <v>4.9000000000000004</v>
      </c>
      <c r="L133">
        <v>1.5</v>
      </c>
      <c r="M133">
        <v>1.8</v>
      </c>
      <c r="N133">
        <v>9.3000000000000007</v>
      </c>
      <c r="O133">
        <v>1.1000000000000001</v>
      </c>
      <c r="P133">
        <v>2.7</v>
      </c>
      <c r="Q133">
        <v>6.5</v>
      </c>
      <c r="R133">
        <v>0.9</v>
      </c>
      <c r="S133">
        <v>3</v>
      </c>
      <c r="T133">
        <v>0.2</v>
      </c>
      <c r="U133">
        <v>-15.89</v>
      </c>
      <c r="V133">
        <v>20.11</v>
      </c>
      <c r="W133">
        <v>1</v>
      </c>
    </row>
    <row r="134" spans="1:23" x14ac:dyDescent="0.3">
      <c r="A134" s="1">
        <v>133</v>
      </c>
      <c r="B134">
        <v>14.4</v>
      </c>
      <c r="C134">
        <v>11.7</v>
      </c>
      <c r="D134">
        <v>0.4</v>
      </c>
      <c r="E134">
        <v>12.2</v>
      </c>
      <c r="F134">
        <v>4.4000000000000004</v>
      </c>
      <c r="G134">
        <v>12.8</v>
      </c>
      <c r="H134">
        <v>6.7</v>
      </c>
      <c r="I134">
        <v>0.6</v>
      </c>
      <c r="J134">
        <v>5.4</v>
      </c>
      <c r="K134">
        <v>4.8</v>
      </c>
      <c r="L134">
        <v>1.1000000000000001</v>
      </c>
      <c r="M134">
        <v>1.2</v>
      </c>
      <c r="N134">
        <v>10.199999999999999</v>
      </c>
      <c r="O134">
        <v>0.8</v>
      </c>
      <c r="P134">
        <v>1.2</v>
      </c>
      <c r="Q134">
        <v>7.1</v>
      </c>
      <c r="R134">
        <v>2.2000000000000002</v>
      </c>
      <c r="S134">
        <v>2.7</v>
      </c>
      <c r="T134">
        <v>0.1</v>
      </c>
      <c r="U134">
        <v>-15.08</v>
      </c>
      <c r="V134">
        <v>23.84</v>
      </c>
      <c r="W134">
        <v>1</v>
      </c>
    </row>
    <row r="135" spans="1:23" x14ac:dyDescent="0.3">
      <c r="A135" s="1">
        <v>134</v>
      </c>
      <c r="B135">
        <v>4.8</v>
      </c>
      <c r="C135">
        <v>13.4</v>
      </c>
      <c r="D135">
        <v>5</v>
      </c>
      <c r="E135">
        <v>13.9</v>
      </c>
      <c r="F135">
        <v>5.7</v>
      </c>
      <c r="G135">
        <v>8.5</v>
      </c>
      <c r="H135">
        <v>10.199999999999999</v>
      </c>
      <c r="I135">
        <v>5.8</v>
      </c>
      <c r="J135">
        <v>1.8</v>
      </c>
      <c r="K135">
        <v>1.5</v>
      </c>
      <c r="L135">
        <v>4.5999999999999996</v>
      </c>
      <c r="M135">
        <v>6.2</v>
      </c>
      <c r="N135">
        <v>0.9</v>
      </c>
      <c r="O135">
        <v>0.9</v>
      </c>
      <c r="P135">
        <v>8.1</v>
      </c>
      <c r="Q135">
        <v>2.6</v>
      </c>
      <c r="R135">
        <v>1.9</v>
      </c>
      <c r="S135">
        <v>4</v>
      </c>
      <c r="T135">
        <v>0.4</v>
      </c>
      <c r="U135">
        <v>-29.18</v>
      </c>
      <c r="V135">
        <v>45.75</v>
      </c>
      <c r="W135">
        <v>1</v>
      </c>
    </row>
    <row r="136" spans="1:23" x14ac:dyDescent="0.3">
      <c r="A136" s="1">
        <v>135</v>
      </c>
      <c r="B136">
        <v>0.8</v>
      </c>
      <c r="C136">
        <v>7.2</v>
      </c>
      <c r="D136">
        <v>0.2</v>
      </c>
      <c r="E136">
        <v>5</v>
      </c>
      <c r="F136">
        <v>0.9</v>
      </c>
      <c r="G136">
        <v>5.8</v>
      </c>
      <c r="H136">
        <v>8.6999999999999993</v>
      </c>
      <c r="I136">
        <v>2</v>
      </c>
      <c r="J136">
        <v>1.4</v>
      </c>
      <c r="K136">
        <v>4</v>
      </c>
      <c r="L136">
        <v>1.1000000000000001</v>
      </c>
      <c r="M136">
        <v>3.6</v>
      </c>
      <c r="N136">
        <v>5.2</v>
      </c>
      <c r="O136">
        <v>5.9</v>
      </c>
      <c r="P136">
        <v>0.5</v>
      </c>
      <c r="Q136">
        <v>2.7</v>
      </c>
      <c r="R136">
        <v>28.7</v>
      </c>
      <c r="S136">
        <v>1.9</v>
      </c>
      <c r="T136">
        <v>14.3</v>
      </c>
      <c r="U136">
        <v>-62.66</v>
      </c>
      <c r="V136">
        <v>121.95</v>
      </c>
      <c r="W136">
        <v>1</v>
      </c>
    </row>
    <row r="137" spans="1:23" x14ac:dyDescent="0.3">
      <c r="A137" s="1">
        <v>136</v>
      </c>
      <c r="B137">
        <v>3.1</v>
      </c>
      <c r="C137">
        <v>10.6</v>
      </c>
      <c r="D137">
        <v>5.4</v>
      </c>
      <c r="E137">
        <v>13.7</v>
      </c>
      <c r="F137">
        <v>6.8</v>
      </c>
      <c r="G137">
        <v>11.7</v>
      </c>
      <c r="H137">
        <v>10.4</v>
      </c>
      <c r="I137">
        <v>2.8</v>
      </c>
      <c r="J137">
        <v>2.7</v>
      </c>
      <c r="K137">
        <v>0</v>
      </c>
      <c r="L137">
        <v>4</v>
      </c>
      <c r="M137">
        <v>0.7</v>
      </c>
      <c r="N137">
        <v>1.8</v>
      </c>
      <c r="O137">
        <v>8.1999999999999993</v>
      </c>
      <c r="P137">
        <v>1.9</v>
      </c>
      <c r="Q137">
        <v>5.4</v>
      </c>
      <c r="R137">
        <v>2.8</v>
      </c>
      <c r="S137">
        <v>3.8</v>
      </c>
      <c r="T137">
        <v>4.5</v>
      </c>
      <c r="U137">
        <v>-41</v>
      </c>
      <c r="V137">
        <v>48.54</v>
      </c>
      <c r="W137">
        <v>1</v>
      </c>
    </row>
    <row r="138" spans="1:23" x14ac:dyDescent="0.3">
      <c r="A138" s="1">
        <v>137</v>
      </c>
      <c r="B138">
        <v>1.4</v>
      </c>
      <c r="C138">
        <v>11.4</v>
      </c>
      <c r="D138">
        <v>4.3</v>
      </c>
      <c r="E138">
        <v>13.6</v>
      </c>
      <c r="F138">
        <v>7.3</v>
      </c>
      <c r="G138">
        <v>14.8</v>
      </c>
      <c r="H138">
        <v>10.4</v>
      </c>
      <c r="I138">
        <v>4.8</v>
      </c>
      <c r="J138">
        <v>2.2999999999999998</v>
      </c>
      <c r="K138">
        <v>0.2</v>
      </c>
      <c r="L138">
        <v>3.1</v>
      </c>
      <c r="M138">
        <v>0.6</v>
      </c>
      <c r="N138">
        <v>2</v>
      </c>
      <c r="O138">
        <v>7.4</v>
      </c>
      <c r="P138">
        <v>1</v>
      </c>
      <c r="Q138">
        <v>4.7</v>
      </c>
      <c r="R138">
        <v>3.8</v>
      </c>
      <c r="S138">
        <v>2.1</v>
      </c>
      <c r="T138">
        <v>4.5999999999999996</v>
      </c>
      <c r="U138">
        <v>-8.92</v>
      </c>
      <c r="V138">
        <v>11.66</v>
      </c>
      <c r="W138">
        <v>1</v>
      </c>
    </row>
    <row r="139" spans="1:23" x14ac:dyDescent="0.3">
      <c r="A139" s="1">
        <v>138</v>
      </c>
      <c r="B139">
        <v>0.9</v>
      </c>
      <c r="C139">
        <v>14.2</v>
      </c>
      <c r="D139">
        <v>2.1</v>
      </c>
      <c r="E139">
        <v>15.3</v>
      </c>
      <c r="F139">
        <v>7.8</v>
      </c>
      <c r="G139">
        <v>15.3</v>
      </c>
      <c r="H139">
        <v>9.1999999999999993</v>
      </c>
      <c r="I139">
        <v>4.7</v>
      </c>
      <c r="J139">
        <v>1.4</v>
      </c>
      <c r="K139">
        <v>0.7</v>
      </c>
      <c r="L139">
        <v>3.7</v>
      </c>
      <c r="M139">
        <v>1.5</v>
      </c>
      <c r="N139">
        <v>2.1</v>
      </c>
      <c r="O139">
        <v>7</v>
      </c>
      <c r="P139">
        <v>0.7</v>
      </c>
      <c r="Q139">
        <v>4.5999999999999996</v>
      </c>
      <c r="R139">
        <v>2.9</v>
      </c>
      <c r="S139">
        <v>1.3</v>
      </c>
      <c r="T139">
        <v>4.8</v>
      </c>
      <c r="U139">
        <v>-11.89</v>
      </c>
      <c r="V139">
        <v>16.23</v>
      </c>
      <c r="W139">
        <v>1</v>
      </c>
    </row>
    <row r="140" spans="1:23" x14ac:dyDescent="0.3">
      <c r="A140" s="1">
        <v>139</v>
      </c>
      <c r="B140">
        <v>0.9</v>
      </c>
      <c r="C140">
        <v>14.2</v>
      </c>
      <c r="D140">
        <v>2.1</v>
      </c>
      <c r="E140">
        <v>15.3</v>
      </c>
      <c r="F140">
        <v>7.8</v>
      </c>
      <c r="G140">
        <v>15.3</v>
      </c>
      <c r="H140">
        <v>9.1999999999999993</v>
      </c>
      <c r="I140">
        <v>4.7</v>
      </c>
      <c r="J140">
        <v>1.4</v>
      </c>
      <c r="K140">
        <v>0.7</v>
      </c>
      <c r="L140">
        <v>3.7</v>
      </c>
      <c r="M140">
        <v>1.5</v>
      </c>
      <c r="N140">
        <v>2.1</v>
      </c>
      <c r="O140">
        <v>7</v>
      </c>
      <c r="P140">
        <v>0.7</v>
      </c>
      <c r="Q140">
        <v>4.5999999999999996</v>
      </c>
      <c r="R140">
        <v>2.9</v>
      </c>
      <c r="S140">
        <v>1.3</v>
      </c>
      <c r="T140">
        <v>4.8</v>
      </c>
      <c r="U140">
        <v>-22.68</v>
      </c>
      <c r="V140">
        <v>34.89</v>
      </c>
      <c r="W140">
        <v>1</v>
      </c>
    </row>
    <row r="141" spans="1:23" x14ac:dyDescent="0.3">
      <c r="A141" s="1">
        <v>140</v>
      </c>
      <c r="B141">
        <v>5.7</v>
      </c>
      <c r="C141">
        <v>7.4</v>
      </c>
      <c r="D141">
        <v>0.6</v>
      </c>
      <c r="E141">
        <v>8</v>
      </c>
      <c r="F141">
        <v>1.1000000000000001</v>
      </c>
      <c r="G141">
        <v>6.3</v>
      </c>
      <c r="H141">
        <v>10</v>
      </c>
      <c r="I141">
        <v>1.7</v>
      </c>
      <c r="J141">
        <v>3.3</v>
      </c>
      <c r="K141">
        <v>2.5</v>
      </c>
      <c r="L141">
        <v>0.6</v>
      </c>
      <c r="M141">
        <v>7</v>
      </c>
      <c r="N141">
        <v>6.3</v>
      </c>
      <c r="O141">
        <v>5.3</v>
      </c>
      <c r="P141">
        <v>2.1</v>
      </c>
      <c r="Q141">
        <v>6.6</v>
      </c>
      <c r="R141">
        <v>21.9</v>
      </c>
      <c r="S141">
        <v>0</v>
      </c>
      <c r="T141">
        <v>3.4</v>
      </c>
      <c r="U141">
        <v>-22.23</v>
      </c>
      <c r="V141">
        <v>51.05</v>
      </c>
      <c r="W141">
        <v>1</v>
      </c>
    </row>
    <row r="142" spans="1:23" x14ac:dyDescent="0.3">
      <c r="A142" s="1">
        <v>141</v>
      </c>
      <c r="B142">
        <v>4.2</v>
      </c>
      <c r="C142">
        <v>7</v>
      </c>
      <c r="D142">
        <v>3.1</v>
      </c>
      <c r="E142">
        <v>2.7</v>
      </c>
      <c r="F142">
        <v>1.2</v>
      </c>
      <c r="G142">
        <v>9.5</v>
      </c>
      <c r="H142">
        <v>7.2</v>
      </c>
      <c r="I142">
        <v>1.1000000000000001</v>
      </c>
      <c r="J142">
        <v>0.3</v>
      </c>
      <c r="K142">
        <v>3.6</v>
      </c>
      <c r="L142">
        <v>1.1000000000000001</v>
      </c>
      <c r="M142">
        <v>1.3</v>
      </c>
      <c r="N142">
        <v>5.3</v>
      </c>
      <c r="O142">
        <v>3.2</v>
      </c>
      <c r="P142">
        <v>1.3</v>
      </c>
      <c r="Q142">
        <v>0.6</v>
      </c>
      <c r="R142">
        <v>27.2</v>
      </c>
      <c r="S142">
        <v>5.4</v>
      </c>
      <c r="T142">
        <v>14.6</v>
      </c>
      <c r="U142">
        <v>-42.32</v>
      </c>
      <c r="V142">
        <v>91.73</v>
      </c>
      <c r="W142">
        <v>1</v>
      </c>
    </row>
    <row r="143" spans="1:23" x14ac:dyDescent="0.3">
      <c r="A143" s="1">
        <v>142</v>
      </c>
      <c r="B143">
        <v>4.2</v>
      </c>
      <c r="C143">
        <v>7</v>
      </c>
      <c r="D143">
        <v>3.1</v>
      </c>
      <c r="E143">
        <v>2.7</v>
      </c>
      <c r="F143">
        <v>1.2</v>
      </c>
      <c r="G143">
        <v>9.5</v>
      </c>
      <c r="H143">
        <v>7.2</v>
      </c>
      <c r="I143">
        <v>1.1000000000000001</v>
      </c>
      <c r="J143">
        <v>0.3</v>
      </c>
      <c r="K143">
        <v>3.6</v>
      </c>
      <c r="L143">
        <v>1.1000000000000001</v>
      </c>
      <c r="M143">
        <v>1.3</v>
      </c>
      <c r="N143">
        <v>5.3</v>
      </c>
      <c r="O143">
        <v>3.2</v>
      </c>
      <c r="P143">
        <v>1.3</v>
      </c>
      <c r="Q143">
        <v>0.6</v>
      </c>
      <c r="R143">
        <v>27.2</v>
      </c>
      <c r="S143">
        <v>5.4</v>
      </c>
      <c r="T143">
        <v>14.6</v>
      </c>
      <c r="U143">
        <v>-51.79</v>
      </c>
      <c r="V143">
        <v>112.92</v>
      </c>
      <c r="W143">
        <v>1</v>
      </c>
    </row>
    <row r="144" spans="1:23" x14ac:dyDescent="0.3">
      <c r="A144" s="1">
        <v>143</v>
      </c>
      <c r="B144">
        <v>6.7</v>
      </c>
      <c r="C144">
        <v>6.8</v>
      </c>
      <c r="D144">
        <v>2.7</v>
      </c>
      <c r="E144">
        <v>5.3</v>
      </c>
      <c r="F144">
        <v>2.1</v>
      </c>
      <c r="G144">
        <v>0.9</v>
      </c>
      <c r="H144">
        <v>7.5</v>
      </c>
      <c r="I144">
        <v>4.4000000000000004</v>
      </c>
      <c r="J144">
        <v>4.3</v>
      </c>
      <c r="K144">
        <v>2.8</v>
      </c>
      <c r="L144">
        <v>1.3</v>
      </c>
      <c r="M144">
        <v>3.5</v>
      </c>
      <c r="N144">
        <v>0.4</v>
      </c>
      <c r="O144">
        <v>6.1</v>
      </c>
      <c r="P144">
        <v>24.2</v>
      </c>
      <c r="Q144">
        <v>2.9</v>
      </c>
      <c r="R144">
        <v>6.3</v>
      </c>
      <c r="S144">
        <v>0</v>
      </c>
      <c r="T144">
        <v>11.6</v>
      </c>
      <c r="U144">
        <v>-49.95</v>
      </c>
      <c r="V144">
        <v>100.03</v>
      </c>
      <c r="W144">
        <v>1</v>
      </c>
    </row>
    <row r="145" spans="1:23" x14ac:dyDescent="0.3">
      <c r="A145" s="1">
        <v>144</v>
      </c>
      <c r="B145">
        <v>10.7</v>
      </c>
      <c r="C145">
        <v>5.8</v>
      </c>
      <c r="D145">
        <v>1.5</v>
      </c>
      <c r="E145">
        <v>1.7</v>
      </c>
      <c r="F145">
        <v>1.5</v>
      </c>
      <c r="G145">
        <v>5.8</v>
      </c>
      <c r="H145">
        <v>4.7</v>
      </c>
      <c r="I145">
        <v>8.1</v>
      </c>
      <c r="J145">
        <v>2.2999999999999998</v>
      </c>
      <c r="K145">
        <v>2.1</v>
      </c>
      <c r="L145">
        <v>1.8</v>
      </c>
      <c r="M145">
        <v>0.1</v>
      </c>
      <c r="N145">
        <v>0.5</v>
      </c>
      <c r="O145">
        <v>9.1</v>
      </c>
      <c r="P145">
        <v>19.3</v>
      </c>
      <c r="Q145">
        <v>5.5</v>
      </c>
      <c r="R145">
        <v>3.8</v>
      </c>
      <c r="S145">
        <v>4.7</v>
      </c>
      <c r="T145">
        <v>10.9</v>
      </c>
      <c r="U145">
        <v>-33.28</v>
      </c>
      <c r="V145">
        <v>86.82</v>
      </c>
      <c r="W145">
        <v>1</v>
      </c>
    </row>
    <row r="146" spans="1:23" x14ac:dyDescent="0.3">
      <c r="A146" s="1">
        <v>145</v>
      </c>
      <c r="B146">
        <v>11.2</v>
      </c>
      <c r="C146">
        <v>5.5</v>
      </c>
      <c r="D146">
        <v>1.7</v>
      </c>
      <c r="E146">
        <v>2.2000000000000002</v>
      </c>
      <c r="F146">
        <v>0.1</v>
      </c>
      <c r="G146">
        <v>5</v>
      </c>
      <c r="H146">
        <v>4.7</v>
      </c>
      <c r="I146">
        <v>8.3000000000000007</v>
      </c>
      <c r="J146">
        <v>5.4</v>
      </c>
      <c r="K146">
        <v>0</v>
      </c>
      <c r="L146">
        <v>2</v>
      </c>
      <c r="M146">
        <v>1</v>
      </c>
      <c r="N146">
        <v>0.1</v>
      </c>
      <c r="O146">
        <v>10.7</v>
      </c>
      <c r="P146">
        <v>16.5</v>
      </c>
      <c r="Q146">
        <v>6.1</v>
      </c>
      <c r="R146">
        <v>4.3</v>
      </c>
      <c r="S146">
        <v>3.9</v>
      </c>
      <c r="T146">
        <v>11.2</v>
      </c>
      <c r="U146">
        <v>-18.059999999999999</v>
      </c>
      <c r="V146">
        <v>91.78</v>
      </c>
      <c r="W146">
        <v>1</v>
      </c>
    </row>
    <row r="147" spans="1:23" x14ac:dyDescent="0.3">
      <c r="A147" s="1">
        <v>146</v>
      </c>
      <c r="B147">
        <v>6.5</v>
      </c>
      <c r="C147">
        <v>6</v>
      </c>
      <c r="D147">
        <v>1.7</v>
      </c>
      <c r="E147">
        <v>2.2000000000000002</v>
      </c>
      <c r="F147">
        <v>5.6</v>
      </c>
      <c r="G147">
        <v>3.5</v>
      </c>
      <c r="H147">
        <v>7.4</v>
      </c>
      <c r="I147">
        <v>3.1</v>
      </c>
      <c r="J147">
        <v>8.9</v>
      </c>
      <c r="K147">
        <v>3.2</v>
      </c>
      <c r="L147">
        <v>0.3</v>
      </c>
      <c r="M147">
        <v>1.2</v>
      </c>
      <c r="N147">
        <v>3</v>
      </c>
      <c r="O147">
        <v>2.8</v>
      </c>
      <c r="P147">
        <v>8.1999999999999993</v>
      </c>
      <c r="Q147">
        <v>0.6</v>
      </c>
      <c r="R147">
        <v>25</v>
      </c>
      <c r="S147">
        <v>1.1000000000000001</v>
      </c>
      <c r="T147">
        <v>9.6999999999999993</v>
      </c>
      <c r="U147">
        <v>-23.34</v>
      </c>
      <c r="V147">
        <v>118.29</v>
      </c>
      <c r="W147">
        <v>1</v>
      </c>
    </row>
    <row r="148" spans="1:23" x14ac:dyDescent="0.3">
      <c r="A148" s="1">
        <v>147</v>
      </c>
      <c r="B148">
        <v>13.9</v>
      </c>
      <c r="C148">
        <v>13.3</v>
      </c>
      <c r="D148">
        <v>0</v>
      </c>
      <c r="E148">
        <v>12.4</v>
      </c>
      <c r="F148">
        <v>3.3</v>
      </c>
      <c r="G148">
        <v>7.7</v>
      </c>
      <c r="H148">
        <v>6.2</v>
      </c>
      <c r="I148">
        <v>9.9</v>
      </c>
      <c r="J148">
        <v>5.7</v>
      </c>
      <c r="K148">
        <v>9.1999999999999993</v>
      </c>
      <c r="L148">
        <v>0.9</v>
      </c>
      <c r="M148">
        <v>0.5</v>
      </c>
      <c r="N148">
        <v>1.4</v>
      </c>
      <c r="O148">
        <v>5.4</v>
      </c>
      <c r="P148">
        <v>0.3</v>
      </c>
      <c r="Q148">
        <v>2</v>
      </c>
      <c r="R148">
        <v>3.7</v>
      </c>
      <c r="S148">
        <v>2.8</v>
      </c>
      <c r="T148">
        <v>1.4</v>
      </c>
      <c r="U148">
        <v>22.73</v>
      </c>
      <c r="V148">
        <v>62.23</v>
      </c>
      <c r="W148">
        <v>1</v>
      </c>
    </row>
    <row r="149" spans="1:23" x14ac:dyDescent="0.3">
      <c r="A149" s="1">
        <v>148</v>
      </c>
      <c r="B149">
        <v>12.3</v>
      </c>
      <c r="C149">
        <v>10.3</v>
      </c>
      <c r="D149">
        <v>0.6</v>
      </c>
      <c r="E149">
        <v>10.3</v>
      </c>
      <c r="F149">
        <v>3.8</v>
      </c>
      <c r="G149">
        <v>11</v>
      </c>
      <c r="H149">
        <v>5.5</v>
      </c>
      <c r="I149">
        <v>6.2</v>
      </c>
      <c r="J149">
        <v>4.5</v>
      </c>
      <c r="K149">
        <v>4</v>
      </c>
      <c r="L149">
        <v>1.3</v>
      </c>
      <c r="M149">
        <v>1.9</v>
      </c>
      <c r="N149">
        <v>8.6999999999999993</v>
      </c>
      <c r="O149">
        <v>5.3</v>
      </c>
      <c r="P149">
        <v>2.7</v>
      </c>
      <c r="Q149">
        <v>6.4</v>
      </c>
      <c r="R149">
        <v>2.2999999999999998</v>
      </c>
      <c r="S149">
        <v>2.9</v>
      </c>
      <c r="T149">
        <v>0</v>
      </c>
      <c r="U149">
        <v>-14.32</v>
      </c>
      <c r="V149">
        <v>57.48</v>
      </c>
      <c r="W149">
        <v>1</v>
      </c>
    </row>
    <row r="150" spans="1:23" x14ac:dyDescent="0.3">
      <c r="A150" s="1">
        <v>149</v>
      </c>
      <c r="B150">
        <v>4.3</v>
      </c>
      <c r="C150">
        <v>8.3000000000000007</v>
      </c>
      <c r="D150">
        <v>0</v>
      </c>
      <c r="E150">
        <v>10.8</v>
      </c>
      <c r="F150">
        <v>5.3</v>
      </c>
      <c r="G150">
        <v>5.8</v>
      </c>
      <c r="H150">
        <v>12</v>
      </c>
      <c r="I150">
        <v>0.6</v>
      </c>
      <c r="J150">
        <v>11.9</v>
      </c>
      <c r="K150">
        <v>2.2000000000000002</v>
      </c>
      <c r="L150">
        <v>0</v>
      </c>
      <c r="M150">
        <v>5.7</v>
      </c>
      <c r="N150">
        <v>6.1</v>
      </c>
      <c r="O150">
        <v>0.2</v>
      </c>
      <c r="P150">
        <v>2.7</v>
      </c>
      <c r="Q150">
        <v>5.5</v>
      </c>
      <c r="R150">
        <v>11.3</v>
      </c>
      <c r="S150">
        <v>1.8</v>
      </c>
      <c r="T150">
        <v>5.5</v>
      </c>
      <c r="U150">
        <v>-21.98</v>
      </c>
      <c r="V150">
        <v>56.25</v>
      </c>
      <c r="W150">
        <v>1</v>
      </c>
    </row>
    <row r="151" spans="1:23" x14ac:dyDescent="0.3">
      <c r="A151" s="1">
        <v>150</v>
      </c>
      <c r="B151">
        <v>7.7</v>
      </c>
      <c r="C151">
        <v>7.6</v>
      </c>
      <c r="D151">
        <v>1.6</v>
      </c>
      <c r="E151">
        <v>8.3000000000000007</v>
      </c>
      <c r="F151">
        <v>3.5</v>
      </c>
      <c r="G151">
        <v>8.5</v>
      </c>
      <c r="H151">
        <v>9.9</v>
      </c>
      <c r="I151">
        <v>3.8</v>
      </c>
      <c r="J151">
        <v>7.3</v>
      </c>
      <c r="K151">
        <v>0.1</v>
      </c>
      <c r="L151">
        <v>0.4</v>
      </c>
      <c r="M151">
        <v>3.2</v>
      </c>
      <c r="N151">
        <v>1.2</v>
      </c>
      <c r="O151">
        <v>1.5</v>
      </c>
      <c r="P151">
        <v>8.4</v>
      </c>
      <c r="Q151">
        <v>1.6</v>
      </c>
      <c r="R151">
        <v>21.9</v>
      </c>
      <c r="S151">
        <v>0.7</v>
      </c>
      <c r="T151">
        <v>2.9</v>
      </c>
      <c r="U151">
        <v>-48.18</v>
      </c>
      <c r="V151">
        <v>87.73</v>
      </c>
      <c r="W151">
        <v>1</v>
      </c>
    </row>
    <row r="152" spans="1:23" x14ac:dyDescent="0.3">
      <c r="A152" s="1">
        <v>151</v>
      </c>
      <c r="B152">
        <v>1.2</v>
      </c>
      <c r="C152">
        <v>12.9</v>
      </c>
      <c r="D152">
        <v>3.6</v>
      </c>
      <c r="E152">
        <v>15.3</v>
      </c>
      <c r="F152">
        <v>7.2</v>
      </c>
      <c r="G152">
        <v>11.7</v>
      </c>
      <c r="H152">
        <v>9.1999999999999993</v>
      </c>
      <c r="I152">
        <v>2.4</v>
      </c>
      <c r="J152">
        <v>1.9</v>
      </c>
      <c r="K152">
        <v>0.4</v>
      </c>
      <c r="L152">
        <v>4.7</v>
      </c>
      <c r="M152">
        <v>2.8</v>
      </c>
      <c r="N152">
        <v>1.9</v>
      </c>
      <c r="O152">
        <v>7.9</v>
      </c>
      <c r="P152">
        <v>1.8</v>
      </c>
      <c r="Q152">
        <v>5.4</v>
      </c>
      <c r="R152">
        <v>1.8</v>
      </c>
      <c r="S152">
        <v>3.3</v>
      </c>
      <c r="T152">
        <v>4.5999999999999996</v>
      </c>
      <c r="U152">
        <v>-22.53</v>
      </c>
      <c r="V152">
        <v>33.07</v>
      </c>
      <c r="W152">
        <v>2</v>
      </c>
    </row>
    <row r="153" spans="1:23" x14ac:dyDescent="0.3">
      <c r="A153" s="1">
        <v>152</v>
      </c>
      <c r="B153">
        <v>1.2</v>
      </c>
      <c r="C153">
        <v>12.9</v>
      </c>
      <c r="D153">
        <v>3.6</v>
      </c>
      <c r="E153">
        <v>15.3</v>
      </c>
      <c r="F153">
        <v>7.2</v>
      </c>
      <c r="G153">
        <v>11.7</v>
      </c>
      <c r="H153">
        <v>9.1999999999999993</v>
      </c>
      <c r="I153">
        <v>2.4</v>
      </c>
      <c r="J153">
        <v>1.9</v>
      </c>
      <c r="K153">
        <v>0.4</v>
      </c>
      <c r="L153">
        <v>4.7</v>
      </c>
      <c r="M153">
        <v>2.8</v>
      </c>
      <c r="N153">
        <v>1.9</v>
      </c>
      <c r="O153">
        <v>7.9</v>
      </c>
      <c r="P153">
        <v>1.7</v>
      </c>
      <c r="Q153">
        <v>5.4</v>
      </c>
      <c r="R153">
        <v>1.8</v>
      </c>
      <c r="S153">
        <v>3.3</v>
      </c>
      <c r="T153">
        <v>4.5999999999999996</v>
      </c>
      <c r="U153">
        <v>-14.89</v>
      </c>
      <c r="V153">
        <v>32.29</v>
      </c>
      <c r="W153">
        <v>2</v>
      </c>
    </row>
    <row r="154" spans="1:23" x14ac:dyDescent="0.3">
      <c r="A154" s="1">
        <v>153</v>
      </c>
      <c r="B154">
        <v>7.5</v>
      </c>
      <c r="C154">
        <v>14.6</v>
      </c>
      <c r="D154">
        <v>2.8</v>
      </c>
      <c r="E154">
        <v>13.9</v>
      </c>
      <c r="F154">
        <v>3.6</v>
      </c>
      <c r="G154">
        <v>7.5</v>
      </c>
      <c r="H154">
        <v>8.8000000000000007</v>
      </c>
      <c r="I154">
        <v>12.7</v>
      </c>
      <c r="J154">
        <v>6.5</v>
      </c>
      <c r="K154">
        <v>8.5</v>
      </c>
      <c r="L154">
        <v>0.5</v>
      </c>
      <c r="M154">
        <v>0.5</v>
      </c>
      <c r="N154">
        <v>1.1000000000000001</v>
      </c>
      <c r="O154">
        <v>3.9</v>
      </c>
      <c r="P154">
        <v>1.4</v>
      </c>
      <c r="Q154">
        <v>0.3</v>
      </c>
      <c r="R154">
        <v>1.6</v>
      </c>
      <c r="S154">
        <v>1.9</v>
      </c>
      <c r="T154">
        <v>2.4</v>
      </c>
      <c r="U154">
        <v>-12.51</v>
      </c>
      <c r="V154">
        <v>49.9</v>
      </c>
      <c r="W154">
        <v>2</v>
      </c>
    </row>
    <row r="155" spans="1:23" x14ac:dyDescent="0.3">
      <c r="A155" s="1">
        <v>154</v>
      </c>
      <c r="B155">
        <v>13.2</v>
      </c>
      <c r="C155">
        <v>14.3</v>
      </c>
      <c r="D155">
        <v>0.5</v>
      </c>
      <c r="E155">
        <v>12</v>
      </c>
      <c r="F155">
        <v>1.9</v>
      </c>
      <c r="G155">
        <v>7.1</v>
      </c>
      <c r="H155">
        <v>7.2</v>
      </c>
      <c r="I155">
        <v>11.4</v>
      </c>
      <c r="J155">
        <v>6.4</v>
      </c>
      <c r="K155">
        <v>9.3000000000000007</v>
      </c>
      <c r="L155">
        <v>1.6</v>
      </c>
      <c r="M155">
        <v>1.4</v>
      </c>
      <c r="N155">
        <v>0.8</v>
      </c>
      <c r="O155">
        <v>6.5</v>
      </c>
      <c r="P155">
        <v>0.3</v>
      </c>
      <c r="Q155">
        <v>1.3</v>
      </c>
      <c r="R155">
        <v>0.7</v>
      </c>
      <c r="S155">
        <v>2.4</v>
      </c>
      <c r="T155">
        <v>1.6</v>
      </c>
      <c r="U155">
        <v>-27.88</v>
      </c>
      <c r="V155">
        <v>45.96</v>
      </c>
      <c r="W155">
        <v>2</v>
      </c>
    </row>
    <row r="156" spans="1:23" x14ac:dyDescent="0.3">
      <c r="A156" s="1">
        <v>155</v>
      </c>
      <c r="B156">
        <v>8.5</v>
      </c>
      <c r="C156">
        <v>15.9</v>
      </c>
      <c r="D156">
        <v>2.4</v>
      </c>
      <c r="E156">
        <v>12.3</v>
      </c>
      <c r="F156">
        <v>6.1</v>
      </c>
      <c r="G156">
        <v>12.9</v>
      </c>
      <c r="H156">
        <v>8.6999999999999993</v>
      </c>
      <c r="I156">
        <v>8.1</v>
      </c>
      <c r="J156">
        <v>0.2</v>
      </c>
      <c r="K156">
        <v>1.4</v>
      </c>
      <c r="L156">
        <v>1.4</v>
      </c>
      <c r="M156">
        <v>4.4000000000000004</v>
      </c>
      <c r="N156">
        <v>0.5</v>
      </c>
      <c r="O156">
        <v>1.8</v>
      </c>
      <c r="P156">
        <v>6.6</v>
      </c>
      <c r="Q156">
        <v>2.5</v>
      </c>
      <c r="R156">
        <v>4.4000000000000004</v>
      </c>
      <c r="S156">
        <v>1.4</v>
      </c>
      <c r="T156">
        <v>0.3</v>
      </c>
      <c r="U156">
        <v>-11.51</v>
      </c>
      <c r="V156">
        <v>26.53</v>
      </c>
      <c r="W156">
        <v>2</v>
      </c>
    </row>
    <row r="157" spans="1:23" x14ac:dyDescent="0.3">
      <c r="A157" s="1">
        <v>156</v>
      </c>
      <c r="B157">
        <v>0.7</v>
      </c>
      <c r="C157">
        <v>9.5</v>
      </c>
      <c r="D157">
        <v>8.8000000000000007</v>
      </c>
      <c r="E157">
        <v>13</v>
      </c>
      <c r="F157">
        <v>4.0999999999999996</v>
      </c>
      <c r="G157">
        <v>9.6</v>
      </c>
      <c r="H157">
        <v>13.8</v>
      </c>
      <c r="I157">
        <v>7</v>
      </c>
      <c r="J157">
        <v>7.1</v>
      </c>
      <c r="K157">
        <v>2.6</v>
      </c>
      <c r="L157">
        <v>3.4</v>
      </c>
      <c r="M157">
        <v>0.4</v>
      </c>
      <c r="N157">
        <v>0.5</v>
      </c>
      <c r="O157">
        <v>1.4</v>
      </c>
      <c r="P157">
        <v>5.2</v>
      </c>
      <c r="Q157">
        <v>2.7</v>
      </c>
      <c r="R157">
        <v>3.6</v>
      </c>
      <c r="S157">
        <v>6.1</v>
      </c>
      <c r="T157">
        <v>0.7</v>
      </c>
      <c r="U157">
        <v>-6.58</v>
      </c>
      <c r="V157">
        <v>13.47</v>
      </c>
      <c r="W157">
        <v>2</v>
      </c>
    </row>
    <row r="158" spans="1:23" x14ac:dyDescent="0.3">
      <c r="A158" s="1">
        <v>157</v>
      </c>
      <c r="B158">
        <v>1.1000000000000001</v>
      </c>
      <c r="C158">
        <v>12</v>
      </c>
      <c r="D158">
        <v>1.9</v>
      </c>
      <c r="E158">
        <v>16.5</v>
      </c>
      <c r="F158">
        <v>8.1999999999999993</v>
      </c>
      <c r="G158">
        <v>7.7</v>
      </c>
      <c r="H158">
        <v>7.2</v>
      </c>
      <c r="I158">
        <v>6.1</v>
      </c>
      <c r="J158">
        <v>1.8</v>
      </c>
      <c r="K158">
        <v>5.3</v>
      </c>
      <c r="L158">
        <v>4.3</v>
      </c>
      <c r="M158">
        <v>0.1</v>
      </c>
      <c r="N158">
        <v>0.4</v>
      </c>
      <c r="O158">
        <v>9.1999999999999993</v>
      </c>
      <c r="P158">
        <v>3.3</v>
      </c>
      <c r="Q158">
        <v>5.2</v>
      </c>
      <c r="R158">
        <v>2.5</v>
      </c>
      <c r="S158">
        <v>1.9</v>
      </c>
      <c r="T158">
        <v>5.5</v>
      </c>
      <c r="U158">
        <v>-10.41</v>
      </c>
      <c r="V158">
        <v>19.34</v>
      </c>
      <c r="W158">
        <v>2</v>
      </c>
    </row>
    <row r="159" spans="1:23" x14ac:dyDescent="0.3">
      <c r="A159" s="1">
        <v>158</v>
      </c>
      <c r="B159">
        <v>4</v>
      </c>
      <c r="C159">
        <v>5.4</v>
      </c>
      <c r="D159">
        <v>0.2</v>
      </c>
      <c r="E159">
        <v>8.1</v>
      </c>
      <c r="F159">
        <v>0.8</v>
      </c>
      <c r="G159">
        <v>7.1</v>
      </c>
      <c r="H159">
        <v>9.9</v>
      </c>
      <c r="I159">
        <v>10.1</v>
      </c>
      <c r="J159">
        <v>9</v>
      </c>
      <c r="K159">
        <v>1.5</v>
      </c>
      <c r="L159">
        <v>0.1</v>
      </c>
      <c r="M159">
        <v>4.3</v>
      </c>
      <c r="N159">
        <v>3.5</v>
      </c>
      <c r="O159">
        <v>9.6</v>
      </c>
      <c r="P159">
        <v>14.4</v>
      </c>
      <c r="Q159">
        <v>3.4</v>
      </c>
      <c r="R159">
        <v>4.7</v>
      </c>
      <c r="S159">
        <v>1.6</v>
      </c>
      <c r="T159">
        <v>2.2999999999999998</v>
      </c>
      <c r="U159">
        <v>-9.74</v>
      </c>
      <c r="V159">
        <v>48.5</v>
      </c>
      <c r="W159">
        <v>2</v>
      </c>
    </row>
    <row r="160" spans="1:23" x14ac:dyDescent="0.3">
      <c r="A160" s="1">
        <v>159</v>
      </c>
      <c r="B160">
        <v>13.5</v>
      </c>
      <c r="C160">
        <v>13.6</v>
      </c>
      <c r="D160">
        <v>0.1</v>
      </c>
      <c r="E160">
        <v>12</v>
      </c>
      <c r="F160">
        <v>3.1</v>
      </c>
      <c r="G160">
        <v>8.1</v>
      </c>
      <c r="H160">
        <v>7.2</v>
      </c>
      <c r="I160">
        <v>10</v>
      </c>
      <c r="J160">
        <v>5.3</v>
      </c>
      <c r="K160">
        <v>8.9</v>
      </c>
      <c r="L160">
        <v>1.2</v>
      </c>
      <c r="M160">
        <v>1</v>
      </c>
      <c r="N160">
        <v>1.7</v>
      </c>
      <c r="O160">
        <v>4.9000000000000004</v>
      </c>
      <c r="P160">
        <v>0.7</v>
      </c>
      <c r="Q160">
        <v>2.2000000000000002</v>
      </c>
      <c r="R160">
        <v>1.6</v>
      </c>
      <c r="S160">
        <v>3.2</v>
      </c>
      <c r="T160">
        <v>1.4</v>
      </c>
      <c r="U160">
        <v>-16.899999999999999</v>
      </c>
      <c r="V160">
        <v>72.06</v>
      </c>
      <c r="W160">
        <v>2</v>
      </c>
    </row>
    <row r="161" spans="1:23" x14ac:dyDescent="0.3">
      <c r="A161" s="1">
        <v>160</v>
      </c>
      <c r="B161">
        <v>10.1</v>
      </c>
      <c r="C161">
        <v>14.1</v>
      </c>
      <c r="D161">
        <v>0.8</v>
      </c>
      <c r="E161">
        <v>14.8</v>
      </c>
      <c r="F161">
        <v>4.3</v>
      </c>
      <c r="G161">
        <v>9.5</v>
      </c>
      <c r="H161">
        <v>9.6999999999999993</v>
      </c>
      <c r="I161">
        <v>13.7</v>
      </c>
      <c r="J161">
        <v>5</v>
      </c>
      <c r="K161">
        <v>8.8000000000000007</v>
      </c>
      <c r="L161">
        <v>1.8</v>
      </c>
      <c r="M161">
        <v>1.4</v>
      </c>
      <c r="N161">
        <v>0.6</v>
      </c>
      <c r="O161">
        <v>3.1</v>
      </c>
      <c r="P161">
        <v>0.4</v>
      </c>
      <c r="Q161">
        <v>0.4</v>
      </c>
      <c r="R161">
        <v>1</v>
      </c>
      <c r="S161">
        <v>0.3</v>
      </c>
      <c r="T161">
        <v>0.2</v>
      </c>
      <c r="U161">
        <v>-1.44</v>
      </c>
      <c r="V161">
        <v>19.71</v>
      </c>
      <c r="W161">
        <v>2</v>
      </c>
    </row>
    <row r="162" spans="1:23" x14ac:dyDescent="0.3">
      <c r="A162" s="1">
        <v>161</v>
      </c>
      <c r="B162">
        <v>1.2</v>
      </c>
      <c r="C162">
        <v>9.8000000000000007</v>
      </c>
      <c r="D162">
        <v>2.5</v>
      </c>
      <c r="E162">
        <v>13.8</v>
      </c>
      <c r="F162">
        <v>7.6</v>
      </c>
      <c r="G162">
        <v>10.4</v>
      </c>
      <c r="H162">
        <v>8</v>
      </c>
      <c r="I162">
        <v>7.9</v>
      </c>
      <c r="J162">
        <v>2</v>
      </c>
      <c r="K162">
        <v>4.5</v>
      </c>
      <c r="L162">
        <v>2.5</v>
      </c>
      <c r="M162">
        <v>3.2</v>
      </c>
      <c r="N162">
        <v>0.5</v>
      </c>
      <c r="O162">
        <v>8</v>
      </c>
      <c r="P162">
        <v>3.5</v>
      </c>
      <c r="Q162">
        <v>4.2</v>
      </c>
      <c r="R162">
        <v>4.2</v>
      </c>
      <c r="S162">
        <v>0.8</v>
      </c>
      <c r="T162">
        <v>5.0999999999999996</v>
      </c>
      <c r="U162">
        <v>-5.38</v>
      </c>
      <c r="V162">
        <v>8.59</v>
      </c>
      <c r="W162">
        <v>2</v>
      </c>
    </row>
    <row r="163" spans="1:23" x14ac:dyDescent="0.3">
      <c r="A163" s="1">
        <v>162</v>
      </c>
      <c r="B163">
        <v>8.5</v>
      </c>
      <c r="C163">
        <v>14.2</v>
      </c>
      <c r="D163">
        <v>2.7</v>
      </c>
      <c r="E163">
        <v>12.8</v>
      </c>
      <c r="F163">
        <v>5.8</v>
      </c>
      <c r="G163">
        <v>12.6</v>
      </c>
      <c r="H163">
        <v>9.6</v>
      </c>
      <c r="I163">
        <v>9.1</v>
      </c>
      <c r="J163">
        <v>0.8</v>
      </c>
      <c r="K163">
        <v>1.9</v>
      </c>
      <c r="L163">
        <v>2.8</v>
      </c>
      <c r="M163">
        <v>4.5</v>
      </c>
      <c r="N163">
        <v>1</v>
      </c>
      <c r="O163">
        <v>1.5</v>
      </c>
      <c r="P163">
        <v>7</v>
      </c>
      <c r="Q163">
        <v>0.8</v>
      </c>
      <c r="R163">
        <v>3.4</v>
      </c>
      <c r="S163">
        <v>1</v>
      </c>
      <c r="T163">
        <v>0</v>
      </c>
      <c r="U163">
        <v>-1.91</v>
      </c>
      <c r="V163">
        <v>10.99</v>
      </c>
      <c r="W163">
        <v>2</v>
      </c>
    </row>
    <row r="164" spans="1:23" x14ac:dyDescent="0.3">
      <c r="A164" s="1">
        <v>163</v>
      </c>
      <c r="B164">
        <v>4.8</v>
      </c>
      <c r="C164">
        <v>13.4</v>
      </c>
      <c r="D164">
        <v>5</v>
      </c>
      <c r="E164">
        <v>13.9</v>
      </c>
      <c r="F164">
        <v>5.7</v>
      </c>
      <c r="G164">
        <v>8.5</v>
      </c>
      <c r="H164">
        <v>10.199999999999999</v>
      </c>
      <c r="I164">
        <v>5.8</v>
      </c>
      <c r="J164">
        <v>1.8</v>
      </c>
      <c r="K164">
        <v>1.5</v>
      </c>
      <c r="L164">
        <v>4.5999999999999996</v>
      </c>
      <c r="M164">
        <v>6.2</v>
      </c>
      <c r="N164">
        <v>0.9</v>
      </c>
      <c r="O164">
        <v>0.9</v>
      </c>
      <c r="P164">
        <v>8.1</v>
      </c>
      <c r="Q164">
        <v>2.6</v>
      </c>
      <c r="R164">
        <v>1.9</v>
      </c>
      <c r="S164">
        <v>4</v>
      </c>
      <c r="T164">
        <v>0.4</v>
      </c>
      <c r="U164">
        <v>-4.18</v>
      </c>
      <c r="V164">
        <v>19.350000000000001</v>
      </c>
      <c r="W164">
        <v>2</v>
      </c>
    </row>
    <row r="165" spans="1:23" x14ac:dyDescent="0.3">
      <c r="A165" s="1">
        <v>164</v>
      </c>
      <c r="B165">
        <v>1.8</v>
      </c>
      <c r="C165">
        <v>8.6</v>
      </c>
      <c r="D165">
        <v>3.5</v>
      </c>
      <c r="E165">
        <v>10.199999999999999</v>
      </c>
      <c r="F165">
        <v>1.5</v>
      </c>
      <c r="G165">
        <v>3</v>
      </c>
      <c r="H165">
        <v>11</v>
      </c>
      <c r="I165">
        <v>4</v>
      </c>
      <c r="J165">
        <v>6.8</v>
      </c>
      <c r="K165">
        <v>1.9</v>
      </c>
      <c r="L165">
        <v>0.8</v>
      </c>
      <c r="M165">
        <v>8.6</v>
      </c>
      <c r="N165">
        <v>3.2</v>
      </c>
      <c r="O165">
        <v>5</v>
      </c>
      <c r="P165">
        <v>19.7</v>
      </c>
      <c r="Q165">
        <v>3</v>
      </c>
      <c r="R165">
        <v>4.8</v>
      </c>
      <c r="S165">
        <v>1.9</v>
      </c>
      <c r="T165">
        <v>0.7</v>
      </c>
      <c r="U165">
        <v>-45.1</v>
      </c>
      <c r="V165">
        <v>80.459999999999994</v>
      </c>
      <c r="W165">
        <v>2</v>
      </c>
    </row>
    <row r="166" spans="1:23" x14ac:dyDescent="0.3">
      <c r="A166" s="1">
        <v>165</v>
      </c>
      <c r="B166">
        <v>0.8</v>
      </c>
      <c r="C166">
        <v>8.5</v>
      </c>
      <c r="D166">
        <v>3.3</v>
      </c>
      <c r="E166">
        <v>10.9</v>
      </c>
      <c r="F166">
        <v>0.2</v>
      </c>
      <c r="G166">
        <v>2.4</v>
      </c>
      <c r="H166">
        <v>11.3</v>
      </c>
      <c r="I166">
        <v>4.5999999999999996</v>
      </c>
      <c r="J166">
        <v>10.4</v>
      </c>
      <c r="K166">
        <v>0.4</v>
      </c>
      <c r="L166">
        <v>0.5</v>
      </c>
      <c r="M166">
        <v>7.6</v>
      </c>
      <c r="N166">
        <v>2.7</v>
      </c>
      <c r="O166">
        <v>7.3</v>
      </c>
      <c r="P166">
        <v>17.5</v>
      </c>
      <c r="Q166">
        <v>2.1</v>
      </c>
      <c r="R166">
        <v>5.6</v>
      </c>
      <c r="S166">
        <v>2.7</v>
      </c>
      <c r="T166">
        <v>1.4</v>
      </c>
      <c r="U166">
        <v>-50.83</v>
      </c>
      <c r="V166">
        <v>99.3</v>
      </c>
      <c r="W166">
        <v>2</v>
      </c>
    </row>
    <row r="167" spans="1:23" x14ac:dyDescent="0.3">
      <c r="A167" s="1">
        <v>166</v>
      </c>
      <c r="B167">
        <v>9.4</v>
      </c>
      <c r="C167">
        <v>12.2</v>
      </c>
      <c r="D167">
        <v>3.8</v>
      </c>
      <c r="E167">
        <v>12.7</v>
      </c>
      <c r="F167">
        <v>2.4</v>
      </c>
      <c r="G167">
        <v>7.3</v>
      </c>
      <c r="H167">
        <v>10.199999999999999</v>
      </c>
      <c r="I167">
        <v>5.0999999999999996</v>
      </c>
      <c r="J167">
        <v>6.4</v>
      </c>
      <c r="K167">
        <v>4.8</v>
      </c>
      <c r="L167">
        <v>2.2999999999999998</v>
      </c>
      <c r="M167">
        <v>5</v>
      </c>
      <c r="N167">
        <v>3</v>
      </c>
      <c r="O167">
        <v>2.8</v>
      </c>
      <c r="P167">
        <v>4.7</v>
      </c>
      <c r="Q167">
        <v>2.5</v>
      </c>
      <c r="R167">
        <v>0.9</v>
      </c>
      <c r="S167">
        <v>2.9</v>
      </c>
      <c r="T167">
        <v>1.7</v>
      </c>
      <c r="U167">
        <v>-10.86</v>
      </c>
      <c r="V167">
        <v>43.6</v>
      </c>
      <c r="W167">
        <v>2</v>
      </c>
    </row>
    <row r="168" spans="1:23" x14ac:dyDescent="0.3">
      <c r="A168" s="1">
        <v>167</v>
      </c>
      <c r="B168">
        <v>3.1</v>
      </c>
      <c r="C168">
        <v>10.6</v>
      </c>
      <c r="D168">
        <v>5.4</v>
      </c>
      <c r="E168">
        <v>13.7</v>
      </c>
      <c r="F168">
        <v>6.8</v>
      </c>
      <c r="G168">
        <v>11.7</v>
      </c>
      <c r="H168">
        <v>10.4</v>
      </c>
      <c r="I168">
        <v>2.8</v>
      </c>
      <c r="J168">
        <v>2.7</v>
      </c>
      <c r="K168">
        <v>0</v>
      </c>
      <c r="L168">
        <v>4</v>
      </c>
      <c r="M168">
        <v>0.7</v>
      </c>
      <c r="N168">
        <v>1.8</v>
      </c>
      <c r="O168">
        <v>8.1999999999999993</v>
      </c>
      <c r="P168">
        <v>1.9</v>
      </c>
      <c r="Q168">
        <v>5.4</v>
      </c>
      <c r="R168">
        <v>2.8</v>
      </c>
      <c r="S168">
        <v>3.8</v>
      </c>
      <c r="T168">
        <v>4.5</v>
      </c>
      <c r="U168">
        <v>-15.23</v>
      </c>
      <c r="V168">
        <v>20.69</v>
      </c>
      <c r="W168">
        <v>2</v>
      </c>
    </row>
    <row r="169" spans="1:23" x14ac:dyDescent="0.3">
      <c r="A169" s="1">
        <v>168</v>
      </c>
      <c r="B169">
        <v>9.1999999999999993</v>
      </c>
      <c r="C169">
        <v>14.1</v>
      </c>
      <c r="D169">
        <v>2.1</v>
      </c>
      <c r="E169">
        <v>13</v>
      </c>
      <c r="F169">
        <v>3.4</v>
      </c>
      <c r="G169">
        <v>12.1</v>
      </c>
      <c r="H169">
        <v>10.8</v>
      </c>
      <c r="I169">
        <v>9.9</v>
      </c>
      <c r="J169">
        <v>4.8</v>
      </c>
      <c r="K169">
        <v>4.4000000000000004</v>
      </c>
      <c r="L169">
        <v>2.1</v>
      </c>
      <c r="M169">
        <v>3.6</v>
      </c>
      <c r="N169">
        <v>0.7</v>
      </c>
      <c r="O169">
        <v>3.7</v>
      </c>
      <c r="P169">
        <v>3.5</v>
      </c>
      <c r="Q169">
        <v>0.1</v>
      </c>
      <c r="R169">
        <v>0.4</v>
      </c>
      <c r="S169">
        <v>1.4</v>
      </c>
      <c r="T169">
        <v>0.8</v>
      </c>
      <c r="U169">
        <v>-4.68</v>
      </c>
      <c r="V169">
        <v>13.61</v>
      </c>
      <c r="W169">
        <v>2</v>
      </c>
    </row>
    <row r="170" spans="1:23" x14ac:dyDescent="0.3">
      <c r="A170" s="1">
        <v>169</v>
      </c>
      <c r="B170">
        <v>13.5</v>
      </c>
      <c r="C170">
        <v>11.2</v>
      </c>
      <c r="D170">
        <v>0.7</v>
      </c>
      <c r="E170">
        <v>14.2</v>
      </c>
      <c r="F170">
        <v>5.5</v>
      </c>
      <c r="G170">
        <v>8.9</v>
      </c>
      <c r="H170">
        <v>6</v>
      </c>
      <c r="I170">
        <v>4.5</v>
      </c>
      <c r="J170">
        <v>4.5</v>
      </c>
      <c r="K170">
        <v>8.6</v>
      </c>
      <c r="L170">
        <v>1</v>
      </c>
      <c r="M170">
        <v>1.5</v>
      </c>
      <c r="N170">
        <v>0.4</v>
      </c>
      <c r="O170">
        <v>7.1</v>
      </c>
      <c r="P170">
        <v>4.0999999999999996</v>
      </c>
      <c r="Q170">
        <v>3.7</v>
      </c>
      <c r="R170">
        <v>3.1</v>
      </c>
      <c r="S170">
        <v>0.2</v>
      </c>
      <c r="T170">
        <v>1.2</v>
      </c>
      <c r="U170">
        <v>-13.98</v>
      </c>
      <c r="V170">
        <v>23.52</v>
      </c>
      <c r="W170">
        <v>2</v>
      </c>
    </row>
    <row r="171" spans="1:23" x14ac:dyDescent="0.3">
      <c r="A171" s="1">
        <v>170</v>
      </c>
      <c r="B171">
        <v>0.5</v>
      </c>
      <c r="C171">
        <v>5.4</v>
      </c>
      <c r="D171">
        <v>3.4</v>
      </c>
      <c r="E171">
        <v>10.6</v>
      </c>
      <c r="F171">
        <v>0.4</v>
      </c>
      <c r="G171">
        <v>2.2000000000000002</v>
      </c>
      <c r="H171">
        <v>11.4</v>
      </c>
      <c r="I171">
        <v>5.9</v>
      </c>
      <c r="J171">
        <v>10</v>
      </c>
      <c r="K171">
        <v>1.1000000000000001</v>
      </c>
      <c r="L171">
        <v>2.6</v>
      </c>
      <c r="M171">
        <v>7</v>
      </c>
      <c r="N171">
        <v>3.2</v>
      </c>
      <c r="O171">
        <v>5.9</v>
      </c>
      <c r="P171">
        <v>16</v>
      </c>
      <c r="Q171">
        <v>0.7</v>
      </c>
      <c r="R171">
        <v>6.2</v>
      </c>
      <c r="S171">
        <v>5.9</v>
      </c>
      <c r="T171">
        <v>1.7</v>
      </c>
      <c r="U171">
        <v>-18.600000000000001</v>
      </c>
      <c r="V171">
        <v>41</v>
      </c>
      <c r="W171">
        <v>2</v>
      </c>
    </row>
    <row r="172" spans="1:23" x14ac:dyDescent="0.3">
      <c r="A172" s="1">
        <v>171</v>
      </c>
      <c r="B172">
        <v>1.8</v>
      </c>
      <c r="C172">
        <v>8.6</v>
      </c>
      <c r="D172">
        <v>3.5</v>
      </c>
      <c r="E172">
        <v>10.199999999999999</v>
      </c>
      <c r="F172">
        <v>1.6</v>
      </c>
      <c r="G172">
        <v>3</v>
      </c>
      <c r="H172">
        <v>11</v>
      </c>
      <c r="I172">
        <v>4</v>
      </c>
      <c r="J172">
        <v>6.8</v>
      </c>
      <c r="K172">
        <v>1.9</v>
      </c>
      <c r="L172">
        <v>0.8</v>
      </c>
      <c r="M172">
        <v>8.6</v>
      </c>
      <c r="N172">
        <v>3.2</v>
      </c>
      <c r="O172">
        <v>5</v>
      </c>
      <c r="P172">
        <v>19.7</v>
      </c>
      <c r="Q172">
        <v>3</v>
      </c>
      <c r="R172">
        <v>4.8</v>
      </c>
      <c r="S172">
        <v>1.9</v>
      </c>
      <c r="T172">
        <v>0.7</v>
      </c>
      <c r="U172">
        <v>-51.49</v>
      </c>
      <c r="V172">
        <v>89.78</v>
      </c>
      <c r="W172">
        <v>2</v>
      </c>
    </row>
    <row r="173" spans="1:23" x14ac:dyDescent="0.3">
      <c r="A173" s="1">
        <v>172</v>
      </c>
      <c r="B173">
        <v>6.1</v>
      </c>
      <c r="C173">
        <v>8.6999999999999993</v>
      </c>
      <c r="D173">
        <v>0.6</v>
      </c>
      <c r="E173">
        <v>7.2</v>
      </c>
      <c r="F173">
        <v>1.2</v>
      </c>
      <c r="G173">
        <v>8.6999999999999993</v>
      </c>
      <c r="H173">
        <v>9.1999999999999993</v>
      </c>
      <c r="I173">
        <v>8.1</v>
      </c>
      <c r="J173">
        <v>5.5</v>
      </c>
      <c r="K173">
        <v>1.5</v>
      </c>
      <c r="L173">
        <v>2.5</v>
      </c>
      <c r="M173">
        <v>5.5</v>
      </c>
      <c r="N173">
        <v>3.5</v>
      </c>
      <c r="O173">
        <v>9.1999999999999993</v>
      </c>
      <c r="P173">
        <v>14.9</v>
      </c>
      <c r="Q173">
        <v>0</v>
      </c>
      <c r="R173">
        <v>3</v>
      </c>
      <c r="S173">
        <v>3.2</v>
      </c>
      <c r="T173">
        <v>1.3</v>
      </c>
      <c r="U173">
        <v>-117.54</v>
      </c>
      <c r="V173">
        <v>172.78</v>
      </c>
      <c r="W173">
        <v>2</v>
      </c>
    </row>
    <row r="174" spans="1:23" x14ac:dyDescent="0.3">
      <c r="A174" s="1">
        <v>173</v>
      </c>
      <c r="B174">
        <v>19.5</v>
      </c>
      <c r="C174">
        <v>10.6</v>
      </c>
      <c r="D174">
        <v>0.7</v>
      </c>
      <c r="E174">
        <v>4.8</v>
      </c>
      <c r="F174">
        <v>4.0999999999999996</v>
      </c>
      <c r="G174">
        <v>5.7</v>
      </c>
      <c r="H174">
        <v>1.3</v>
      </c>
      <c r="I174">
        <v>9.1999999999999993</v>
      </c>
      <c r="J174">
        <v>3.2</v>
      </c>
      <c r="K174">
        <v>8.5</v>
      </c>
      <c r="L174">
        <v>0.6</v>
      </c>
      <c r="M174">
        <v>4.8</v>
      </c>
      <c r="N174">
        <v>0.2</v>
      </c>
      <c r="O174">
        <v>8</v>
      </c>
      <c r="P174">
        <v>0.9</v>
      </c>
      <c r="Q174">
        <v>4.4000000000000004</v>
      </c>
      <c r="R174">
        <v>0.9</v>
      </c>
      <c r="S174">
        <v>2.2000000000000002</v>
      </c>
      <c r="T174">
        <v>10.3</v>
      </c>
      <c r="U174">
        <v>-78.930000000000007</v>
      </c>
      <c r="V174">
        <v>119.63</v>
      </c>
      <c r="W174">
        <v>2</v>
      </c>
    </row>
    <row r="175" spans="1:23" x14ac:dyDescent="0.3">
      <c r="A175" s="1">
        <v>174</v>
      </c>
      <c r="B175">
        <v>4.3</v>
      </c>
      <c r="C175">
        <v>9.4</v>
      </c>
      <c r="D175">
        <v>1.9</v>
      </c>
      <c r="E175">
        <v>5.4</v>
      </c>
      <c r="F175">
        <v>1.7</v>
      </c>
      <c r="G175">
        <v>3.7</v>
      </c>
      <c r="H175">
        <v>6</v>
      </c>
      <c r="I175">
        <v>4.8</v>
      </c>
      <c r="J175">
        <v>6</v>
      </c>
      <c r="K175">
        <v>6.1</v>
      </c>
      <c r="L175">
        <v>0.7</v>
      </c>
      <c r="M175">
        <v>2.1</v>
      </c>
      <c r="N175">
        <v>6.9</v>
      </c>
      <c r="O175">
        <v>3.5</v>
      </c>
      <c r="P175">
        <v>7.2</v>
      </c>
      <c r="Q175">
        <v>2.2999999999999998</v>
      </c>
      <c r="R175">
        <v>24.7</v>
      </c>
      <c r="S175">
        <v>1.9</v>
      </c>
      <c r="T175">
        <v>1.6</v>
      </c>
      <c r="U175">
        <v>-74.010000000000005</v>
      </c>
      <c r="V175">
        <v>122.92</v>
      </c>
      <c r="W175">
        <v>2</v>
      </c>
    </row>
    <row r="176" spans="1:23" x14ac:dyDescent="0.3">
      <c r="A176" s="1">
        <v>175</v>
      </c>
      <c r="B176">
        <v>13.6</v>
      </c>
      <c r="C176">
        <v>8</v>
      </c>
      <c r="D176">
        <v>5.7</v>
      </c>
      <c r="E176">
        <v>2.2999999999999998</v>
      </c>
      <c r="F176">
        <v>0</v>
      </c>
      <c r="G176">
        <v>1.9</v>
      </c>
      <c r="H176">
        <v>4.5</v>
      </c>
      <c r="I176">
        <v>9.1</v>
      </c>
      <c r="J176">
        <v>7.9</v>
      </c>
      <c r="K176">
        <v>11.4</v>
      </c>
      <c r="L176">
        <v>4.5999999999999996</v>
      </c>
      <c r="M176">
        <v>4.5</v>
      </c>
      <c r="N176">
        <v>0.3</v>
      </c>
      <c r="O176">
        <v>3.5</v>
      </c>
      <c r="P176">
        <v>3.1</v>
      </c>
      <c r="Q176">
        <v>2.9</v>
      </c>
      <c r="R176">
        <v>0.9</v>
      </c>
      <c r="S176">
        <v>7.9</v>
      </c>
      <c r="T176">
        <v>7.8</v>
      </c>
      <c r="U176">
        <v>-53.62</v>
      </c>
      <c r="V176">
        <v>103.06</v>
      </c>
      <c r="W176">
        <v>2</v>
      </c>
    </row>
    <row r="177" spans="1:23" x14ac:dyDescent="0.3">
      <c r="A177" s="1">
        <v>176</v>
      </c>
      <c r="B177">
        <v>4.8</v>
      </c>
      <c r="C177">
        <v>7</v>
      </c>
      <c r="D177">
        <v>3.7</v>
      </c>
      <c r="E177">
        <v>9.6999999999999993</v>
      </c>
      <c r="F177">
        <v>0.5</v>
      </c>
      <c r="G177">
        <v>1.8</v>
      </c>
      <c r="H177">
        <v>6.4</v>
      </c>
      <c r="I177">
        <v>15.4</v>
      </c>
      <c r="J177">
        <v>9.3000000000000007</v>
      </c>
      <c r="K177">
        <v>8.5</v>
      </c>
      <c r="L177">
        <v>3.6</v>
      </c>
      <c r="M177">
        <v>0</v>
      </c>
      <c r="N177">
        <v>0.7</v>
      </c>
      <c r="O177">
        <v>10.3</v>
      </c>
      <c r="P177">
        <v>8.3000000000000007</v>
      </c>
      <c r="Q177">
        <v>1.4</v>
      </c>
      <c r="R177">
        <v>2.8</v>
      </c>
      <c r="S177">
        <v>4.7</v>
      </c>
      <c r="T177">
        <v>0.9</v>
      </c>
      <c r="U177">
        <v>-28.24</v>
      </c>
      <c r="V177">
        <v>84.97</v>
      </c>
      <c r="W177">
        <v>2</v>
      </c>
    </row>
    <row r="178" spans="1:23" x14ac:dyDescent="0.3">
      <c r="A178" s="1">
        <v>177</v>
      </c>
      <c r="B178">
        <v>3.2</v>
      </c>
      <c r="C178">
        <v>8.6</v>
      </c>
      <c r="D178">
        <v>0.6</v>
      </c>
      <c r="E178">
        <v>7.2</v>
      </c>
      <c r="F178">
        <v>1.2</v>
      </c>
      <c r="G178">
        <v>8.6999999999999993</v>
      </c>
      <c r="H178">
        <v>9.1999999999999993</v>
      </c>
      <c r="I178">
        <v>8.6999999999999993</v>
      </c>
      <c r="J178">
        <v>5.5</v>
      </c>
      <c r="K178">
        <v>1.4</v>
      </c>
      <c r="L178">
        <v>2.4</v>
      </c>
      <c r="M178">
        <v>5.5</v>
      </c>
      <c r="N178">
        <v>3.5</v>
      </c>
      <c r="O178">
        <v>9.1</v>
      </c>
      <c r="P178">
        <v>17.8</v>
      </c>
      <c r="Q178">
        <v>0</v>
      </c>
      <c r="R178">
        <v>3</v>
      </c>
      <c r="S178">
        <v>3.2</v>
      </c>
      <c r="T178">
        <v>1.3</v>
      </c>
      <c r="U178">
        <v>-87.38</v>
      </c>
      <c r="V178">
        <v>142.38999999999999</v>
      </c>
      <c r="W178">
        <v>2</v>
      </c>
    </row>
    <row r="179" spans="1:23" x14ac:dyDescent="0.3">
      <c r="A179" s="1">
        <v>178</v>
      </c>
      <c r="B179">
        <v>18.399999999999999</v>
      </c>
      <c r="C179">
        <v>13.1</v>
      </c>
      <c r="D179">
        <v>1.4</v>
      </c>
      <c r="E179">
        <v>4</v>
      </c>
      <c r="F179">
        <v>1.7</v>
      </c>
      <c r="G179">
        <v>7.7</v>
      </c>
      <c r="H179">
        <v>4.5</v>
      </c>
      <c r="I179">
        <v>4.5</v>
      </c>
      <c r="J179">
        <v>6.7</v>
      </c>
      <c r="K179">
        <v>12.3</v>
      </c>
      <c r="L179">
        <v>0.8</v>
      </c>
      <c r="M179">
        <v>3.4</v>
      </c>
      <c r="N179">
        <v>2.4</v>
      </c>
      <c r="O179">
        <v>3.1</v>
      </c>
      <c r="P179">
        <v>8.4</v>
      </c>
      <c r="Q179">
        <v>0.6</v>
      </c>
      <c r="R179">
        <v>0.1</v>
      </c>
      <c r="S179">
        <v>2.4</v>
      </c>
      <c r="T179">
        <v>4.5</v>
      </c>
      <c r="U179">
        <v>-48.65</v>
      </c>
      <c r="V179">
        <v>108.07</v>
      </c>
      <c r="W179">
        <v>2</v>
      </c>
    </row>
    <row r="180" spans="1:23" x14ac:dyDescent="0.3">
      <c r="A180" s="1">
        <v>179</v>
      </c>
      <c r="B180">
        <v>10.1</v>
      </c>
      <c r="C180">
        <v>13.4</v>
      </c>
      <c r="D180">
        <v>0.9</v>
      </c>
      <c r="E180">
        <v>14.7</v>
      </c>
      <c r="F180">
        <v>4.3</v>
      </c>
      <c r="G180">
        <v>8.6999999999999993</v>
      </c>
      <c r="H180">
        <v>8.3000000000000007</v>
      </c>
      <c r="I180">
        <v>13.2</v>
      </c>
      <c r="J180">
        <v>5.3</v>
      </c>
      <c r="K180">
        <v>8.8000000000000007</v>
      </c>
      <c r="L180">
        <v>2.1</v>
      </c>
      <c r="M180">
        <v>0.9</v>
      </c>
      <c r="N180">
        <v>0.9</v>
      </c>
      <c r="O180">
        <v>3.5</v>
      </c>
      <c r="P180">
        <v>0</v>
      </c>
      <c r="Q180">
        <v>0.6</v>
      </c>
      <c r="R180">
        <v>3.1</v>
      </c>
      <c r="S180">
        <v>0.8</v>
      </c>
      <c r="T180">
        <v>0.2</v>
      </c>
      <c r="U180">
        <v>-7.75</v>
      </c>
      <c r="V180">
        <v>14.16</v>
      </c>
      <c r="W180">
        <v>2</v>
      </c>
    </row>
    <row r="181" spans="1:23" x14ac:dyDescent="0.3">
      <c r="A181" s="1">
        <v>180</v>
      </c>
      <c r="B181">
        <v>10.1</v>
      </c>
      <c r="C181">
        <v>13.4</v>
      </c>
      <c r="D181">
        <v>0.9</v>
      </c>
      <c r="E181">
        <v>14.7</v>
      </c>
      <c r="F181">
        <v>4.3</v>
      </c>
      <c r="G181">
        <v>8.6999999999999993</v>
      </c>
      <c r="H181">
        <v>8.3000000000000007</v>
      </c>
      <c r="I181">
        <v>13.2</v>
      </c>
      <c r="J181">
        <v>5.3</v>
      </c>
      <c r="K181">
        <v>8.8000000000000007</v>
      </c>
      <c r="L181">
        <v>2.1</v>
      </c>
      <c r="M181">
        <v>0.9</v>
      </c>
      <c r="N181">
        <v>0.9</v>
      </c>
      <c r="O181">
        <v>3.5</v>
      </c>
      <c r="P181">
        <v>0</v>
      </c>
      <c r="Q181">
        <v>0.6</v>
      </c>
      <c r="R181">
        <v>3.1</v>
      </c>
      <c r="S181">
        <v>0.8</v>
      </c>
      <c r="T181">
        <v>0.2</v>
      </c>
      <c r="U181">
        <v>-10.77</v>
      </c>
      <c r="V181">
        <v>18.89</v>
      </c>
      <c r="W181">
        <v>2</v>
      </c>
    </row>
    <row r="182" spans="1:23" x14ac:dyDescent="0.3">
      <c r="A182" s="1">
        <v>181</v>
      </c>
      <c r="B182">
        <v>1.4</v>
      </c>
      <c r="C182">
        <v>11.4</v>
      </c>
      <c r="D182">
        <v>4.3</v>
      </c>
      <c r="E182">
        <v>13.6</v>
      </c>
      <c r="F182">
        <v>7.3</v>
      </c>
      <c r="G182">
        <v>14.8</v>
      </c>
      <c r="H182">
        <v>10.4</v>
      </c>
      <c r="I182">
        <v>4.8</v>
      </c>
      <c r="J182">
        <v>2.2999999999999998</v>
      </c>
      <c r="K182">
        <v>0.2</v>
      </c>
      <c r="L182">
        <v>3.1</v>
      </c>
      <c r="M182">
        <v>0.6</v>
      </c>
      <c r="N182">
        <v>2</v>
      </c>
      <c r="O182">
        <v>7.4</v>
      </c>
      <c r="P182">
        <v>1</v>
      </c>
      <c r="Q182">
        <v>4.7</v>
      </c>
      <c r="R182">
        <v>3.8</v>
      </c>
      <c r="S182">
        <v>2.1</v>
      </c>
      <c r="T182">
        <v>4.5999999999999996</v>
      </c>
      <c r="U182">
        <v>-3.34</v>
      </c>
      <c r="V182">
        <v>7.9</v>
      </c>
      <c r="W182">
        <v>2</v>
      </c>
    </row>
    <row r="183" spans="1:23" x14ac:dyDescent="0.3">
      <c r="A183" s="1">
        <v>182</v>
      </c>
      <c r="B183">
        <v>13</v>
      </c>
      <c r="C183">
        <v>12.2</v>
      </c>
      <c r="D183">
        <v>1.6</v>
      </c>
      <c r="E183">
        <v>11.6</v>
      </c>
      <c r="F183">
        <v>2.4</v>
      </c>
      <c r="G183">
        <v>10.199999999999999</v>
      </c>
      <c r="H183">
        <v>8.3000000000000007</v>
      </c>
      <c r="I183">
        <v>7.7</v>
      </c>
      <c r="J183">
        <v>6.1</v>
      </c>
      <c r="K183">
        <v>5.5</v>
      </c>
      <c r="L183">
        <v>0.8</v>
      </c>
      <c r="M183">
        <v>2.8</v>
      </c>
      <c r="N183">
        <v>2.9</v>
      </c>
      <c r="O183">
        <v>5.6</v>
      </c>
      <c r="P183">
        <v>3.8</v>
      </c>
      <c r="Q183">
        <v>0.6</v>
      </c>
      <c r="R183">
        <v>2.1</v>
      </c>
      <c r="S183">
        <v>0.5</v>
      </c>
      <c r="T183">
        <v>2.2000000000000002</v>
      </c>
      <c r="U183">
        <v>-13.12</v>
      </c>
      <c r="V183">
        <v>22.64</v>
      </c>
      <c r="W183">
        <v>2</v>
      </c>
    </row>
    <row r="184" spans="1:23" x14ac:dyDescent="0.3">
      <c r="A184" s="1">
        <v>183</v>
      </c>
      <c r="B184">
        <v>13.5</v>
      </c>
      <c r="C184">
        <v>12.4</v>
      </c>
      <c r="D184">
        <v>1.1000000000000001</v>
      </c>
      <c r="E184">
        <v>12.9</v>
      </c>
      <c r="F184">
        <v>1.9</v>
      </c>
      <c r="G184">
        <v>6.5</v>
      </c>
      <c r="H184">
        <v>7.1</v>
      </c>
      <c r="I184">
        <v>12.3</v>
      </c>
      <c r="J184">
        <v>7.4</v>
      </c>
      <c r="K184">
        <v>9.9</v>
      </c>
      <c r="L184">
        <v>0.2</v>
      </c>
      <c r="M184">
        <v>1.2</v>
      </c>
      <c r="N184">
        <v>1.1000000000000001</v>
      </c>
      <c r="O184">
        <v>6.8</v>
      </c>
      <c r="P184">
        <v>1.2</v>
      </c>
      <c r="Q184">
        <v>0.2</v>
      </c>
      <c r="R184">
        <v>1.9</v>
      </c>
      <c r="S184">
        <v>0.6</v>
      </c>
      <c r="T184">
        <v>1.9</v>
      </c>
      <c r="U184">
        <v>-3.59</v>
      </c>
      <c r="V184">
        <v>32.229999999999997</v>
      </c>
      <c r="W184">
        <v>2</v>
      </c>
    </row>
    <row r="185" spans="1:23" x14ac:dyDescent="0.3">
      <c r="A185" s="1">
        <v>184</v>
      </c>
      <c r="B185">
        <v>4</v>
      </c>
      <c r="C185">
        <v>5.4</v>
      </c>
      <c r="D185">
        <v>0.2</v>
      </c>
      <c r="E185">
        <v>8.1</v>
      </c>
      <c r="F185">
        <v>0.8</v>
      </c>
      <c r="G185">
        <v>7.1</v>
      </c>
      <c r="H185">
        <v>10</v>
      </c>
      <c r="I185">
        <v>10.1</v>
      </c>
      <c r="J185">
        <v>9</v>
      </c>
      <c r="K185">
        <v>1.5</v>
      </c>
      <c r="L185">
        <v>0.1</v>
      </c>
      <c r="M185">
        <v>4.2</v>
      </c>
      <c r="N185">
        <v>3.5</v>
      </c>
      <c r="O185">
        <v>9.6</v>
      </c>
      <c r="P185">
        <v>14.4</v>
      </c>
      <c r="Q185">
        <v>3.4</v>
      </c>
      <c r="R185">
        <v>4.7</v>
      </c>
      <c r="S185">
        <v>1.6</v>
      </c>
      <c r="T185">
        <v>2.2999999999999998</v>
      </c>
      <c r="U185">
        <v>-11.67</v>
      </c>
      <c r="V185">
        <v>58.88</v>
      </c>
      <c r="W185">
        <v>2</v>
      </c>
    </row>
    <row r="186" spans="1:23" x14ac:dyDescent="0.3">
      <c r="A186" s="1">
        <v>185</v>
      </c>
      <c r="B186">
        <v>4.0999999999999996</v>
      </c>
      <c r="C186">
        <v>8.1</v>
      </c>
      <c r="D186">
        <v>0.9</v>
      </c>
      <c r="E186">
        <v>7.5</v>
      </c>
      <c r="F186">
        <v>0.6</v>
      </c>
      <c r="G186">
        <v>7.6</v>
      </c>
      <c r="H186">
        <v>9</v>
      </c>
      <c r="I186">
        <v>8.9</v>
      </c>
      <c r="J186">
        <v>8.6999999999999993</v>
      </c>
      <c r="K186">
        <v>0.8</v>
      </c>
      <c r="L186">
        <v>2.6</v>
      </c>
      <c r="M186">
        <v>4.2</v>
      </c>
      <c r="N186">
        <v>2.8</v>
      </c>
      <c r="O186">
        <v>10.9</v>
      </c>
      <c r="P186">
        <v>14.7</v>
      </c>
      <c r="Q186">
        <v>0.9</v>
      </c>
      <c r="R186">
        <v>3.5</v>
      </c>
      <c r="S186">
        <v>2.2999999999999998</v>
      </c>
      <c r="T186">
        <v>1.9</v>
      </c>
      <c r="U186">
        <v>-13.74</v>
      </c>
      <c r="V186">
        <v>66.98</v>
      </c>
      <c r="W186">
        <v>2</v>
      </c>
    </row>
    <row r="187" spans="1:23" x14ac:dyDescent="0.3">
      <c r="A187" s="1">
        <v>186</v>
      </c>
      <c r="B187">
        <v>4.0999999999999996</v>
      </c>
      <c r="C187">
        <v>8.1</v>
      </c>
      <c r="D187">
        <v>0.9</v>
      </c>
      <c r="E187">
        <v>7.5</v>
      </c>
      <c r="F187">
        <v>0.6</v>
      </c>
      <c r="G187">
        <v>7.6</v>
      </c>
      <c r="H187">
        <v>9</v>
      </c>
      <c r="I187">
        <v>8.9</v>
      </c>
      <c r="J187">
        <v>8.6999999999999993</v>
      </c>
      <c r="K187">
        <v>0.8</v>
      </c>
      <c r="L187">
        <v>2.6</v>
      </c>
      <c r="M187">
        <v>4.2</v>
      </c>
      <c r="N187">
        <v>2.8</v>
      </c>
      <c r="O187">
        <v>10.9</v>
      </c>
      <c r="P187">
        <v>14.7</v>
      </c>
      <c r="Q187">
        <v>0.9</v>
      </c>
      <c r="R187">
        <v>3.5</v>
      </c>
      <c r="S187">
        <v>2.2999999999999998</v>
      </c>
      <c r="T187">
        <v>1.9</v>
      </c>
      <c r="U187">
        <v>-1.59</v>
      </c>
      <c r="V187">
        <v>66.239999999999995</v>
      </c>
      <c r="W187">
        <v>2</v>
      </c>
    </row>
    <row r="188" spans="1:23" x14ac:dyDescent="0.3">
      <c r="A188" s="1">
        <v>187</v>
      </c>
      <c r="B188">
        <v>4.0999999999999996</v>
      </c>
      <c r="C188">
        <v>8.1</v>
      </c>
      <c r="D188">
        <v>0.9</v>
      </c>
      <c r="E188">
        <v>7.5</v>
      </c>
      <c r="F188">
        <v>0.6</v>
      </c>
      <c r="G188">
        <v>7.6</v>
      </c>
      <c r="H188">
        <v>9</v>
      </c>
      <c r="I188">
        <v>8.9</v>
      </c>
      <c r="J188">
        <v>8.6999999999999993</v>
      </c>
      <c r="K188">
        <v>0.8</v>
      </c>
      <c r="L188">
        <v>2.6</v>
      </c>
      <c r="M188">
        <v>4.2</v>
      </c>
      <c r="N188">
        <v>2.8</v>
      </c>
      <c r="O188">
        <v>10.9</v>
      </c>
      <c r="P188">
        <v>14.7</v>
      </c>
      <c r="Q188">
        <v>0.9</v>
      </c>
      <c r="R188">
        <v>3.5</v>
      </c>
      <c r="S188">
        <v>2.2999999999999998</v>
      </c>
      <c r="T188">
        <v>1.9</v>
      </c>
      <c r="U188">
        <v>-63.48</v>
      </c>
      <c r="V188">
        <v>119.31</v>
      </c>
      <c r="W188">
        <v>2</v>
      </c>
    </row>
    <row r="189" spans="1:23" x14ac:dyDescent="0.3">
      <c r="A189" s="1">
        <v>188</v>
      </c>
      <c r="B189">
        <v>4.8</v>
      </c>
      <c r="C189">
        <v>4.3</v>
      </c>
      <c r="D189">
        <v>2.9</v>
      </c>
      <c r="E189">
        <v>10.6</v>
      </c>
      <c r="F189">
        <v>0.2</v>
      </c>
      <c r="G189">
        <v>1.8</v>
      </c>
      <c r="H189">
        <v>8.1</v>
      </c>
      <c r="I189">
        <v>16.899999999999999</v>
      </c>
      <c r="J189">
        <v>10</v>
      </c>
      <c r="K189">
        <v>8.9</v>
      </c>
      <c r="L189">
        <v>0.8</v>
      </c>
      <c r="M189">
        <v>0.5</v>
      </c>
      <c r="N189">
        <v>1.7</v>
      </c>
      <c r="O189">
        <v>9.4</v>
      </c>
      <c r="P189">
        <v>8.9</v>
      </c>
      <c r="Q189">
        <v>4.3</v>
      </c>
      <c r="R189">
        <v>4.3</v>
      </c>
      <c r="S189">
        <v>0.2</v>
      </c>
      <c r="T189">
        <v>1.4</v>
      </c>
      <c r="U189">
        <v>-29.12</v>
      </c>
      <c r="V189">
        <v>69.09</v>
      </c>
      <c r="W189">
        <v>2</v>
      </c>
    </row>
    <row r="190" spans="1:23" x14ac:dyDescent="0.3">
      <c r="A190" s="1">
        <v>189</v>
      </c>
      <c r="B190">
        <v>4</v>
      </c>
      <c r="C190">
        <v>5.4</v>
      </c>
      <c r="D190">
        <v>0.2</v>
      </c>
      <c r="E190">
        <v>8.1</v>
      </c>
      <c r="F190">
        <v>0.8</v>
      </c>
      <c r="G190">
        <v>7.1</v>
      </c>
      <c r="H190">
        <v>9.9</v>
      </c>
      <c r="I190">
        <v>10.1</v>
      </c>
      <c r="J190">
        <v>9</v>
      </c>
      <c r="K190">
        <v>1.5</v>
      </c>
      <c r="L190">
        <v>0.1</v>
      </c>
      <c r="M190">
        <v>4.2</v>
      </c>
      <c r="N190">
        <v>3.5</v>
      </c>
      <c r="O190">
        <v>9.6</v>
      </c>
      <c r="P190">
        <v>14.4</v>
      </c>
      <c r="Q190">
        <v>3.4</v>
      </c>
      <c r="R190">
        <v>4.7</v>
      </c>
      <c r="S190">
        <v>1.6</v>
      </c>
      <c r="T190">
        <v>2.2999999999999998</v>
      </c>
      <c r="U190">
        <v>1.49</v>
      </c>
      <c r="V190">
        <v>47.31</v>
      </c>
      <c r="W190">
        <v>2</v>
      </c>
    </row>
    <row r="191" spans="1:23" x14ac:dyDescent="0.3">
      <c r="A191" s="1">
        <v>190</v>
      </c>
      <c r="B191">
        <v>11.2</v>
      </c>
      <c r="C191">
        <v>5.5</v>
      </c>
      <c r="D191">
        <v>1.7</v>
      </c>
      <c r="E191">
        <v>2.2000000000000002</v>
      </c>
      <c r="F191">
        <v>0.1</v>
      </c>
      <c r="G191">
        <v>5</v>
      </c>
      <c r="H191">
        <v>4.7</v>
      </c>
      <c r="I191">
        <v>8.3000000000000007</v>
      </c>
      <c r="J191">
        <v>5.4</v>
      </c>
      <c r="K191">
        <v>0</v>
      </c>
      <c r="L191">
        <v>2</v>
      </c>
      <c r="M191">
        <v>1</v>
      </c>
      <c r="N191">
        <v>0.1</v>
      </c>
      <c r="O191">
        <v>10.7</v>
      </c>
      <c r="P191">
        <v>16.5</v>
      </c>
      <c r="Q191">
        <v>6.1</v>
      </c>
      <c r="R191">
        <v>4.3</v>
      </c>
      <c r="S191">
        <v>3.9</v>
      </c>
      <c r="T191">
        <v>11.2</v>
      </c>
      <c r="U191">
        <v>-17.54</v>
      </c>
      <c r="V191">
        <v>97.61</v>
      </c>
      <c r="W191">
        <v>2</v>
      </c>
    </row>
    <row r="192" spans="1:23" x14ac:dyDescent="0.3">
      <c r="A192" s="1">
        <v>191</v>
      </c>
      <c r="B192">
        <v>1.8</v>
      </c>
      <c r="C192">
        <v>8.6</v>
      </c>
      <c r="D192">
        <v>3.5</v>
      </c>
      <c r="E192">
        <v>10.199999999999999</v>
      </c>
      <c r="F192">
        <v>1.5</v>
      </c>
      <c r="G192">
        <v>3</v>
      </c>
      <c r="H192">
        <v>11</v>
      </c>
      <c r="I192">
        <v>4</v>
      </c>
      <c r="J192">
        <v>6.8</v>
      </c>
      <c r="K192">
        <v>1.9</v>
      </c>
      <c r="L192">
        <v>0.8</v>
      </c>
      <c r="M192">
        <v>8.6</v>
      </c>
      <c r="N192">
        <v>3.2</v>
      </c>
      <c r="O192">
        <v>5</v>
      </c>
      <c r="P192">
        <v>19.7</v>
      </c>
      <c r="Q192">
        <v>3</v>
      </c>
      <c r="R192">
        <v>4.8</v>
      </c>
      <c r="S192">
        <v>1.9</v>
      </c>
      <c r="T192">
        <v>0.7</v>
      </c>
      <c r="U192">
        <v>-53.3</v>
      </c>
      <c r="V192">
        <v>104.35</v>
      </c>
      <c r="W192">
        <v>2</v>
      </c>
    </row>
    <row r="193" spans="1:23" x14ac:dyDescent="0.3">
      <c r="A193" s="1">
        <v>192</v>
      </c>
      <c r="B193">
        <v>3.1</v>
      </c>
      <c r="C193">
        <v>8.6</v>
      </c>
      <c r="D193">
        <v>3.5</v>
      </c>
      <c r="E193">
        <v>11.1</v>
      </c>
      <c r="F193">
        <v>0.3</v>
      </c>
      <c r="G193">
        <v>2.6</v>
      </c>
      <c r="H193">
        <v>11.4</v>
      </c>
      <c r="I193">
        <v>5.2</v>
      </c>
      <c r="J193">
        <v>9.5</v>
      </c>
      <c r="K193">
        <v>0.3</v>
      </c>
      <c r="L193">
        <v>1.3</v>
      </c>
      <c r="M193">
        <v>7.5</v>
      </c>
      <c r="N193">
        <v>1.3</v>
      </c>
      <c r="O193">
        <v>6.2</v>
      </c>
      <c r="P193">
        <v>17.2</v>
      </c>
      <c r="Q193">
        <v>1.6</v>
      </c>
      <c r="R193">
        <v>5.4</v>
      </c>
      <c r="S193">
        <v>3.3</v>
      </c>
      <c r="T193">
        <v>0.6</v>
      </c>
      <c r="U193">
        <v>-33.68</v>
      </c>
      <c r="V193">
        <v>50.52</v>
      </c>
      <c r="W193">
        <v>2</v>
      </c>
    </row>
    <row r="194" spans="1:23" x14ac:dyDescent="0.3">
      <c r="A194" s="1">
        <v>193</v>
      </c>
      <c r="B194">
        <v>13</v>
      </c>
      <c r="C194">
        <v>13.5</v>
      </c>
      <c r="D194">
        <v>1.3</v>
      </c>
      <c r="E194">
        <v>11.1</v>
      </c>
      <c r="F194">
        <v>2.5</v>
      </c>
      <c r="G194">
        <v>10.3</v>
      </c>
      <c r="H194">
        <v>7.4</v>
      </c>
      <c r="I194">
        <v>6.7</v>
      </c>
      <c r="J194">
        <v>5.5</v>
      </c>
      <c r="K194">
        <v>5.2</v>
      </c>
      <c r="L194">
        <v>0.6</v>
      </c>
      <c r="M194">
        <v>2.6</v>
      </c>
      <c r="N194">
        <v>2.5</v>
      </c>
      <c r="O194">
        <v>5.9</v>
      </c>
      <c r="P194">
        <v>3.4</v>
      </c>
      <c r="Q194">
        <v>2.1</v>
      </c>
      <c r="R194">
        <v>3</v>
      </c>
      <c r="S194">
        <v>1.6</v>
      </c>
      <c r="T194">
        <v>1.9</v>
      </c>
      <c r="U194">
        <v>-4.05</v>
      </c>
      <c r="V194">
        <v>36.409999999999997</v>
      </c>
      <c r="W194">
        <v>2</v>
      </c>
    </row>
    <row r="195" spans="1:23" x14ac:dyDescent="0.3">
      <c r="A195" s="1">
        <v>194</v>
      </c>
      <c r="B195">
        <v>13.3</v>
      </c>
      <c r="C195">
        <v>13.6</v>
      </c>
      <c r="D195">
        <v>0.7</v>
      </c>
      <c r="E195">
        <v>12.1</v>
      </c>
      <c r="F195">
        <v>2</v>
      </c>
      <c r="G195">
        <v>6.5</v>
      </c>
      <c r="H195">
        <v>6</v>
      </c>
      <c r="I195">
        <v>11</v>
      </c>
      <c r="J195">
        <v>6.7</v>
      </c>
      <c r="K195">
        <v>9.4</v>
      </c>
      <c r="L195">
        <v>1.2</v>
      </c>
      <c r="M195">
        <v>0.9</v>
      </c>
      <c r="N195">
        <v>0.5</v>
      </c>
      <c r="O195">
        <v>6.9</v>
      </c>
      <c r="P195">
        <v>0.7</v>
      </c>
      <c r="Q195">
        <v>1.4</v>
      </c>
      <c r="R195">
        <v>2.8</v>
      </c>
      <c r="S195">
        <v>2.9</v>
      </c>
      <c r="T195">
        <v>1.6</v>
      </c>
      <c r="U195">
        <v>-2.11</v>
      </c>
      <c r="V195">
        <v>37.61</v>
      </c>
      <c r="W195">
        <v>2</v>
      </c>
    </row>
    <row r="196" spans="1:23" x14ac:dyDescent="0.3">
      <c r="A196" s="1">
        <v>195</v>
      </c>
      <c r="B196">
        <v>5.2</v>
      </c>
      <c r="C196">
        <v>15.8</v>
      </c>
      <c r="D196">
        <v>3.6</v>
      </c>
      <c r="E196">
        <v>15.3</v>
      </c>
      <c r="F196">
        <v>7</v>
      </c>
      <c r="G196">
        <v>6.6</v>
      </c>
      <c r="H196">
        <v>9.8000000000000007</v>
      </c>
      <c r="I196">
        <v>8.5</v>
      </c>
      <c r="J196">
        <v>0.7</v>
      </c>
      <c r="K196">
        <v>5</v>
      </c>
      <c r="L196">
        <v>2.9</v>
      </c>
      <c r="M196">
        <v>4.8</v>
      </c>
      <c r="N196">
        <v>0.6</v>
      </c>
      <c r="O196">
        <v>2.2000000000000002</v>
      </c>
      <c r="P196">
        <v>3.9</v>
      </c>
      <c r="Q196">
        <v>4.7</v>
      </c>
      <c r="R196">
        <v>1.5</v>
      </c>
      <c r="S196">
        <v>0.3</v>
      </c>
      <c r="T196">
        <v>1.4</v>
      </c>
      <c r="U196">
        <v>-16.899999999999999</v>
      </c>
      <c r="V196">
        <v>34.97</v>
      </c>
      <c r="W196">
        <v>2</v>
      </c>
    </row>
    <row r="197" spans="1:23" x14ac:dyDescent="0.3">
      <c r="A197" s="1">
        <v>196</v>
      </c>
      <c r="B197">
        <v>12.2</v>
      </c>
      <c r="C197">
        <v>12.9</v>
      </c>
      <c r="D197">
        <v>2.1</v>
      </c>
      <c r="E197">
        <v>11.1</v>
      </c>
      <c r="F197">
        <v>1</v>
      </c>
      <c r="G197">
        <v>9.6999999999999993</v>
      </c>
      <c r="H197">
        <v>9.3000000000000007</v>
      </c>
      <c r="I197">
        <v>8.9</v>
      </c>
      <c r="J197">
        <v>6.7</v>
      </c>
      <c r="K197">
        <v>5.4</v>
      </c>
      <c r="L197">
        <v>0.3</v>
      </c>
      <c r="M197">
        <v>3.7</v>
      </c>
      <c r="N197">
        <v>2.4</v>
      </c>
      <c r="O197">
        <v>6.6</v>
      </c>
      <c r="P197">
        <v>4.5</v>
      </c>
      <c r="Q197">
        <v>0.2</v>
      </c>
      <c r="R197">
        <v>0.8</v>
      </c>
      <c r="S197">
        <v>0</v>
      </c>
      <c r="T197">
        <v>2.2999999999999998</v>
      </c>
      <c r="U197">
        <v>-11.55</v>
      </c>
      <c r="V197">
        <v>36.01</v>
      </c>
      <c r="W197">
        <v>2</v>
      </c>
    </row>
    <row r="198" spans="1:23" x14ac:dyDescent="0.3">
      <c r="A198" s="1">
        <v>197</v>
      </c>
      <c r="B198">
        <v>13.9</v>
      </c>
      <c r="C198">
        <v>14.3</v>
      </c>
      <c r="D198">
        <v>0.4</v>
      </c>
      <c r="E198">
        <v>6.3</v>
      </c>
      <c r="F198">
        <v>4.3</v>
      </c>
      <c r="G198">
        <v>9</v>
      </c>
      <c r="H198">
        <v>7.9</v>
      </c>
      <c r="I198">
        <v>4.9000000000000004</v>
      </c>
      <c r="J198">
        <v>2.2999999999999998</v>
      </c>
      <c r="K198">
        <v>8.9</v>
      </c>
      <c r="L198">
        <v>0.2</v>
      </c>
      <c r="M198">
        <v>2.6</v>
      </c>
      <c r="N198">
        <v>0.1</v>
      </c>
      <c r="O198">
        <v>4.9000000000000004</v>
      </c>
      <c r="P198">
        <v>6.9</v>
      </c>
      <c r="Q198">
        <v>0.4</v>
      </c>
      <c r="R198">
        <v>3</v>
      </c>
      <c r="S198">
        <v>4.7</v>
      </c>
      <c r="T198">
        <v>5</v>
      </c>
      <c r="U198">
        <v>-9.8000000000000007</v>
      </c>
      <c r="V198">
        <v>44.65</v>
      </c>
      <c r="W198">
        <v>2</v>
      </c>
    </row>
    <row r="199" spans="1:23" x14ac:dyDescent="0.3">
      <c r="A199" s="1">
        <v>198</v>
      </c>
      <c r="B199">
        <v>8.6</v>
      </c>
      <c r="C199">
        <v>12.2</v>
      </c>
      <c r="D199">
        <v>4.4000000000000004</v>
      </c>
      <c r="E199">
        <v>12.2</v>
      </c>
      <c r="F199">
        <v>1.2</v>
      </c>
      <c r="G199">
        <v>6.1</v>
      </c>
      <c r="H199">
        <v>9.9</v>
      </c>
      <c r="I199">
        <v>5.8</v>
      </c>
      <c r="J199">
        <v>7.1</v>
      </c>
      <c r="K199">
        <v>4.8</v>
      </c>
      <c r="L199">
        <v>2.1</v>
      </c>
      <c r="M199">
        <v>5.4</v>
      </c>
      <c r="N199">
        <v>2.2000000000000002</v>
      </c>
      <c r="O199">
        <v>4</v>
      </c>
      <c r="P199">
        <v>5.7</v>
      </c>
      <c r="Q199">
        <v>1.9</v>
      </c>
      <c r="R199">
        <v>1.8</v>
      </c>
      <c r="S199">
        <v>2.8</v>
      </c>
      <c r="T199">
        <v>1.9</v>
      </c>
      <c r="U199">
        <v>-32.99</v>
      </c>
      <c r="V199">
        <v>61.07</v>
      </c>
      <c r="W199">
        <v>2</v>
      </c>
    </row>
    <row r="200" spans="1:23" x14ac:dyDescent="0.3">
      <c r="A200" s="1">
        <v>199</v>
      </c>
      <c r="B200">
        <v>8.8000000000000007</v>
      </c>
      <c r="C200">
        <v>16</v>
      </c>
      <c r="D200">
        <v>0.8</v>
      </c>
      <c r="E200">
        <v>13.3</v>
      </c>
      <c r="F200">
        <v>6.9</v>
      </c>
      <c r="G200">
        <v>10.5</v>
      </c>
      <c r="H200">
        <v>8.5</v>
      </c>
      <c r="I200">
        <v>11.9</v>
      </c>
      <c r="J200">
        <v>1.8</v>
      </c>
      <c r="K200">
        <v>5.8</v>
      </c>
      <c r="L200">
        <v>0.7</v>
      </c>
      <c r="M200">
        <v>2.6</v>
      </c>
      <c r="N200">
        <v>0.5</v>
      </c>
      <c r="O200">
        <v>0.4</v>
      </c>
      <c r="P200">
        <v>1.6</v>
      </c>
      <c r="Q200">
        <v>2.7</v>
      </c>
      <c r="R200">
        <v>3</v>
      </c>
      <c r="S200">
        <v>3.2</v>
      </c>
      <c r="T200">
        <v>1</v>
      </c>
      <c r="U200">
        <v>-49.09</v>
      </c>
      <c r="V200">
        <v>75.819999999999993</v>
      </c>
      <c r="W200">
        <v>2</v>
      </c>
    </row>
    <row r="201" spans="1:23" x14ac:dyDescent="0.3">
      <c r="A201" s="1">
        <v>200</v>
      </c>
      <c r="B201">
        <v>4</v>
      </c>
      <c r="C201">
        <v>7.6</v>
      </c>
      <c r="D201">
        <v>3.7</v>
      </c>
      <c r="E201">
        <v>9.6</v>
      </c>
      <c r="F201">
        <v>2.6</v>
      </c>
      <c r="G201">
        <v>2.7</v>
      </c>
      <c r="H201">
        <v>6.7</v>
      </c>
      <c r="I201">
        <v>15.8</v>
      </c>
      <c r="J201">
        <v>5.8</v>
      </c>
      <c r="K201">
        <v>6.5</v>
      </c>
      <c r="L201">
        <v>3.6</v>
      </c>
      <c r="M201">
        <v>1.2</v>
      </c>
      <c r="N201">
        <v>1.4</v>
      </c>
      <c r="O201">
        <v>8.5</v>
      </c>
      <c r="P201">
        <v>11.6</v>
      </c>
      <c r="Q201">
        <v>0.4</v>
      </c>
      <c r="R201">
        <v>2.2000000000000002</v>
      </c>
      <c r="S201">
        <v>5.9</v>
      </c>
      <c r="T201">
        <v>0.1</v>
      </c>
      <c r="U201">
        <v>-89.3</v>
      </c>
      <c r="V201">
        <v>133.47999999999999</v>
      </c>
      <c r="W201">
        <v>2</v>
      </c>
    </row>
    <row r="202" spans="1:23" x14ac:dyDescent="0.3">
      <c r="A202" s="1">
        <v>201</v>
      </c>
      <c r="B202">
        <v>13.2</v>
      </c>
      <c r="C202">
        <v>13.2</v>
      </c>
      <c r="D202">
        <v>0.6</v>
      </c>
      <c r="E202">
        <v>12.6</v>
      </c>
      <c r="F202">
        <v>5.3</v>
      </c>
      <c r="G202">
        <v>9.4</v>
      </c>
      <c r="H202">
        <v>8.4</v>
      </c>
      <c r="I202">
        <v>11</v>
      </c>
      <c r="J202">
        <v>1.8</v>
      </c>
      <c r="K202">
        <v>7</v>
      </c>
      <c r="L202">
        <v>0.6</v>
      </c>
      <c r="M202">
        <v>2.6</v>
      </c>
      <c r="N202">
        <v>3</v>
      </c>
      <c r="O202">
        <v>2.1</v>
      </c>
      <c r="P202">
        <v>2.7</v>
      </c>
      <c r="Q202">
        <v>1.9</v>
      </c>
      <c r="R202">
        <v>1.7</v>
      </c>
      <c r="S202">
        <v>2</v>
      </c>
      <c r="T202">
        <v>0.9</v>
      </c>
      <c r="U202">
        <v>-24.53</v>
      </c>
      <c r="V202">
        <v>58.67</v>
      </c>
      <c r="W202">
        <v>2</v>
      </c>
    </row>
    <row r="203" spans="1:23" x14ac:dyDescent="0.3">
      <c r="A203" s="1">
        <v>202</v>
      </c>
      <c r="B203">
        <v>13.2</v>
      </c>
      <c r="C203">
        <v>14</v>
      </c>
      <c r="D203">
        <v>0.4</v>
      </c>
      <c r="E203">
        <v>12</v>
      </c>
      <c r="F203">
        <v>5.6</v>
      </c>
      <c r="G203">
        <v>8.6999999999999993</v>
      </c>
      <c r="H203">
        <v>6.1</v>
      </c>
      <c r="I203">
        <v>9.5</v>
      </c>
      <c r="J203">
        <v>1.5</v>
      </c>
      <c r="K203">
        <v>6.7</v>
      </c>
      <c r="L203">
        <v>0.6</v>
      </c>
      <c r="M203">
        <v>1.8</v>
      </c>
      <c r="N203">
        <v>2.1</v>
      </c>
      <c r="O203">
        <v>2.8</v>
      </c>
      <c r="P203">
        <v>2.5</v>
      </c>
      <c r="Q203">
        <v>3.2</v>
      </c>
      <c r="R203">
        <v>4.7</v>
      </c>
      <c r="S203">
        <v>3.8</v>
      </c>
      <c r="T203">
        <v>0.6</v>
      </c>
      <c r="U203">
        <v>-3.67</v>
      </c>
      <c r="V203">
        <v>38.89</v>
      </c>
      <c r="W203">
        <v>2</v>
      </c>
    </row>
    <row r="204" spans="1:23" x14ac:dyDescent="0.3">
      <c r="A204" s="1">
        <v>203</v>
      </c>
      <c r="B204">
        <v>9.1</v>
      </c>
      <c r="C204">
        <v>15.7</v>
      </c>
      <c r="D204">
        <v>1</v>
      </c>
      <c r="E204">
        <v>13.7</v>
      </c>
      <c r="F204">
        <v>7.1</v>
      </c>
      <c r="G204">
        <v>9.9</v>
      </c>
      <c r="H204">
        <v>7.3</v>
      </c>
      <c r="I204">
        <v>11.7</v>
      </c>
      <c r="J204">
        <v>0</v>
      </c>
      <c r="K204">
        <v>5.7</v>
      </c>
      <c r="L204">
        <v>1.1000000000000001</v>
      </c>
      <c r="M204">
        <v>2.1</v>
      </c>
      <c r="N204">
        <v>0.8</v>
      </c>
      <c r="O204">
        <v>0.9</v>
      </c>
      <c r="P204">
        <v>2.6</v>
      </c>
      <c r="Q204">
        <v>2.4</v>
      </c>
      <c r="R204">
        <v>5.2</v>
      </c>
      <c r="S204">
        <v>2.7</v>
      </c>
      <c r="T204">
        <v>1</v>
      </c>
      <c r="U204">
        <v>-27.97</v>
      </c>
      <c r="V204">
        <v>46.12</v>
      </c>
      <c r="W204">
        <v>2</v>
      </c>
    </row>
    <row r="205" spans="1:23" x14ac:dyDescent="0.3">
      <c r="A205" s="1">
        <v>204</v>
      </c>
      <c r="B205">
        <v>4.5</v>
      </c>
      <c r="C205">
        <v>8.1</v>
      </c>
      <c r="D205">
        <v>1.4</v>
      </c>
      <c r="E205">
        <v>13.7</v>
      </c>
      <c r="F205">
        <v>3.6</v>
      </c>
      <c r="G205">
        <v>3.2</v>
      </c>
      <c r="H205">
        <v>9.4</v>
      </c>
      <c r="I205">
        <v>11.3</v>
      </c>
      <c r="J205">
        <v>6.8</v>
      </c>
      <c r="K205">
        <v>5.0999999999999996</v>
      </c>
      <c r="L205">
        <v>1</v>
      </c>
      <c r="M205">
        <v>5.0999999999999996</v>
      </c>
      <c r="N205">
        <v>0.5</v>
      </c>
      <c r="O205">
        <v>3</v>
      </c>
      <c r="P205">
        <v>14.4</v>
      </c>
      <c r="Q205">
        <v>2.4</v>
      </c>
      <c r="R205">
        <v>4.4000000000000004</v>
      </c>
      <c r="S205">
        <v>0.7</v>
      </c>
      <c r="T205">
        <v>1.4</v>
      </c>
      <c r="U205">
        <v>-46.32</v>
      </c>
      <c r="V205">
        <v>78.12</v>
      </c>
      <c r="W205">
        <v>2</v>
      </c>
    </row>
    <row r="206" spans="1:23" x14ac:dyDescent="0.3">
      <c r="A206" s="1">
        <v>205</v>
      </c>
      <c r="B206">
        <v>4</v>
      </c>
      <c r="C206">
        <v>8.5</v>
      </c>
      <c r="D206">
        <v>3.7</v>
      </c>
      <c r="E206">
        <v>10.199999999999999</v>
      </c>
      <c r="F206">
        <v>2</v>
      </c>
      <c r="G206">
        <v>3.2</v>
      </c>
      <c r="H206">
        <v>11</v>
      </c>
      <c r="I206">
        <v>4.5</v>
      </c>
      <c r="J206">
        <v>6</v>
      </c>
      <c r="K206">
        <v>2.5</v>
      </c>
      <c r="L206">
        <v>1.5</v>
      </c>
      <c r="M206">
        <v>8.4</v>
      </c>
      <c r="N206">
        <v>1.7</v>
      </c>
      <c r="O206">
        <v>4</v>
      </c>
      <c r="P206">
        <v>19.100000000000001</v>
      </c>
      <c r="Q206">
        <v>2.4</v>
      </c>
      <c r="R206">
        <v>4.7</v>
      </c>
      <c r="S206">
        <v>2.5</v>
      </c>
      <c r="T206">
        <v>0.1</v>
      </c>
      <c r="U206">
        <v>-65.41</v>
      </c>
      <c r="V206">
        <v>91.4</v>
      </c>
      <c r="W206">
        <v>2</v>
      </c>
    </row>
    <row r="207" spans="1:23" x14ac:dyDescent="0.3">
      <c r="A207" s="1">
        <v>206</v>
      </c>
      <c r="B207">
        <v>4.7</v>
      </c>
      <c r="C207">
        <v>4.4000000000000004</v>
      </c>
      <c r="D207">
        <v>2.6</v>
      </c>
      <c r="E207">
        <v>11.7</v>
      </c>
      <c r="F207">
        <v>2.6</v>
      </c>
      <c r="G207">
        <v>1.9</v>
      </c>
      <c r="H207">
        <v>7</v>
      </c>
      <c r="I207">
        <v>18</v>
      </c>
      <c r="J207">
        <v>7.8</v>
      </c>
      <c r="K207">
        <v>7.8</v>
      </c>
      <c r="L207">
        <v>0.1</v>
      </c>
      <c r="M207">
        <v>1</v>
      </c>
      <c r="N207">
        <v>2</v>
      </c>
      <c r="O207">
        <v>8.9</v>
      </c>
      <c r="P207">
        <v>13.4</v>
      </c>
      <c r="Q207">
        <v>4.2</v>
      </c>
      <c r="R207">
        <v>0.7</v>
      </c>
      <c r="S207">
        <v>0.4</v>
      </c>
      <c r="T207">
        <v>0.8</v>
      </c>
      <c r="U207">
        <v>-36.700000000000003</v>
      </c>
      <c r="V207">
        <v>77.42</v>
      </c>
      <c r="W207">
        <v>2</v>
      </c>
    </row>
    <row r="208" spans="1:23" x14ac:dyDescent="0.3">
      <c r="A208" s="1">
        <v>207</v>
      </c>
      <c r="B208">
        <v>21.7</v>
      </c>
      <c r="C208">
        <v>14.8</v>
      </c>
      <c r="D208">
        <v>1.4</v>
      </c>
      <c r="E208">
        <v>6</v>
      </c>
      <c r="F208">
        <v>1.7</v>
      </c>
      <c r="G208">
        <v>14.1</v>
      </c>
      <c r="H208">
        <v>7.2</v>
      </c>
      <c r="I208">
        <v>0.3</v>
      </c>
      <c r="J208">
        <v>0.2</v>
      </c>
      <c r="K208">
        <v>4.3</v>
      </c>
      <c r="L208">
        <v>1.1000000000000001</v>
      </c>
      <c r="M208">
        <v>3.1</v>
      </c>
      <c r="N208">
        <v>3</v>
      </c>
      <c r="O208">
        <v>5.2</v>
      </c>
      <c r="P208">
        <v>1.9</v>
      </c>
      <c r="Q208">
        <v>4</v>
      </c>
      <c r="R208">
        <v>3.5</v>
      </c>
      <c r="S208">
        <v>0.4</v>
      </c>
      <c r="T208">
        <v>5.9</v>
      </c>
      <c r="U208">
        <v>4.0599999999999996</v>
      </c>
      <c r="V208">
        <v>43.04</v>
      </c>
      <c r="W208">
        <v>2</v>
      </c>
    </row>
    <row r="209" spans="1:23" x14ac:dyDescent="0.3">
      <c r="A209" s="1">
        <v>208</v>
      </c>
      <c r="B209">
        <v>4</v>
      </c>
      <c r="C209">
        <v>7.6</v>
      </c>
      <c r="D209">
        <v>3.7</v>
      </c>
      <c r="E209">
        <v>9.6</v>
      </c>
      <c r="F209">
        <v>2.6</v>
      </c>
      <c r="G209">
        <v>2.7</v>
      </c>
      <c r="H209">
        <v>6.7</v>
      </c>
      <c r="I209">
        <v>15.9</v>
      </c>
      <c r="J209">
        <v>5.8</v>
      </c>
      <c r="K209">
        <v>6.5</v>
      </c>
      <c r="L209">
        <v>3.6</v>
      </c>
      <c r="M209">
        <v>1.2</v>
      </c>
      <c r="N209">
        <v>1.4</v>
      </c>
      <c r="O209">
        <v>8.5</v>
      </c>
      <c r="P209">
        <v>11.6</v>
      </c>
      <c r="Q209">
        <v>0.4</v>
      </c>
      <c r="R209">
        <v>2.2000000000000002</v>
      </c>
      <c r="S209">
        <v>5.9</v>
      </c>
      <c r="T209">
        <v>0.1</v>
      </c>
      <c r="U209">
        <v>-22.17</v>
      </c>
      <c r="V209">
        <v>80.010000000000005</v>
      </c>
      <c r="W209">
        <v>2</v>
      </c>
    </row>
    <row r="210" spans="1:23" x14ac:dyDescent="0.3">
      <c r="A210" s="1">
        <v>209</v>
      </c>
      <c r="B210">
        <v>10</v>
      </c>
      <c r="C210">
        <v>15.6</v>
      </c>
      <c r="D210">
        <v>0.4</v>
      </c>
      <c r="E210">
        <v>14</v>
      </c>
      <c r="F210">
        <v>4.4000000000000004</v>
      </c>
      <c r="G210">
        <v>9.4</v>
      </c>
      <c r="H210">
        <v>8.6</v>
      </c>
      <c r="I210">
        <v>12.4</v>
      </c>
      <c r="J210">
        <v>4.3</v>
      </c>
      <c r="K210">
        <v>8.3000000000000007</v>
      </c>
      <c r="L210">
        <v>0.3</v>
      </c>
      <c r="M210">
        <v>1.1000000000000001</v>
      </c>
      <c r="N210">
        <v>1.2</v>
      </c>
      <c r="O210">
        <v>3.3</v>
      </c>
      <c r="P210">
        <v>1</v>
      </c>
      <c r="Q210">
        <v>1.4</v>
      </c>
      <c r="R210">
        <v>1.9</v>
      </c>
      <c r="S210">
        <v>2.1</v>
      </c>
      <c r="T210">
        <v>0.1</v>
      </c>
      <c r="U210">
        <v>-17.170000000000002</v>
      </c>
      <c r="V210">
        <v>37.82</v>
      </c>
      <c r="W210">
        <v>2</v>
      </c>
    </row>
    <row r="211" spans="1:23" x14ac:dyDescent="0.3">
      <c r="A211" s="1">
        <v>210</v>
      </c>
      <c r="B211">
        <v>19.399999999999999</v>
      </c>
      <c r="C211">
        <v>12.7</v>
      </c>
      <c r="D211">
        <v>1.7</v>
      </c>
      <c r="E211">
        <v>5.2</v>
      </c>
      <c r="F211">
        <v>0.8</v>
      </c>
      <c r="G211">
        <v>7</v>
      </c>
      <c r="H211">
        <v>5.2</v>
      </c>
      <c r="I211">
        <v>3.9</v>
      </c>
      <c r="J211">
        <v>6.2</v>
      </c>
      <c r="K211">
        <v>11.6</v>
      </c>
      <c r="L211">
        <v>2</v>
      </c>
      <c r="M211">
        <v>3.2</v>
      </c>
      <c r="N211">
        <v>0.9</v>
      </c>
      <c r="O211">
        <v>0.4</v>
      </c>
      <c r="P211">
        <v>7.3</v>
      </c>
      <c r="Q211">
        <v>0.3</v>
      </c>
      <c r="R211">
        <v>3.1</v>
      </c>
      <c r="S211">
        <v>4.5</v>
      </c>
      <c r="T211">
        <v>4.7</v>
      </c>
      <c r="U211">
        <v>23.13</v>
      </c>
      <c r="V211">
        <v>24.25</v>
      </c>
      <c r="W211">
        <v>2</v>
      </c>
    </row>
    <row r="212" spans="1:23" x14ac:dyDescent="0.3">
      <c r="A212" s="1">
        <v>211</v>
      </c>
      <c r="B212">
        <v>19.399999999999999</v>
      </c>
      <c r="C212">
        <v>12.7</v>
      </c>
      <c r="D212">
        <v>1.7</v>
      </c>
      <c r="E212">
        <v>5.2</v>
      </c>
      <c r="F212">
        <v>0.8</v>
      </c>
      <c r="G212">
        <v>7</v>
      </c>
      <c r="H212">
        <v>5.2</v>
      </c>
      <c r="I212">
        <v>3.9</v>
      </c>
      <c r="J212">
        <v>6.2</v>
      </c>
      <c r="K212">
        <v>11.6</v>
      </c>
      <c r="L212">
        <v>2</v>
      </c>
      <c r="M212">
        <v>3.2</v>
      </c>
      <c r="N212">
        <v>0.9</v>
      </c>
      <c r="O212">
        <v>0.4</v>
      </c>
      <c r="P212">
        <v>7.3</v>
      </c>
      <c r="Q212">
        <v>0.3</v>
      </c>
      <c r="R212">
        <v>3</v>
      </c>
      <c r="S212">
        <v>4.5</v>
      </c>
      <c r="T212">
        <v>4.7</v>
      </c>
      <c r="U212">
        <v>3.08</v>
      </c>
      <c r="V212">
        <v>61.45</v>
      </c>
      <c r="W212">
        <v>2</v>
      </c>
    </row>
    <row r="213" spans="1:23" x14ac:dyDescent="0.3">
      <c r="A213" s="1">
        <v>212</v>
      </c>
      <c r="B213">
        <v>1.8</v>
      </c>
      <c r="C213">
        <v>7.8</v>
      </c>
      <c r="D213">
        <v>3.3</v>
      </c>
      <c r="E213">
        <v>11.3</v>
      </c>
      <c r="F213">
        <v>3.7</v>
      </c>
      <c r="G213">
        <v>2.2000000000000002</v>
      </c>
      <c r="H213">
        <v>5.6</v>
      </c>
      <c r="I213">
        <v>17.600000000000001</v>
      </c>
      <c r="J213">
        <v>6</v>
      </c>
      <c r="K213">
        <v>6.5</v>
      </c>
      <c r="L213">
        <v>2.2999999999999998</v>
      </c>
      <c r="M213">
        <v>0.5</v>
      </c>
      <c r="N213">
        <v>0.9</v>
      </c>
      <c r="O213">
        <v>8.9</v>
      </c>
      <c r="P213">
        <v>13.2</v>
      </c>
      <c r="Q213">
        <v>1.6</v>
      </c>
      <c r="R213">
        <v>1.4</v>
      </c>
      <c r="S213">
        <v>4.7</v>
      </c>
      <c r="T213">
        <v>0.8</v>
      </c>
      <c r="U213">
        <v>-42.41</v>
      </c>
      <c r="V213">
        <v>61.89</v>
      </c>
      <c r="W213">
        <v>2</v>
      </c>
    </row>
    <row r="214" spans="1:23" x14ac:dyDescent="0.3">
      <c r="A214" s="1">
        <v>213</v>
      </c>
      <c r="B214">
        <v>9.4</v>
      </c>
      <c r="C214">
        <v>18.2</v>
      </c>
      <c r="D214">
        <v>0.7</v>
      </c>
      <c r="E214">
        <v>11.2</v>
      </c>
      <c r="F214">
        <v>8.1999999999999993</v>
      </c>
      <c r="G214">
        <v>11.2</v>
      </c>
      <c r="H214">
        <v>5.5</v>
      </c>
      <c r="I214">
        <v>11</v>
      </c>
      <c r="J214">
        <v>0.6</v>
      </c>
      <c r="K214">
        <v>7</v>
      </c>
      <c r="L214">
        <v>0.8</v>
      </c>
      <c r="M214">
        <v>1.2</v>
      </c>
      <c r="N214">
        <v>0.7</v>
      </c>
      <c r="O214">
        <v>4.8</v>
      </c>
      <c r="P214">
        <v>0.4</v>
      </c>
      <c r="Q214">
        <v>2.9</v>
      </c>
      <c r="R214">
        <v>2.2000000000000002</v>
      </c>
      <c r="S214">
        <v>2.6</v>
      </c>
      <c r="T214">
        <v>1.5</v>
      </c>
      <c r="U214">
        <v>-44.87</v>
      </c>
      <c r="V214">
        <v>58.94</v>
      </c>
      <c r="W214">
        <v>2</v>
      </c>
    </row>
    <row r="215" spans="1:23" x14ac:dyDescent="0.3">
      <c r="A215" s="1">
        <v>214</v>
      </c>
      <c r="B215">
        <v>13.2</v>
      </c>
      <c r="C215">
        <v>14</v>
      </c>
      <c r="D215">
        <v>0.4</v>
      </c>
      <c r="E215">
        <v>12</v>
      </c>
      <c r="F215">
        <v>5.6</v>
      </c>
      <c r="G215">
        <v>8.6999999999999993</v>
      </c>
      <c r="H215">
        <v>6.1</v>
      </c>
      <c r="I215">
        <v>9.5</v>
      </c>
      <c r="J215">
        <v>1.5</v>
      </c>
      <c r="K215">
        <v>6.7</v>
      </c>
      <c r="L215">
        <v>0.6</v>
      </c>
      <c r="M215">
        <v>1.8</v>
      </c>
      <c r="N215">
        <v>2.1</v>
      </c>
      <c r="O215">
        <v>2.8</v>
      </c>
      <c r="P215">
        <v>2.5</v>
      </c>
      <c r="Q215">
        <v>3.2</v>
      </c>
      <c r="R215">
        <v>4.7</v>
      </c>
      <c r="S215">
        <v>3.8</v>
      </c>
      <c r="T215">
        <v>0.6</v>
      </c>
      <c r="U215">
        <v>-0.98</v>
      </c>
      <c r="V215">
        <v>17.72</v>
      </c>
      <c r="W215">
        <v>2</v>
      </c>
    </row>
    <row r="216" spans="1:23" x14ac:dyDescent="0.3">
      <c r="A216" s="1">
        <v>215</v>
      </c>
      <c r="B216">
        <v>1.3</v>
      </c>
      <c r="C216">
        <v>8.3000000000000007</v>
      </c>
      <c r="D216">
        <v>3.6</v>
      </c>
      <c r="E216">
        <v>10.5</v>
      </c>
      <c r="F216">
        <v>3.3</v>
      </c>
      <c r="G216">
        <v>3.1</v>
      </c>
      <c r="H216">
        <v>7.4</v>
      </c>
      <c r="I216">
        <v>17.5</v>
      </c>
      <c r="J216">
        <v>5.3</v>
      </c>
      <c r="K216">
        <v>6</v>
      </c>
      <c r="L216">
        <v>2.8</v>
      </c>
      <c r="M216">
        <v>1.3</v>
      </c>
      <c r="N216">
        <v>0.3</v>
      </c>
      <c r="O216">
        <v>7.8</v>
      </c>
      <c r="P216">
        <v>12.1</v>
      </c>
      <c r="Q216">
        <v>1.1000000000000001</v>
      </c>
      <c r="R216">
        <v>2.2000000000000002</v>
      </c>
      <c r="S216">
        <v>5.4</v>
      </c>
      <c r="T216">
        <v>0.8</v>
      </c>
      <c r="U216">
        <v>-29.47</v>
      </c>
      <c r="V216">
        <v>60.02</v>
      </c>
      <c r="W216">
        <v>2</v>
      </c>
    </row>
    <row r="217" spans="1:23" x14ac:dyDescent="0.3">
      <c r="A217" s="1">
        <v>216</v>
      </c>
      <c r="B217">
        <v>13.5</v>
      </c>
      <c r="C217">
        <v>13.6</v>
      </c>
      <c r="D217">
        <v>0.1</v>
      </c>
      <c r="E217">
        <v>12</v>
      </c>
      <c r="F217">
        <v>3.1</v>
      </c>
      <c r="G217">
        <v>8.1</v>
      </c>
      <c r="H217">
        <v>7.2</v>
      </c>
      <c r="I217">
        <v>10</v>
      </c>
      <c r="J217">
        <v>5.3</v>
      </c>
      <c r="K217">
        <v>8.9</v>
      </c>
      <c r="L217">
        <v>1.2</v>
      </c>
      <c r="M217">
        <v>1</v>
      </c>
      <c r="N217">
        <v>1.7</v>
      </c>
      <c r="O217">
        <v>4.9000000000000004</v>
      </c>
      <c r="P217">
        <v>0.7</v>
      </c>
      <c r="Q217">
        <v>2.2000000000000002</v>
      </c>
      <c r="R217">
        <v>1.6</v>
      </c>
      <c r="S217">
        <v>3.2</v>
      </c>
      <c r="T217">
        <v>1.4</v>
      </c>
      <c r="U217">
        <v>-15.3</v>
      </c>
      <c r="V217">
        <v>52.72</v>
      </c>
      <c r="W217">
        <v>2</v>
      </c>
    </row>
    <row r="218" spans="1:23" x14ac:dyDescent="0.3">
      <c r="A218" s="1">
        <v>217</v>
      </c>
      <c r="B218">
        <v>12.9</v>
      </c>
      <c r="C218">
        <v>14.5</v>
      </c>
      <c r="D218">
        <v>0.2</v>
      </c>
      <c r="E218">
        <v>11.8</v>
      </c>
      <c r="F218">
        <v>5.5</v>
      </c>
      <c r="G218">
        <v>9.3000000000000007</v>
      </c>
      <c r="H218">
        <v>7.3</v>
      </c>
      <c r="I218">
        <v>9.6999999999999993</v>
      </c>
      <c r="J218">
        <v>1.1000000000000001</v>
      </c>
      <c r="K218">
        <v>6.5</v>
      </c>
      <c r="L218">
        <v>0.9</v>
      </c>
      <c r="M218">
        <v>2.2999999999999998</v>
      </c>
      <c r="N218">
        <v>2.5</v>
      </c>
      <c r="O218">
        <v>2.2999999999999998</v>
      </c>
      <c r="P218">
        <v>2.1</v>
      </c>
      <c r="Q218">
        <v>3.5</v>
      </c>
      <c r="R218">
        <v>2.6</v>
      </c>
      <c r="S218">
        <v>4.3</v>
      </c>
      <c r="T218">
        <v>0.6</v>
      </c>
      <c r="U218">
        <v>-57.07</v>
      </c>
      <c r="V218">
        <v>88.55</v>
      </c>
      <c r="W218">
        <v>2</v>
      </c>
    </row>
    <row r="219" spans="1:23" x14ac:dyDescent="0.3">
      <c r="A219" s="1">
        <v>218</v>
      </c>
      <c r="B219">
        <v>4.5999999999999996</v>
      </c>
      <c r="C219">
        <v>7.2</v>
      </c>
      <c r="D219">
        <v>3.5</v>
      </c>
      <c r="E219">
        <v>10.5</v>
      </c>
      <c r="F219">
        <v>3</v>
      </c>
      <c r="G219">
        <v>1.9</v>
      </c>
      <c r="H219">
        <v>5</v>
      </c>
      <c r="I219">
        <v>16.100000000000001</v>
      </c>
      <c r="J219">
        <v>6.7</v>
      </c>
      <c r="K219">
        <v>7.1</v>
      </c>
      <c r="L219">
        <v>3.2</v>
      </c>
      <c r="M219">
        <v>0.5</v>
      </c>
      <c r="N219">
        <v>0.9</v>
      </c>
      <c r="O219">
        <v>9.6999999999999993</v>
      </c>
      <c r="P219">
        <v>12.7</v>
      </c>
      <c r="Q219">
        <v>0.9</v>
      </c>
      <c r="R219">
        <v>1.3</v>
      </c>
      <c r="S219">
        <v>5.3</v>
      </c>
      <c r="T219">
        <v>0.2</v>
      </c>
      <c r="U219">
        <v>-13.62</v>
      </c>
      <c r="V219">
        <v>35.14</v>
      </c>
      <c r="W219">
        <v>2</v>
      </c>
    </row>
    <row r="220" spans="1:23" x14ac:dyDescent="0.3">
      <c r="A220" s="1">
        <v>219</v>
      </c>
      <c r="B220">
        <v>4</v>
      </c>
      <c r="C220">
        <v>8.5</v>
      </c>
      <c r="D220">
        <v>3.7</v>
      </c>
      <c r="E220">
        <v>10.199999999999999</v>
      </c>
      <c r="F220">
        <v>2</v>
      </c>
      <c r="G220">
        <v>3.2</v>
      </c>
      <c r="H220">
        <v>11</v>
      </c>
      <c r="I220">
        <v>4.5</v>
      </c>
      <c r="J220">
        <v>6</v>
      </c>
      <c r="K220">
        <v>2.5</v>
      </c>
      <c r="L220">
        <v>1.5</v>
      </c>
      <c r="M220">
        <v>8.4</v>
      </c>
      <c r="N220">
        <v>1.7</v>
      </c>
      <c r="O220">
        <v>4</v>
      </c>
      <c r="P220">
        <v>19.100000000000001</v>
      </c>
      <c r="Q220">
        <v>2.4</v>
      </c>
      <c r="R220">
        <v>4.7</v>
      </c>
      <c r="S220">
        <v>2.5</v>
      </c>
      <c r="T220">
        <v>0.1</v>
      </c>
      <c r="U220">
        <v>-35.590000000000003</v>
      </c>
      <c r="V220">
        <v>54.66</v>
      </c>
      <c r="W220">
        <v>2</v>
      </c>
    </row>
    <row r="221" spans="1:23" x14ac:dyDescent="0.3">
      <c r="A221" s="1">
        <v>220</v>
      </c>
      <c r="B221">
        <v>3.4</v>
      </c>
      <c r="C221">
        <v>5.7</v>
      </c>
      <c r="D221">
        <v>3.8</v>
      </c>
      <c r="E221">
        <v>10.3</v>
      </c>
      <c r="F221">
        <v>1.5</v>
      </c>
      <c r="G221">
        <v>2.9</v>
      </c>
      <c r="H221">
        <v>11.5</v>
      </c>
      <c r="I221">
        <v>5.9</v>
      </c>
      <c r="J221">
        <v>6.3</v>
      </c>
      <c r="K221">
        <v>1.5</v>
      </c>
      <c r="L221">
        <v>3.6</v>
      </c>
      <c r="M221">
        <v>7.9</v>
      </c>
      <c r="N221">
        <v>2.4</v>
      </c>
      <c r="O221">
        <v>3.2</v>
      </c>
      <c r="P221">
        <v>17.899999999999999</v>
      </c>
      <c r="Q221">
        <v>0.3</v>
      </c>
      <c r="R221">
        <v>5.6</v>
      </c>
      <c r="S221">
        <v>5.8</v>
      </c>
      <c r="T221">
        <v>0.4</v>
      </c>
      <c r="U221">
        <v>-30.6</v>
      </c>
      <c r="V221">
        <v>44.8</v>
      </c>
      <c r="W221">
        <v>2</v>
      </c>
    </row>
    <row r="222" spans="1:23" x14ac:dyDescent="0.3">
      <c r="A222" s="1">
        <v>221</v>
      </c>
      <c r="B222">
        <v>4</v>
      </c>
      <c r="C222">
        <v>8.5</v>
      </c>
      <c r="D222">
        <v>3.7</v>
      </c>
      <c r="E222">
        <v>10.199999999999999</v>
      </c>
      <c r="F222">
        <v>2</v>
      </c>
      <c r="G222">
        <v>3.2</v>
      </c>
      <c r="H222">
        <v>11</v>
      </c>
      <c r="I222">
        <v>4.5</v>
      </c>
      <c r="J222">
        <v>6</v>
      </c>
      <c r="K222">
        <v>2.5</v>
      </c>
      <c r="L222">
        <v>1.5</v>
      </c>
      <c r="M222">
        <v>8.4</v>
      </c>
      <c r="N222">
        <v>1.7</v>
      </c>
      <c r="O222">
        <v>4</v>
      </c>
      <c r="P222">
        <v>19.100000000000001</v>
      </c>
      <c r="Q222">
        <v>2.4</v>
      </c>
      <c r="R222">
        <v>4.7</v>
      </c>
      <c r="S222">
        <v>2.5</v>
      </c>
      <c r="T222">
        <v>0.1</v>
      </c>
      <c r="U222">
        <v>-58.84</v>
      </c>
      <c r="V222">
        <v>86.7</v>
      </c>
      <c r="W222">
        <v>2</v>
      </c>
    </row>
    <row r="223" spans="1:23" x14ac:dyDescent="0.3">
      <c r="A223" s="1">
        <v>222</v>
      </c>
      <c r="B223">
        <v>4</v>
      </c>
      <c r="C223">
        <v>8.5</v>
      </c>
      <c r="D223">
        <v>3.7</v>
      </c>
      <c r="E223">
        <v>10.199999999999999</v>
      </c>
      <c r="F223">
        <v>2</v>
      </c>
      <c r="G223">
        <v>3.2</v>
      </c>
      <c r="H223">
        <v>11</v>
      </c>
      <c r="I223">
        <v>4.5</v>
      </c>
      <c r="J223">
        <v>6</v>
      </c>
      <c r="K223">
        <v>2.5</v>
      </c>
      <c r="L223">
        <v>1.5</v>
      </c>
      <c r="M223">
        <v>8.4</v>
      </c>
      <c r="N223">
        <v>1.7</v>
      </c>
      <c r="O223">
        <v>4</v>
      </c>
      <c r="P223">
        <v>19.100000000000001</v>
      </c>
      <c r="Q223">
        <v>2.4</v>
      </c>
      <c r="R223">
        <v>4.7</v>
      </c>
      <c r="S223">
        <v>2.5</v>
      </c>
      <c r="T223">
        <v>0.1</v>
      </c>
      <c r="U223">
        <v>-53.38</v>
      </c>
      <c r="V223">
        <v>76.98</v>
      </c>
      <c r="W223">
        <v>2</v>
      </c>
    </row>
    <row r="224" spans="1:23" x14ac:dyDescent="0.3">
      <c r="A224" s="1">
        <v>223</v>
      </c>
      <c r="B224">
        <v>1.8</v>
      </c>
      <c r="C224">
        <v>8.6</v>
      </c>
      <c r="D224">
        <v>3.5</v>
      </c>
      <c r="E224">
        <v>10.199999999999999</v>
      </c>
      <c r="F224">
        <v>1.5</v>
      </c>
      <c r="G224">
        <v>3</v>
      </c>
      <c r="H224">
        <v>11</v>
      </c>
      <c r="I224">
        <v>4</v>
      </c>
      <c r="J224">
        <v>6.8</v>
      </c>
      <c r="K224">
        <v>1.9</v>
      </c>
      <c r="L224">
        <v>0.8</v>
      </c>
      <c r="M224">
        <v>8.6</v>
      </c>
      <c r="N224">
        <v>3.2</v>
      </c>
      <c r="O224">
        <v>5</v>
      </c>
      <c r="P224">
        <v>19.7</v>
      </c>
      <c r="Q224">
        <v>3</v>
      </c>
      <c r="R224">
        <v>4.8</v>
      </c>
      <c r="S224">
        <v>1.9</v>
      </c>
      <c r="T224">
        <v>0.7</v>
      </c>
      <c r="U224">
        <v>-84.51</v>
      </c>
      <c r="V224">
        <v>117.38</v>
      </c>
      <c r="W224">
        <v>2</v>
      </c>
    </row>
    <row r="225" spans="1:23" x14ac:dyDescent="0.3">
      <c r="A225" s="1">
        <v>224</v>
      </c>
      <c r="B225">
        <v>1.6</v>
      </c>
      <c r="C225">
        <v>5.3</v>
      </c>
      <c r="D225">
        <v>2.7</v>
      </c>
      <c r="E225">
        <v>11.6</v>
      </c>
      <c r="F225">
        <v>2.9</v>
      </c>
      <c r="G225">
        <v>3.1</v>
      </c>
      <c r="H225">
        <v>9.3000000000000007</v>
      </c>
      <c r="I225">
        <v>19.2</v>
      </c>
      <c r="J225">
        <v>6.4</v>
      </c>
      <c r="K225">
        <v>6.7</v>
      </c>
      <c r="L225">
        <v>0.3</v>
      </c>
      <c r="M225">
        <v>1.8</v>
      </c>
      <c r="N225">
        <v>0.8</v>
      </c>
      <c r="O225">
        <v>7</v>
      </c>
      <c r="P225">
        <v>12.7</v>
      </c>
      <c r="Q225">
        <v>4.4000000000000004</v>
      </c>
      <c r="R225">
        <v>4</v>
      </c>
      <c r="S225">
        <v>0.4</v>
      </c>
      <c r="T225">
        <v>0.1</v>
      </c>
      <c r="U225">
        <v>-43.45</v>
      </c>
      <c r="V225">
        <v>57.8</v>
      </c>
      <c r="W225">
        <v>2</v>
      </c>
    </row>
    <row r="226" spans="1:23" x14ac:dyDescent="0.3">
      <c r="A226" s="1">
        <v>225</v>
      </c>
      <c r="B226">
        <v>10.5</v>
      </c>
      <c r="C226">
        <v>15.4</v>
      </c>
      <c r="D226">
        <v>1</v>
      </c>
      <c r="E226">
        <v>13.5</v>
      </c>
      <c r="F226">
        <v>7</v>
      </c>
      <c r="G226">
        <v>9.8000000000000007</v>
      </c>
      <c r="H226">
        <v>7.2</v>
      </c>
      <c r="I226">
        <v>11.5</v>
      </c>
      <c r="J226">
        <v>0</v>
      </c>
      <c r="K226">
        <v>5.6</v>
      </c>
      <c r="L226">
        <v>1</v>
      </c>
      <c r="M226">
        <v>2</v>
      </c>
      <c r="N226">
        <v>0.8</v>
      </c>
      <c r="O226">
        <v>0.9</v>
      </c>
      <c r="P226">
        <v>2.5</v>
      </c>
      <c r="Q226">
        <v>2.2999999999999998</v>
      </c>
      <c r="R226">
        <v>5.2</v>
      </c>
      <c r="S226">
        <v>2.6</v>
      </c>
      <c r="T226">
        <v>1</v>
      </c>
      <c r="U226">
        <v>-14.4</v>
      </c>
      <c r="V226">
        <v>22.46</v>
      </c>
      <c r="W226">
        <v>2</v>
      </c>
    </row>
    <row r="227" spans="1:23" x14ac:dyDescent="0.3">
      <c r="A227" s="1">
        <v>226</v>
      </c>
      <c r="B227">
        <v>4</v>
      </c>
      <c r="C227">
        <v>8.5</v>
      </c>
      <c r="D227">
        <v>3.7</v>
      </c>
      <c r="E227">
        <v>10.199999999999999</v>
      </c>
      <c r="F227">
        <v>2</v>
      </c>
      <c r="G227">
        <v>3.2</v>
      </c>
      <c r="H227">
        <v>11</v>
      </c>
      <c r="I227">
        <v>4.5</v>
      </c>
      <c r="J227">
        <v>6</v>
      </c>
      <c r="K227">
        <v>2.5</v>
      </c>
      <c r="L227">
        <v>1.5</v>
      </c>
      <c r="M227">
        <v>8.4</v>
      </c>
      <c r="N227">
        <v>1.7</v>
      </c>
      <c r="O227">
        <v>4</v>
      </c>
      <c r="P227">
        <v>19.100000000000001</v>
      </c>
      <c r="Q227">
        <v>2.4</v>
      </c>
      <c r="R227">
        <v>4.7</v>
      </c>
      <c r="S227">
        <v>2.5</v>
      </c>
      <c r="T227">
        <v>0.1</v>
      </c>
      <c r="U227">
        <v>-18.22</v>
      </c>
      <c r="V227">
        <v>35.15</v>
      </c>
      <c r="W227">
        <v>2</v>
      </c>
    </row>
    <row r="228" spans="1:23" x14ac:dyDescent="0.3">
      <c r="A228" s="1">
        <v>227</v>
      </c>
      <c r="B228">
        <v>3.2</v>
      </c>
      <c r="C228">
        <v>8.6</v>
      </c>
      <c r="D228">
        <v>0.6</v>
      </c>
      <c r="E228">
        <v>7.2</v>
      </c>
      <c r="F228">
        <v>1.2</v>
      </c>
      <c r="G228">
        <v>8.6999999999999993</v>
      </c>
      <c r="H228">
        <v>9.1999999999999993</v>
      </c>
      <c r="I228">
        <v>8.6999999999999993</v>
      </c>
      <c r="J228">
        <v>5.5</v>
      </c>
      <c r="K228">
        <v>1.4</v>
      </c>
      <c r="L228">
        <v>2.4</v>
      </c>
      <c r="M228">
        <v>5.5</v>
      </c>
      <c r="N228">
        <v>3.5</v>
      </c>
      <c r="O228">
        <v>9.1</v>
      </c>
      <c r="P228">
        <v>17.8</v>
      </c>
      <c r="Q228">
        <v>0</v>
      </c>
      <c r="R228">
        <v>3</v>
      </c>
      <c r="S228">
        <v>3.2</v>
      </c>
      <c r="T228">
        <v>1.3</v>
      </c>
      <c r="U228">
        <v>-45.88</v>
      </c>
      <c r="V228">
        <v>77.819999999999993</v>
      </c>
      <c r="W228">
        <v>2</v>
      </c>
    </row>
    <row r="229" spans="1:23" x14ac:dyDescent="0.3">
      <c r="A229" s="1">
        <v>228</v>
      </c>
      <c r="B229">
        <v>13.9</v>
      </c>
      <c r="C229">
        <v>13.3</v>
      </c>
      <c r="D229">
        <v>0.1</v>
      </c>
      <c r="E229">
        <v>12.4</v>
      </c>
      <c r="F229">
        <v>3.3</v>
      </c>
      <c r="G229">
        <v>7.7</v>
      </c>
      <c r="H229">
        <v>6.2</v>
      </c>
      <c r="I229">
        <v>9.9</v>
      </c>
      <c r="J229">
        <v>5.7</v>
      </c>
      <c r="K229">
        <v>9.1999999999999993</v>
      </c>
      <c r="L229">
        <v>0.9</v>
      </c>
      <c r="M229">
        <v>0.5</v>
      </c>
      <c r="N229">
        <v>1.4</v>
      </c>
      <c r="O229">
        <v>5.4</v>
      </c>
      <c r="P229">
        <v>0.3</v>
      </c>
      <c r="Q229">
        <v>2</v>
      </c>
      <c r="R229">
        <v>3.7</v>
      </c>
      <c r="S229">
        <v>2.8</v>
      </c>
      <c r="T229">
        <v>1.4</v>
      </c>
      <c r="U229">
        <v>1.73</v>
      </c>
      <c r="V229">
        <v>51.97</v>
      </c>
      <c r="W229">
        <v>2</v>
      </c>
    </row>
    <row r="230" spans="1:23" x14ac:dyDescent="0.3">
      <c r="A230" s="1">
        <v>229</v>
      </c>
      <c r="B230">
        <v>1</v>
      </c>
      <c r="C230">
        <v>12.6</v>
      </c>
      <c r="D230">
        <v>0</v>
      </c>
      <c r="E230">
        <v>15.4</v>
      </c>
      <c r="F230">
        <v>8.3000000000000007</v>
      </c>
      <c r="G230">
        <v>10.3</v>
      </c>
      <c r="H230">
        <v>6.2</v>
      </c>
      <c r="I230">
        <v>7.9</v>
      </c>
      <c r="J230">
        <v>1</v>
      </c>
      <c r="K230">
        <v>5.5</v>
      </c>
      <c r="L230">
        <v>2.7</v>
      </c>
      <c r="M230">
        <v>1.7</v>
      </c>
      <c r="N230">
        <v>0.3</v>
      </c>
      <c r="O230">
        <v>7.8</v>
      </c>
      <c r="P230">
        <v>4.7</v>
      </c>
      <c r="Q230">
        <v>4.5</v>
      </c>
      <c r="R230">
        <v>3.7</v>
      </c>
      <c r="S230">
        <v>0.8</v>
      </c>
      <c r="T230">
        <v>5.5</v>
      </c>
      <c r="U230">
        <v>6.37</v>
      </c>
      <c r="V230">
        <v>47.65</v>
      </c>
      <c r="W230">
        <v>2</v>
      </c>
    </row>
    <row r="231" spans="1:23" x14ac:dyDescent="0.3">
      <c r="A231" s="1">
        <v>230</v>
      </c>
      <c r="B231">
        <v>0.9</v>
      </c>
      <c r="C231">
        <v>9.3000000000000007</v>
      </c>
      <c r="D231">
        <v>0.4</v>
      </c>
      <c r="E231">
        <v>7.9</v>
      </c>
      <c r="F231">
        <v>1.8</v>
      </c>
      <c r="G231">
        <v>9.3000000000000007</v>
      </c>
      <c r="H231">
        <v>9.9</v>
      </c>
      <c r="I231">
        <v>9.8000000000000007</v>
      </c>
      <c r="J231">
        <v>5</v>
      </c>
      <c r="K231">
        <v>2.2999999999999998</v>
      </c>
      <c r="L231">
        <v>1.7</v>
      </c>
      <c r="M231">
        <v>5.8</v>
      </c>
      <c r="N231">
        <v>2.1</v>
      </c>
      <c r="O231">
        <v>8.6</v>
      </c>
      <c r="P231">
        <v>18.600000000000001</v>
      </c>
      <c r="Q231">
        <v>0.5</v>
      </c>
      <c r="R231">
        <v>3</v>
      </c>
      <c r="S231">
        <v>2.6</v>
      </c>
      <c r="T231">
        <v>0.6</v>
      </c>
      <c r="U231">
        <v>-7.24</v>
      </c>
      <c r="V231">
        <v>38.03</v>
      </c>
      <c r="W231">
        <v>2</v>
      </c>
    </row>
    <row r="232" spans="1:23" x14ac:dyDescent="0.3">
      <c r="A232" s="1">
        <v>231</v>
      </c>
      <c r="B232">
        <v>8.5</v>
      </c>
      <c r="C232">
        <v>15.9</v>
      </c>
      <c r="D232">
        <v>2.4</v>
      </c>
      <c r="E232">
        <v>12.3</v>
      </c>
      <c r="F232">
        <v>6.1</v>
      </c>
      <c r="G232">
        <v>12.9</v>
      </c>
      <c r="H232">
        <v>8.6999999999999993</v>
      </c>
      <c r="I232">
        <v>8.1</v>
      </c>
      <c r="J232">
        <v>0.2</v>
      </c>
      <c r="K232">
        <v>1.4</v>
      </c>
      <c r="L232">
        <v>1.4</v>
      </c>
      <c r="M232">
        <v>4.4000000000000004</v>
      </c>
      <c r="N232">
        <v>0.5</v>
      </c>
      <c r="O232">
        <v>1.8</v>
      </c>
      <c r="P232">
        <v>6.6</v>
      </c>
      <c r="Q232">
        <v>2.5</v>
      </c>
      <c r="R232">
        <v>4.4000000000000004</v>
      </c>
      <c r="S232">
        <v>1.4</v>
      </c>
      <c r="T232">
        <v>0.3</v>
      </c>
      <c r="U232">
        <v>-4.72</v>
      </c>
      <c r="V232">
        <v>13.48</v>
      </c>
      <c r="W232">
        <v>2</v>
      </c>
    </row>
    <row r="233" spans="1:23" x14ac:dyDescent="0.3">
      <c r="A233" s="1">
        <v>232</v>
      </c>
      <c r="B233">
        <v>9.6</v>
      </c>
      <c r="C233">
        <v>15.4</v>
      </c>
      <c r="D233">
        <v>2</v>
      </c>
      <c r="E233">
        <v>12.9</v>
      </c>
      <c r="F233">
        <v>3.8</v>
      </c>
      <c r="G233">
        <v>11.8</v>
      </c>
      <c r="H233">
        <v>8.8000000000000007</v>
      </c>
      <c r="I233">
        <v>8.6999999999999993</v>
      </c>
      <c r="J233">
        <v>4.7</v>
      </c>
      <c r="K233">
        <v>4.2</v>
      </c>
      <c r="L233">
        <v>1</v>
      </c>
      <c r="M233">
        <v>3</v>
      </c>
      <c r="N233">
        <v>0.2</v>
      </c>
      <c r="O233">
        <v>4.5</v>
      </c>
      <c r="P233">
        <v>3.5</v>
      </c>
      <c r="Q233">
        <v>1.3</v>
      </c>
      <c r="R233">
        <v>3.5</v>
      </c>
      <c r="S233">
        <v>0.4</v>
      </c>
      <c r="T233">
        <v>0.6</v>
      </c>
      <c r="U233">
        <v>-1.49</v>
      </c>
      <c r="V233">
        <v>14.54</v>
      </c>
      <c r="W233">
        <v>2</v>
      </c>
    </row>
    <row r="234" spans="1:23" x14ac:dyDescent="0.3">
      <c r="A234" s="1">
        <v>233</v>
      </c>
      <c r="B234">
        <v>12.9</v>
      </c>
      <c r="C234">
        <v>14.5</v>
      </c>
      <c r="D234">
        <v>0.2</v>
      </c>
      <c r="E234">
        <v>11.8</v>
      </c>
      <c r="F234">
        <v>5.5</v>
      </c>
      <c r="G234">
        <v>9.3000000000000007</v>
      </c>
      <c r="H234">
        <v>7.3</v>
      </c>
      <c r="I234">
        <v>9.6999999999999993</v>
      </c>
      <c r="J234">
        <v>1.1000000000000001</v>
      </c>
      <c r="K234">
        <v>6.5</v>
      </c>
      <c r="L234">
        <v>0.9</v>
      </c>
      <c r="M234">
        <v>2.2999999999999998</v>
      </c>
      <c r="N234">
        <v>2.5</v>
      </c>
      <c r="O234">
        <v>2.2999999999999998</v>
      </c>
      <c r="P234">
        <v>2.1</v>
      </c>
      <c r="Q234">
        <v>3.5</v>
      </c>
      <c r="R234">
        <v>2.6</v>
      </c>
      <c r="S234">
        <v>4.3</v>
      </c>
      <c r="T234">
        <v>0.6</v>
      </c>
      <c r="U234">
        <v>4.6500000000000004</v>
      </c>
      <c r="V234">
        <v>23.78</v>
      </c>
      <c r="W234">
        <v>2</v>
      </c>
    </row>
    <row r="235" spans="1:23" x14ac:dyDescent="0.3">
      <c r="A235" s="1">
        <v>234</v>
      </c>
      <c r="B235">
        <v>2.5</v>
      </c>
      <c r="C235">
        <v>10.8</v>
      </c>
      <c r="D235">
        <v>6.2</v>
      </c>
      <c r="E235">
        <v>11.8</v>
      </c>
      <c r="F235">
        <v>6.9</v>
      </c>
      <c r="G235">
        <v>11.5</v>
      </c>
      <c r="H235">
        <v>11.4</v>
      </c>
      <c r="I235">
        <v>11.1</v>
      </c>
      <c r="J235">
        <v>2.5</v>
      </c>
      <c r="K235">
        <v>3.7</v>
      </c>
      <c r="L235">
        <v>0.7</v>
      </c>
      <c r="M235">
        <v>2.6</v>
      </c>
      <c r="N235">
        <v>0.3</v>
      </c>
      <c r="O235">
        <v>2.2999999999999998</v>
      </c>
      <c r="P235">
        <v>2.9</v>
      </c>
      <c r="Q235">
        <v>3.5</v>
      </c>
      <c r="R235">
        <v>7.1</v>
      </c>
      <c r="S235">
        <v>0.1</v>
      </c>
      <c r="T235">
        <v>2</v>
      </c>
      <c r="U235">
        <v>-2.19</v>
      </c>
      <c r="V235">
        <v>12.62</v>
      </c>
      <c r="W235">
        <v>2</v>
      </c>
    </row>
    <row r="236" spans="1:23" x14ac:dyDescent="0.3">
      <c r="A236" s="1">
        <v>235</v>
      </c>
      <c r="B236">
        <v>2.5</v>
      </c>
      <c r="C236">
        <v>10.8</v>
      </c>
      <c r="D236">
        <v>6.2</v>
      </c>
      <c r="E236">
        <v>11.8</v>
      </c>
      <c r="F236">
        <v>6.9</v>
      </c>
      <c r="G236">
        <v>11.5</v>
      </c>
      <c r="H236">
        <v>11.4</v>
      </c>
      <c r="I236">
        <v>11.1</v>
      </c>
      <c r="J236">
        <v>2.5</v>
      </c>
      <c r="K236">
        <v>3.7</v>
      </c>
      <c r="L236">
        <v>0.7</v>
      </c>
      <c r="M236">
        <v>2.6</v>
      </c>
      <c r="N236">
        <v>0.3</v>
      </c>
      <c r="O236">
        <v>2.2999999999999998</v>
      </c>
      <c r="P236">
        <v>2.9</v>
      </c>
      <c r="Q236">
        <v>3.5</v>
      </c>
      <c r="R236">
        <v>7.1</v>
      </c>
      <c r="S236">
        <v>0.1</v>
      </c>
      <c r="T236">
        <v>2</v>
      </c>
      <c r="U236">
        <v>-4.63</v>
      </c>
      <c r="V236">
        <v>14.05</v>
      </c>
      <c r="W236">
        <v>2</v>
      </c>
    </row>
    <row r="237" spans="1:23" x14ac:dyDescent="0.3">
      <c r="A237" s="1">
        <v>236</v>
      </c>
      <c r="B237">
        <v>10.199999999999999</v>
      </c>
      <c r="C237">
        <v>15</v>
      </c>
      <c r="D237">
        <v>0.6</v>
      </c>
      <c r="E237">
        <v>14.2</v>
      </c>
      <c r="F237">
        <v>4.5999999999999996</v>
      </c>
      <c r="G237">
        <v>8.8000000000000007</v>
      </c>
      <c r="H237">
        <v>7.3</v>
      </c>
      <c r="I237">
        <v>12.1</v>
      </c>
      <c r="J237">
        <v>4.7</v>
      </c>
      <c r="K237">
        <v>8.5</v>
      </c>
      <c r="L237">
        <v>0.6</v>
      </c>
      <c r="M237">
        <v>0.7</v>
      </c>
      <c r="N237">
        <v>1.5</v>
      </c>
      <c r="O237">
        <v>3.8</v>
      </c>
      <c r="P237">
        <v>0.6</v>
      </c>
      <c r="Q237">
        <v>1.1000000000000001</v>
      </c>
      <c r="R237">
        <v>4.2</v>
      </c>
      <c r="S237">
        <v>1.6</v>
      </c>
      <c r="T237">
        <v>0.1</v>
      </c>
      <c r="U237">
        <v>-2.0299999999999998</v>
      </c>
      <c r="V237">
        <v>11.48</v>
      </c>
      <c r="W237">
        <v>2</v>
      </c>
    </row>
    <row r="238" spans="1:23" x14ac:dyDescent="0.3">
      <c r="A238" s="1">
        <v>237</v>
      </c>
      <c r="B238">
        <v>10.199999999999999</v>
      </c>
      <c r="C238">
        <v>15</v>
      </c>
      <c r="D238">
        <v>0.6</v>
      </c>
      <c r="E238">
        <v>14.2</v>
      </c>
      <c r="F238">
        <v>4.5999999999999996</v>
      </c>
      <c r="G238">
        <v>8.8000000000000007</v>
      </c>
      <c r="H238">
        <v>7.3</v>
      </c>
      <c r="I238">
        <v>12.1</v>
      </c>
      <c r="J238">
        <v>4.7</v>
      </c>
      <c r="K238">
        <v>8.5</v>
      </c>
      <c r="L238">
        <v>0.6</v>
      </c>
      <c r="M238">
        <v>0.7</v>
      </c>
      <c r="N238">
        <v>1.5</v>
      </c>
      <c r="O238">
        <v>3.8</v>
      </c>
      <c r="P238">
        <v>0.6</v>
      </c>
      <c r="Q238">
        <v>1.1000000000000001</v>
      </c>
      <c r="R238">
        <v>4.2</v>
      </c>
      <c r="S238">
        <v>1.6</v>
      </c>
      <c r="T238">
        <v>0.1</v>
      </c>
      <c r="U238">
        <v>-1.02</v>
      </c>
      <c r="V238">
        <v>12.35</v>
      </c>
      <c r="W238">
        <v>2</v>
      </c>
    </row>
    <row r="239" spans="1:23" x14ac:dyDescent="0.3">
      <c r="A239" s="1">
        <v>238</v>
      </c>
      <c r="B239">
        <v>9.6</v>
      </c>
      <c r="C239">
        <v>15.4</v>
      </c>
      <c r="D239">
        <v>2</v>
      </c>
      <c r="E239">
        <v>12.9</v>
      </c>
      <c r="F239">
        <v>3.8</v>
      </c>
      <c r="G239">
        <v>11.8</v>
      </c>
      <c r="H239">
        <v>8.8000000000000007</v>
      </c>
      <c r="I239">
        <v>8.6999999999999993</v>
      </c>
      <c r="J239">
        <v>4.7</v>
      </c>
      <c r="K239">
        <v>4.2</v>
      </c>
      <c r="L239">
        <v>1</v>
      </c>
      <c r="M239">
        <v>3</v>
      </c>
      <c r="N239">
        <v>0.2</v>
      </c>
      <c r="O239">
        <v>4.5</v>
      </c>
      <c r="P239">
        <v>3.5</v>
      </c>
      <c r="Q239">
        <v>1.3</v>
      </c>
      <c r="R239">
        <v>3.5</v>
      </c>
      <c r="S239">
        <v>0.4</v>
      </c>
      <c r="T239">
        <v>0.6</v>
      </c>
      <c r="U239">
        <v>-0.21</v>
      </c>
      <c r="V239">
        <v>16.62</v>
      </c>
      <c r="W239">
        <v>2</v>
      </c>
    </row>
    <row r="240" spans="1:23" x14ac:dyDescent="0.3">
      <c r="A240" s="1">
        <v>239</v>
      </c>
      <c r="B240">
        <v>12.2</v>
      </c>
      <c r="C240">
        <v>14.1</v>
      </c>
      <c r="D240">
        <v>1.7</v>
      </c>
      <c r="E240">
        <v>10.6</v>
      </c>
      <c r="F240">
        <v>4.7</v>
      </c>
      <c r="G240">
        <v>11.3</v>
      </c>
      <c r="H240">
        <v>7.4</v>
      </c>
      <c r="I240">
        <v>6.2</v>
      </c>
      <c r="J240">
        <v>1.5</v>
      </c>
      <c r="K240">
        <v>2.7</v>
      </c>
      <c r="L240">
        <v>0.2</v>
      </c>
      <c r="M240">
        <v>3.9</v>
      </c>
      <c r="N240">
        <v>3.2</v>
      </c>
      <c r="O240">
        <v>3.4</v>
      </c>
      <c r="P240">
        <v>6.2</v>
      </c>
      <c r="Q240">
        <v>3.2</v>
      </c>
      <c r="R240">
        <v>3.9</v>
      </c>
      <c r="S240">
        <v>2.5</v>
      </c>
      <c r="T240">
        <v>1.1000000000000001</v>
      </c>
      <c r="U240">
        <v>0.92</v>
      </c>
      <c r="V240">
        <v>25.36</v>
      </c>
      <c r="W240">
        <v>2</v>
      </c>
    </row>
    <row r="241" spans="1:23" x14ac:dyDescent="0.3">
      <c r="A241" s="1">
        <v>240</v>
      </c>
      <c r="B241">
        <v>12.1</v>
      </c>
      <c r="C241">
        <v>13.2</v>
      </c>
      <c r="D241">
        <v>1.9</v>
      </c>
      <c r="E241">
        <v>11</v>
      </c>
      <c r="F241">
        <v>4.4000000000000004</v>
      </c>
      <c r="G241">
        <v>11.9</v>
      </c>
      <c r="H241">
        <v>9.5</v>
      </c>
      <c r="I241">
        <v>7.5</v>
      </c>
      <c r="J241">
        <v>1.8</v>
      </c>
      <c r="K241">
        <v>2.9</v>
      </c>
      <c r="L241">
        <v>0.9</v>
      </c>
      <c r="M241">
        <v>4.5999999999999996</v>
      </c>
      <c r="N241">
        <v>4</v>
      </c>
      <c r="O241">
        <v>2.7</v>
      </c>
      <c r="P241">
        <v>6.3</v>
      </c>
      <c r="Q241">
        <v>1.9</v>
      </c>
      <c r="R241">
        <v>1.1000000000000001</v>
      </c>
      <c r="S241">
        <v>0.8</v>
      </c>
      <c r="T241">
        <v>1.4</v>
      </c>
      <c r="U241">
        <v>8.0500000000000007</v>
      </c>
      <c r="V241">
        <v>25.94</v>
      </c>
      <c r="W241">
        <v>2</v>
      </c>
    </row>
    <row r="242" spans="1:23" x14ac:dyDescent="0.3">
      <c r="A242" s="1">
        <v>241</v>
      </c>
      <c r="B242">
        <v>11.3</v>
      </c>
      <c r="C242">
        <v>13.6</v>
      </c>
      <c r="D242">
        <v>1.8</v>
      </c>
      <c r="E242">
        <v>12.3</v>
      </c>
      <c r="F242">
        <v>5.8</v>
      </c>
      <c r="G242">
        <v>8.8000000000000007</v>
      </c>
      <c r="H242">
        <v>7.8</v>
      </c>
      <c r="I242">
        <v>9.1999999999999993</v>
      </c>
      <c r="J242">
        <v>2.6</v>
      </c>
      <c r="K242">
        <v>6.8</v>
      </c>
      <c r="L242">
        <v>0.4</v>
      </c>
      <c r="M242">
        <v>1.2</v>
      </c>
      <c r="N242">
        <v>3.2</v>
      </c>
      <c r="O242">
        <v>1.6</v>
      </c>
      <c r="P242">
        <v>0.6</v>
      </c>
      <c r="Q242">
        <v>2.9</v>
      </c>
      <c r="R242">
        <v>3.2</v>
      </c>
      <c r="S242">
        <v>3.9</v>
      </c>
      <c r="T242">
        <v>2.8</v>
      </c>
      <c r="U242">
        <v>-1.73</v>
      </c>
      <c r="V242">
        <v>24.2</v>
      </c>
      <c r="W242">
        <v>3</v>
      </c>
    </row>
    <row r="243" spans="1:23" x14ac:dyDescent="0.3">
      <c r="A243" s="1">
        <v>242</v>
      </c>
      <c r="B243">
        <v>7.6</v>
      </c>
      <c r="C243">
        <v>15.5</v>
      </c>
      <c r="D243">
        <v>2.5</v>
      </c>
      <c r="E243">
        <v>14.3</v>
      </c>
      <c r="F243">
        <v>7.5</v>
      </c>
      <c r="G243">
        <v>10.199999999999999</v>
      </c>
      <c r="H243">
        <v>9.3000000000000007</v>
      </c>
      <c r="I243">
        <v>11.5</v>
      </c>
      <c r="J243">
        <v>1.4</v>
      </c>
      <c r="K243">
        <v>6.1</v>
      </c>
      <c r="L243">
        <v>1.2</v>
      </c>
      <c r="M243">
        <v>1.4</v>
      </c>
      <c r="N243">
        <v>0.6</v>
      </c>
      <c r="O243">
        <v>0.2</v>
      </c>
      <c r="P243">
        <v>0.5</v>
      </c>
      <c r="Q243">
        <v>2.2000000000000002</v>
      </c>
      <c r="R243">
        <v>3.7</v>
      </c>
      <c r="S243">
        <v>2.9</v>
      </c>
      <c r="T243">
        <v>1.5</v>
      </c>
      <c r="U243">
        <v>0.27</v>
      </c>
      <c r="V243">
        <v>9.33</v>
      </c>
      <c r="W243">
        <v>3</v>
      </c>
    </row>
    <row r="244" spans="1:23" x14ac:dyDescent="0.3">
      <c r="A244" s="1">
        <v>243</v>
      </c>
      <c r="B244">
        <v>9.1</v>
      </c>
      <c r="C244">
        <v>15.7</v>
      </c>
      <c r="D244">
        <v>1</v>
      </c>
      <c r="E244">
        <v>13.7</v>
      </c>
      <c r="F244">
        <v>7.1</v>
      </c>
      <c r="G244">
        <v>9.9</v>
      </c>
      <c r="H244">
        <v>7.3</v>
      </c>
      <c r="I244">
        <v>11.7</v>
      </c>
      <c r="J244">
        <v>0</v>
      </c>
      <c r="K244">
        <v>5.7</v>
      </c>
      <c r="L244">
        <v>1.1000000000000001</v>
      </c>
      <c r="M244">
        <v>2.1</v>
      </c>
      <c r="N244">
        <v>0.8</v>
      </c>
      <c r="O244">
        <v>0.9</v>
      </c>
      <c r="P244">
        <v>2.6</v>
      </c>
      <c r="Q244">
        <v>2.4</v>
      </c>
      <c r="R244">
        <v>5.2</v>
      </c>
      <c r="S244">
        <v>2.7</v>
      </c>
      <c r="T244">
        <v>1</v>
      </c>
      <c r="U244">
        <v>-0.91</v>
      </c>
      <c r="V244">
        <v>8.25</v>
      </c>
      <c r="W244">
        <v>3</v>
      </c>
    </row>
    <row r="245" spans="1:23" x14ac:dyDescent="0.3">
      <c r="A245" s="1">
        <v>244</v>
      </c>
      <c r="B245">
        <v>9.1</v>
      </c>
      <c r="C245">
        <v>15.7</v>
      </c>
      <c r="D245">
        <v>1</v>
      </c>
      <c r="E245">
        <v>13.7</v>
      </c>
      <c r="F245">
        <v>7.1</v>
      </c>
      <c r="G245">
        <v>9.9</v>
      </c>
      <c r="H245">
        <v>7.3</v>
      </c>
      <c r="I245">
        <v>11.7</v>
      </c>
      <c r="J245">
        <v>0</v>
      </c>
      <c r="K245">
        <v>5.7</v>
      </c>
      <c r="L245">
        <v>1.1000000000000001</v>
      </c>
      <c r="M245">
        <v>2.1</v>
      </c>
      <c r="N245">
        <v>0.8</v>
      </c>
      <c r="O245">
        <v>0.9</v>
      </c>
      <c r="P245">
        <v>2.6</v>
      </c>
      <c r="Q245">
        <v>2.4</v>
      </c>
      <c r="R245">
        <v>5.2</v>
      </c>
      <c r="S245">
        <v>2.7</v>
      </c>
      <c r="T245">
        <v>1</v>
      </c>
      <c r="U245">
        <v>7.62</v>
      </c>
      <c r="V245">
        <v>13.05</v>
      </c>
      <c r="W245">
        <v>3</v>
      </c>
    </row>
    <row r="246" spans="1:23" x14ac:dyDescent="0.3">
      <c r="A246" s="1">
        <v>245</v>
      </c>
      <c r="B246">
        <v>17.3</v>
      </c>
      <c r="C246">
        <v>13.2</v>
      </c>
      <c r="D246">
        <v>0</v>
      </c>
      <c r="E246">
        <v>5.5</v>
      </c>
      <c r="F246">
        <v>3.2</v>
      </c>
      <c r="G246">
        <v>8.1999999999999993</v>
      </c>
      <c r="H246">
        <v>6.9</v>
      </c>
      <c r="I246">
        <v>3.5</v>
      </c>
      <c r="J246">
        <v>3.5</v>
      </c>
      <c r="K246">
        <v>9.6999999999999993</v>
      </c>
      <c r="L246">
        <v>1.5</v>
      </c>
      <c r="M246">
        <v>2.6</v>
      </c>
      <c r="N246">
        <v>2.6</v>
      </c>
      <c r="O246">
        <v>3</v>
      </c>
      <c r="P246">
        <v>6.4</v>
      </c>
      <c r="Q246">
        <v>1.2</v>
      </c>
      <c r="R246">
        <v>2.7</v>
      </c>
      <c r="S246">
        <v>5.6</v>
      </c>
      <c r="T246">
        <v>3.4</v>
      </c>
      <c r="U246">
        <v>3.73</v>
      </c>
      <c r="V246">
        <v>38.56</v>
      </c>
      <c r="W246">
        <v>3</v>
      </c>
    </row>
    <row r="247" spans="1:23" x14ac:dyDescent="0.3">
      <c r="A247" s="1">
        <v>246</v>
      </c>
      <c r="B247">
        <v>11.6</v>
      </c>
      <c r="C247">
        <v>15</v>
      </c>
      <c r="D247">
        <v>4.8</v>
      </c>
      <c r="E247">
        <v>8.8000000000000007</v>
      </c>
      <c r="F247">
        <v>4.0999999999999996</v>
      </c>
      <c r="G247">
        <v>9.5</v>
      </c>
      <c r="H247">
        <v>12.4</v>
      </c>
      <c r="I247">
        <v>0.8</v>
      </c>
      <c r="J247">
        <v>4.2</v>
      </c>
      <c r="K247">
        <v>5.8</v>
      </c>
      <c r="L247">
        <v>3.6</v>
      </c>
      <c r="M247">
        <v>1.8</v>
      </c>
      <c r="N247">
        <v>1.7</v>
      </c>
      <c r="O247">
        <v>7</v>
      </c>
      <c r="P247">
        <v>1.2</v>
      </c>
      <c r="Q247">
        <v>0.9</v>
      </c>
      <c r="R247">
        <v>0.5</v>
      </c>
      <c r="S247">
        <v>1.5</v>
      </c>
      <c r="T247">
        <v>4.8</v>
      </c>
      <c r="U247">
        <v>3.69</v>
      </c>
      <c r="V247">
        <v>15.6</v>
      </c>
      <c r="W247">
        <v>3</v>
      </c>
    </row>
    <row r="248" spans="1:23" x14ac:dyDescent="0.3">
      <c r="A248" s="1">
        <v>247</v>
      </c>
      <c r="B248">
        <v>9.1</v>
      </c>
      <c r="C248">
        <v>15.7</v>
      </c>
      <c r="D248">
        <v>1</v>
      </c>
      <c r="E248">
        <v>13.7</v>
      </c>
      <c r="F248">
        <v>7.1</v>
      </c>
      <c r="G248">
        <v>9.9</v>
      </c>
      <c r="H248">
        <v>7.3</v>
      </c>
      <c r="I248">
        <v>11.7</v>
      </c>
      <c r="J248">
        <v>0</v>
      </c>
      <c r="K248">
        <v>5.7</v>
      </c>
      <c r="L248">
        <v>1.1000000000000001</v>
      </c>
      <c r="M248">
        <v>2.1</v>
      </c>
      <c r="N248">
        <v>0.8</v>
      </c>
      <c r="O248">
        <v>0.9</v>
      </c>
      <c r="P248">
        <v>2.6</v>
      </c>
      <c r="Q248">
        <v>2.4</v>
      </c>
      <c r="R248">
        <v>5.2</v>
      </c>
      <c r="S248">
        <v>2.7</v>
      </c>
      <c r="T248">
        <v>1</v>
      </c>
      <c r="U248">
        <v>3.65</v>
      </c>
      <c r="V248">
        <v>15.51</v>
      </c>
      <c r="W248">
        <v>3</v>
      </c>
    </row>
    <row r="249" spans="1:23" x14ac:dyDescent="0.3">
      <c r="A249" s="1">
        <v>248</v>
      </c>
      <c r="B249">
        <v>13.2</v>
      </c>
      <c r="C249">
        <v>14</v>
      </c>
      <c r="D249">
        <v>0.4</v>
      </c>
      <c r="E249">
        <v>12</v>
      </c>
      <c r="F249">
        <v>5.6</v>
      </c>
      <c r="G249">
        <v>8.6999999999999993</v>
      </c>
      <c r="H249">
        <v>6.1</v>
      </c>
      <c r="I249">
        <v>9.5</v>
      </c>
      <c r="J249">
        <v>1.5</v>
      </c>
      <c r="K249">
        <v>6.7</v>
      </c>
      <c r="L249">
        <v>0.6</v>
      </c>
      <c r="M249">
        <v>1.8</v>
      </c>
      <c r="N249">
        <v>2.1</v>
      </c>
      <c r="O249">
        <v>2.8</v>
      </c>
      <c r="P249">
        <v>2.5</v>
      </c>
      <c r="Q249">
        <v>3.2</v>
      </c>
      <c r="R249">
        <v>4.7</v>
      </c>
      <c r="S249">
        <v>3.8</v>
      </c>
      <c r="T249">
        <v>0.6</v>
      </c>
      <c r="U249">
        <v>4.07</v>
      </c>
      <c r="V249">
        <v>22.98</v>
      </c>
      <c r="W249">
        <v>3</v>
      </c>
    </row>
    <row r="250" spans="1:23" x14ac:dyDescent="0.3">
      <c r="A250" s="1">
        <v>249</v>
      </c>
      <c r="B250">
        <v>11.5</v>
      </c>
      <c r="C250">
        <v>13.2</v>
      </c>
      <c r="D250">
        <v>2</v>
      </c>
      <c r="E250">
        <v>12.6</v>
      </c>
      <c r="F250">
        <v>6</v>
      </c>
      <c r="G250">
        <v>8.1999999999999993</v>
      </c>
      <c r="H250">
        <v>6.7</v>
      </c>
      <c r="I250">
        <v>8.9</v>
      </c>
      <c r="J250">
        <v>2.9</v>
      </c>
      <c r="K250">
        <v>7</v>
      </c>
      <c r="L250">
        <v>0.1</v>
      </c>
      <c r="M250">
        <v>0.8</v>
      </c>
      <c r="N250">
        <v>2.9</v>
      </c>
      <c r="O250">
        <v>2.1</v>
      </c>
      <c r="P250">
        <v>1</v>
      </c>
      <c r="Q250">
        <v>2.7</v>
      </c>
      <c r="R250">
        <v>5.0999999999999996</v>
      </c>
      <c r="S250">
        <v>3.4</v>
      </c>
      <c r="T250">
        <v>2.8</v>
      </c>
      <c r="U250">
        <v>3.18</v>
      </c>
      <c r="V250">
        <v>46.24</v>
      </c>
      <c r="W250">
        <v>3</v>
      </c>
    </row>
    <row r="251" spans="1:23" x14ac:dyDescent="0.3">
      <c r="A251" s="1">
        <v>250</v>
      </c>
      <c r="B251">
        <v>9.3000000000000007</v>
      </c>
      <c r="C251">
        <v>14.3</v>
      </c>
      <c r="D251">
        <v>1.4</v>
      </c>
      <c r="E251">
        <v>14.6</v>
      </c>
      <c r="F251">
        <v>7</v>
      </c>
      <c r="G251">
        <v>10</v>
      </c>
      <c r="H251">
        <v>8.5</v>
      </c>
      <c r="I251">
        <v>13.1</v>
      </c>
      <c r="J251">
        <v>0.8</v>
      </c>
      <c r="K251">
        <v>6.2</v>
      </c>
      <c r="L251">
        <v>2.6</v>
      </c>
      <c r="M251">
        <v>2.2999999999999998</v>
      </c>
      <c r="N251">
        <v>0.2</v>
      </c>
      <c r="O251">
        <v>0.7</v>
      </c>
      <c r="P251">
        <v>3.2</v>
      </c>
      <c r="Q251">
        <v>0.6</v>
      </c>
      <c r="R251">
        <v>4.3</v>
      </c>
      <c r="S251">
        <v>0.2</v>
      </c>
      <c r="T251">
        <v>0.7</v>
      </c>
      <c r="U251">
        <v>9.2200000000000006</v>
      </c>
      <c r="V251">
        <v>31.95</v>
      </c>
      <c r="W251">
        <v>3</v>
      </c>
    </row>
    <row r="252" spans="1:23" x14ac:dyDescent="0.3">
      <c r="A252" s="1">
        <v>251</v>
      </c>
      <c r="B252">
        <v>7.6</v>
      </c>
      <c r="C252">
        <v>15.5</v>
      </c>
      <c r="D252">
        <v>2.5</v>
      </c>
      <c r="E252">
        <v>14.3</v>
      </c>
      <c r="F252">
        <v>7.5</v>
      </c>
      <c r="G252">
        <v>10.199999999999999</v>
      </c>
      <c r="H252">
        <v>9.3000000000000007</v>
      </c>
      <c r="I252">
        <v>11.5</v>
      </c>
      <c r="J252">
        <v>1.4</v>
      </c>
      <c r="K252">
        <v>6.1</v>
      </c>
      <c r="L252">
        <v>1.2</v>
      </c>
      <c r="M252">
        <v>1.4</v>
      </c>
      <c r="N252">
        <v>0.6</v>
      </c>
      <c r="O252">
        <v>0.2</v>
      </c>
      <c r="P252">
        <v>0.5</v>
      </c>
      <c r="Q252">
        <v>2.2000000000000002</v>
      </c>
      <c r="R252">
        <v>3.7</v>
      </c>
      <c r="S252">
        <v>2.9</v>
      </c>
      <c r="T252">
        <v>1.5</v>
      </c>
      <c r="U252">
        <v>5.5</v>
      </c>
      <c r="V252">
        <v>7.57</v>
      </c>
      <c r="W252">
        <v>3</v>
      </c>
    </row>
    <row r="253" spans="1:23" x14ac:dyDescent="0.3">
      <c r="A253" s="1">
        <v>252</v>
      </c>
      <c r="B253">
        <v>7.7</v>
      </c>
      <c r="C253">
        <v>13.9</v>
      </c>
      <c r="D253">
        <v>2.9</v>
      </c>
      <c r="E253">
        <v>14.8</v>
      </c>
      <c r="F253">
        <v>7.2</v>
      </c>
      <c r="G253">
        <v>10</v>
      </c>
      <c r="H253">
        <v>10.199999999999999</v>
      </c>
      <c r="I253">
        <v>12.5</v>
      </c>
      <c r="J253">
        <v>2</v>
      </c>
      <c r="K253">
        <v>6.4</v>
      </c>
      <c r="L253">
        <v>2.6</v>
      </c>
      <c r="M253">
        <v>1.6</v>
      </c>
      <c r="N253">
        <v>1.1000000000000001</v>
      </c>
      <c r="O253">
        <v>0.5</v>
      </c>
      <c r="P253">
        <v>1.1000000000000001</v>
      </c>
      <c r="Q253">
        <v>0.5</v>
      </c>
      <c r="R253">
        <v>2.6</v>
      </c>
      <c r="S253">
        <v>0.5</v>
      </c>
      <c r="T253">
        <v>1.8</v>
      </c>
      <c r="U253">
        <v>-2.17</v>
      </c>
      <c r="V253">
        <v>7.47</v>
      </c>
      <c r="W253">
        <v>3</v>
      </c>
    </row>
    <row r="254" spans="1:23" x14ac:dyDescent="0.3">
      <c r="A254" s="1">
        <v>253</v>
      </c>
      <c r="B254">
        <v>1.4</v>
      </c>
      <c r="C254">
        <v>11.4</v>
      </c>
      <c r="D254">
        <v>4.3</v>
      </c>
      <c r="E254">
        <v>13.6</v>
      </c>
      <c r="F254">
        <v>7.3</v>
      </c>
      <c r="G254">
        <v>14.8</v>
      </c>
      <c r="H254">
        <v>10.4</v>
      </c>
      <c r="I254">
        <v>4.8</v>
      </c>
      <c r="J254">
        <v>2.2999999999999998</v>
      </c>
      <c r="K254">
        <v>0.2</v>
      </c>
      <c r="L254">
        <v>3.1</v>
      </c>
      <c r="M254">
        <v>0.6</v>
      </c>
      <c r="N254">
        <v>2</v>
      </c>
      <c r="O254">
        <v>7.4</v>
      </c>
      <c r="P254">
        <v>1</v>
      </c>
      <c r="Q254">
        <v>4.7</v>
      </c>
      <c r="R254">
        <v>3.8</v>
      </c>
      <c r="S254">
        <v>2.1</v>
      </c>
      <c r="T254">
        <v>4.5999999999999996</v>
      </c>
      <c r="U254">
        <v>-3.57</v>
      </c>
      <c r="V254">
        <v>7.42</v>
      </c>
      <c r="W254">
        <v>3</v>
      </c>
    </row>
    <row r="255" spans="1:23" x14ac:dyDescent="0.3">
      <c r="A255" s="1">
        <v>254</v>
      </c>
      <c r="B255">
        <v>9.1</v>
      </c>
      <c r="C255">
        <v>15.7</v>
      </c>
      <c r="D255">
        <v>1</v>
      </c>
      <c r="E255">
        <v>13.7</v>
      </c>
      <c r="F255">
        <v>7.1</v>
      </c>
      <c r="G255">
        <v>9.9</v>
      </c>
      <c r="H255">
        <v>7.3</v>
      </c>
      <c r="I255">
        <v>11.7</v>
      </c>
      <c r="J255">
        <v>0</v>
      </c>
      <c r="K255">
        <v>5.7</v>
      </c>
      <c r="L255">
        <v>1.1000000000000001</v>
      </c>
      <c r="M255">
        <v>2.1</v>
      </c>
      <c r="N255">
        <v>0.8</v>
      </c>
      <c r="O255">
        <v>0.9</v>
      </c>
      <c r="P255">
        <v>2.6</v>
      </c>
      <c r="Q255">
        <v>2.4</v>
      </c>
      <c r="R255">
        <v>5.2</v>
      </c>
      <c r="S255">
        <v>2.7</v>
      </c>
      <c r="T255">
        <v>1</v>
      </c>
      <c r="U255">
        <v>-8.1300000000000008</v>
      </c>
      <c r="V255">
        <v>17.54</v>
      </c>
      <c r="W255">
        <v>3</v>
      </c>
    </row>
    <row r="256" spans="1:23" x14ac:dyDescent="0.3">
      <c r="A256" s="1">
        <v>255</v>
      </c>
      <c r="B256">
        <v>13.9</v>
      </c>
      <c r="C256">
        <v>6.1</v>
      </c>
      <c r="D256">
        <v>2.1</v>
      </c>
      <c r="E256">
        <v>10.5</v>
      </c>
      <c r="F256">
        <v>0.6</v>
      </c>
      <c r="G256">
        <v>1.4</v>
      </c>
      <c r="H256">
        <v>9.5</v>
      </c>
      <c r="I256">
        <v>7.5</v>
      </c>
      <c r="J256">
        <v>2.9</v>
      </c>
      <c r="K256">
        <v>1.3</v>
      </c>
      <c r="L256">
        <v>1.1000000000000001</v>
      </c>
      <c r="M256">
        <v>4</v>
      </c>
      <c r="N256">
        <v>0.7</v>
      </c>
      <c r="O256">
        <v>6.5</v>
      </c>
      <c r="P256">
        <v>3.8</v>
      </c>
      <c r="Q256">
        <v>3.9</v>
      </c>
      <c r="R256">
        <v>23</v>
      </c>
      <c r="S256">
        <v>0.9</v>
      </c>
      <c r="T256">
        <v>0.3</v>
      </c>
      <c r="U256">
        <v>-16.690000000000001</v>
      </c>
      <c r="V256">
        <v>56.76</v>
      </c>
      <c r="W256">
        <v>3</v>
      </c>
    </row>
    <row r="257" spans="1:23" x14ac:dyDescent="0.3">
      <c r="A257" s="1">
        <v>256</v>
      </c>
      <c r="B257">
        <v>5.9</v>
      </c>
      <c r="C257">
        <v>6.6</v>
      </c>
      <c r="D257">
        <v>1.4</v>
      </c>
      <c r="E257">
        <v>9.6</v>
      </c>
      <c r="F257">
        <v>0.4</v>
      </c>
      <c r="G257">
        <v>2.1</v>
      </c>
      <c r="H257">
        <v>8.1999999999999993</v>
      </c>
      <c r="I257">
        <v>2.2000000000000002</v>
      </c>
      <c r="J257">
        <v>3.3</v>
      </c>
      <c r="K257">
        <v>2.7</v>
      </c>
      <c r="L257">
        <v>0.1</v>
      </c>
      <c r="M257">
        <v>4.2</v>
      </c>
      <c r="N257">
        <v>5.0999999999999996</v>
      </c>
      <c r="O257">
        <v>6.8</v>
      </c>
      <c r="P257">
        <v>7.9</v>
      </c>
      <c r="Q257">
        <v>6.8</v>
      </c>
      <c r="R257">
        <v>22.7</v>
      </c>
      <c r="S257">
        <v>1.6</v>
      </c>
      <c r="T257">
        <v>2.7</v>
      </c>
      <c r="U257">
        <v>-18.5</v>
      </c>
      <c r="V257">
        <v>99.06</v>
      </c>
      <c r="W257">
        <v>3</v>
      </c>
    </row>
    <row r="258" spans="1:23" x14ac:dyDescent="0.3">
      <c r="A258" s="1">
        <v>257</v>
      </c>
      <c r="B258">
        <v>3.5</v>
      </c>
      <c r="C258">
        <v>11.9</v>
      </c>
      <c r="D258">
        <v>1.5</v>
      </c>
      <c r="E258">
        <v>3.8</v>
      </c>
      <c r="F258">
        <v>2.6</v>
      </c>
      <c r="G258">
        <v>5.0999999999999996</v>
      </c>
      <c r="H258">
        <v>3.5</v>
      </c>
      <c r="I258">
        <v>1.5</v>
      </c>
      <c r="J258">
        <v>3.9</v>
      </c>
      <c r="K258">
        <v>5.3</v>
      </c>
      <c r="L258">
        <v>0.4</v>
      </c>
      <c r="M258">
        <v>1.8</v>
      </c>
      <c r="N258">
        <v>7.1</v>
      </c>
      <c r="O258">
        <v>2.5</v>
      </c>
      <c r="P258">
        <v>12.2</v>
      </c>
      <c r="Q258">
        <v>6.7</v>
      </c>
      <c r="R258">
        <v>24.2</v>
      </c>
      <c r="S258">
        <v>1.4</v>
      </c>
      <c r="T258">
        <v>1.1000000000000001</v>
      </c>
      <c r="U258">
        <v>-39.46</v>
      </c>
      <c r="V258">
        <v>116.86</v>
      </c>
      <c r="W258">
        <v>3</v>
      </c>
    </row>
    <row r="259" spans="1:23" x14ac:dyDescent="0.3">
      <c r="A259" s="1">
        <v>258</v>
      </c>
      <c r="B259">
        <v>1</v>
      </c>
      <c r="C259">
        <v>12.3</v>
      </c>
      <c r="D259">
        <v>5.3</v>
      </c>
      <c r="E259">
        <v>1.5</v>
      </c>
      <c r="F259">
        <v>0.3</v>
      </c>
      <c r="G259">
        <v>5.0999999999999996</v>
      </c>
      <c r="H259">
        <v>1.5</v>
      </c>
      <c r="I259">
        <v>1.1000000000000001</v>
      </c>
      <c r="J259">
        <v>1.7</v>
      </c>
      <c r="K259">
        <v>5.7</v>
      </c>
      <c r="L259">
        <v>1.7</v>
      </c>
      <c r="M259">
        <v>1.7</v>
      </c>
      <c r="N259">
        <v>5.3</v>
      </c>
      <c r="O259">
        <v>1.4</v>
      </c>
      <c r="P259">
        <v>13.3</v>
      </c>
      <c r="Q259">
        <v>6.6</v>
      </c>
      <c r="R259">
        <v>26</v>
      </c>
      <c r="S259">
        <v>2.7</v>
      </c>
      <c r="T259">
        <v>5.7</v>
      </c>
      <c r="U259">
        <v>-55.49</v>
      </c>
      <c r="V259">
        <v>136.04</v>
      </c>
      <c r="W259">
        <v>3</v>
      </c>
    </row>
    <row r="260" spans="1:23" x14ac:dyDescent="0.3">
      <c r="A260" s="1">
        <v>259</v>
      </c>
      <c r="B260">
        <v>12.9</v>
      </c>
      <c r="C260">
        <v>14.5</v>
      </c>
      <c r="D260">
        <v>0.2</v>
      </c>
      <c r="E260">
        <v>11.8</v>
      </c>
      <c r="F260">
        <v>5.5</v>
      </c>
      <c r="G260">
        <v>9.3000000000000007</v>
      </c>
      <c r="H260">
        <v>7.3</v>
      </c>
      <c r="I260">
        <v>9.6999999999999993</v>
      </c>
      <c r="J260">
        <v>1.1000000000000001</v>
      </c>
      <c r="K260">
        <v>6.5</v>
      </c>
      <c r="L260">
        <v>0.9</v>
      </c>
      <c r="M260">
        <v>2.2999999999999998</v>
      </c>
      <c r="N260">
        <v>2.5</v>
      </c>
      <c r="O260">
        <v>2.2999999999999998</v>
      </c>
      <c r="P260">
        <v>2.1</v>
      </c>
      <c r="Q260">
        <v>3.5</v>
      </c>
      <c r="R260">
        <v>2.6</v>
      </c>
      <c r="S260">
        <v>4.3</v>
      </c>
      <c r="T260">
        <v>0.6</v>
      </c>
      <c r="U260">
        <v>-27.22</v>
      </c>
      <c r="V260">
        <v>71.89</v>
      </c>
      <c r="W260">
        <v>3</v>
      </c>
    </row>
    <row r="261" spans="1:23" x14ac:dyDescent="0.3">
      <c r="A261" s="1">
        <v>260</v>
      </c>
      <c r="B261">
        <v>9</v>
      </c>
      <c r="C261">
        <v>13.2</v>
      </c>
      <c r="D261">
        <v>1.6</v>
      </c>
      <c r="E261">
        <v>14</v>
      </c>
      <c r="F261">
        <v>2.9</v>
      </c>
      <c r="G261">
        <v>7.2</v>
      </c>
      <c r="H261">
        <v>7.9</v>
      </c>
      <c r="I261">
        <v>14</v>
      </c>
      <c r="J261">
        <v>6.1</v>
      </c>
      <c r="K261">
        <v>8.6999999999999993</v>
      </c>
      <c r="L261">
        <v>1.8</v>
      </c>
      <c r="M261">
        <v>1.3</v>
      </c>
      <c r="N261">
        <v>1.9</v>
      </c>
      <c r="O261">
        <v>4.9000000000000004</v>
      </c>
      <c r="P261">
        <v>1.1000000000000001</v>
      </c>
      <c r="Q261">
        <v>1.3</v>
      </c>
      <c r="R261">
        <v>2</v>
      </c>
      <c r="S261">
        <v>0.8</v>
      </c>
      <c r="T261">
        <v>0.4</v>
      </c>
      <c r="U261">
        <v>-5.0599999999999996</v>
      </c>
      <c r="V261">
        <v>18.62</v>
      </c>
      <c r="W261">
        <v>3</v>
      </c>
    </row>
    <row r="262" spans="1:23" x14ac:dyDescent="0.3">
      <c r="A262" s="1">
        <v>261</v>
      </c>
      <c r="B262">
        <v>1.8</v>
      </c>
      <c r="C262">
        <v>8.1</v>
      </c>
      <c r="D262">
        <v>1.2</v>
      </c>
      <c r="E262">
        <v>13.7</v>
      </c>
      <c r="F262">
        <v>3.1</v>
      </c>
      <c r="G262">
        <v>3.5</v>
      </c>
      <c r="H262">
        <v>9.4</v>
      </c>
      <c r="I262">
        <v>11</v>
      </c>
      <c r="J262">
        <v>7.9</v>
      </c>
      <c r="K262">
        <v>6.1</v>
      </c>
      <c r="L262">
        <v>0.1</v>
      </c>
      <c r="M262">
        <v>5.2</v>
      </c>
      <c r="N262">
        <v>1.2</v>
      </c>
      <c r="O262">
        <v>4.2</v>
      </c>
      <c r="P262">
        <v>15</v>
      </c>
      <c r="Q262">
        <v>3.1</v>
      </c>
      <c r="R262">
        <v>4.5999999999999996</v>
      </c>
      <c r="S262">
        <v>0.1</v>
      </c>
      <c r="T262">
        <v>0.6</v>
      </c>
      <c r="U262">
        <v>-36.43</v>
      </c>
      <c r="V262">
        <v>82.89</v>
      </c>
      <c r="W262">
        <v>3</v>
      </c>
    </row>
    <row r="263" spans="1:23" x14ac:dyDescent="0.3">
      <c r="A263" s="1">
        <v>262</v>
      </c>
      <c r="B263">
        <v>7.2</v>
      </c>
      <c r="C263">
        <v>5.5</v>
      </c>
      <c r="D263">
        <v>2.8</v>
      </c>
      <c r="E263">
        <v>9.6</v>
      </c>
      <c r="F263">
        <v>0.7</v>
      </c>
      <c r="G263">
        <v>0.8</v>
      </c>
      <c r="H263">
        <v>8.6999999999999993</v>
      </c>
      <c r="I263">
        <v>5.7</v>
      </c>
      <c r="J263">
        <v>4.9000000000000004</v>
      </c>
      <c r="K263">
        <v>3.3</v>
      </c>
      <c r="L263">
        <v>1.1000000000000001</v>
      </c>
      <c r="M263">
        <v>3.9</v>
      </c>
      <c r="N263">
        <v>4.7</v>
      </c>
      <c r="O263">
        <v>3.8</v>
      </c>
      <c r="P263">
        <v>3.5</v>
      </c>
      <c r="Q263">
        <v>5.3</v>
      </c>
      <c r="R263">
        <v>23.1</v>
      </c>
      <c r="S263">
        <v>2.8</v>
      </c>
      <c r="T263">
        <v>2.5</v>
      </c>
      <c r="U263">
        <v>-37.89</v>
      </c>
      <c r="V263">
        <v>95.81</v>
      </c>
      <c r="W263">
        <v>3</v>
      </c>
    </row>
    <row r="264" spans="1:23" x14ac:dyDescent="0.3">
      <c r="A264" s="1">
        <v>263</v>
      </c>
      <c r="B264">
        <v>17</v>
      </c>
      <c r="C264">
        <v>15.1</v>
      </c>
      <c r="D264">
        <v>0.2</v>
      </c>
      <c r="E264">
        <v>3.7</v>
      </c>
      <c r="F264">
        <v>4.2</v>
      </c>
      <c r="G264">
        <v>9.1</v>
      </c>
      <c r="H264">
        <v>5.4</v>
      </c>
      <c r="I264">
        <v>3.2</v>
      </c>
      <c r="J264">
        <v>3.8</v>
      </c>
      <c r="K264">
        <v>10.4</v>
      </c>
      <c r="L264">
        <v>1.6</v>
      </c>
      <c r="M264">
        <v>3.1</v>
      </c>
      <c r="N264">
        <v>3.6</v>
      </c>
      <c r="O264">
        <v>0.2</v>
      </c>
      <c r="P264">
        <v>8.3000000000000007</v>
      </c>
      <c r="Q264">
        <v>1.6</v>
      </c>
      <c r="R264">
        <v>0.3</v>
      </c>
      <c r="S264">
        <v>5.4</v>
      </c>
      <c r="T264">
        <v>3.7</v>
      </c>
      <c r="U264">
        <v>-64.760000000000005</v>
      </c>
      <c r="V264">
        <v>127.25</v>
      </c>
      <c r="W264">
        <v>3</v>
      </c>
    </row>
    <row r="265" spans="1:23" x14ac:dyDescent="0.3">
      <c r="A265" s="1">
        <v>264</v>
      </c>
      <c r="B265">
        <v>13.2</v>
      </c>
      <c r="C265">
        <v>16.5</v>
      </c>
      <c r="D265">
        <v>0.2</v>
      </c>
      <c r="E265">
        <v>9.8000000000000007</v>
      </c>
      <c r="F265">
        <v>6.7</v>
      </c>
      <c r="G265">
        <v>10</v>
      </c>
      <c r="H265">
        <v>4.5</v>
      </c>
      <c r="I265">
        <v>9</v>
      </c>
      <c r="J265">
        <v>2</v>
      </c>
      <c r="K265">
        <v>7.9</v>
      </c>
      <c r="L265">
        <v>0.8</v>
      </c>
      <c r="M265">
        <v>1</v>
      </c>
      <c r="N265">
        <v>2.6</v>
      </c>
      <c r="O265">
        <v>6.3</v>
      </c>
      <c r="P265">
        <v>0.2</v>
      </c>
      <c r="Q265">
        <v>3.6</v>
      </c>
      <c r="R265">
        <v>1.9</v>
      </c>
      <c r="S265">
        <v>3.8</v>
      </c>
      <c r="T265">
        <v>0.1</v>
      </c>
      <c r="U265">
        <v>0.24</v>
      </c>
      <c r="V265">
        <v>29.62</v>
      </c>
      <c r="W265">
        <v>3</v>
      </c>
    </row>
    <row r="266" spans="1:23" x14ac:dyDescent="0.3">
      <c r="A266" s="1">
        <v>265</v>
      </c>
      <c r="B266">
        <v>11.3</v>
      </c>
      <c r="C266">
        <v>13.6</v>
      </c>
      <c r="D266">
        <v>1.8</v>
      </c>
      <c r="E266">
        <v>12.3</v>
      </c>
      <c r="F266">
        <v>5.8</v>
      </c>
      <c r="G266">
        <v>8.8000000000000007</v>
      </c>
      <c r="H266">
        <v>7.8</v>
      </c>
      <c r="I266">
        <v>9.1999999999999993</v>
      </c>
      <c r="J266">
        <v>2.6</v>
      </c>
      <c r="K266">
        <v>6.8</v>
      </c>
      <c r="L266">
        <v>0.4</v>
      </c>
      <c r="M266">
        <v>1.2</v>
      </c>
      <c r="N266">
        <v>3.2</v>
      </c>
      <c r="O266">
        <v>1.6</v>
      </c>
      <c r="P266">
        <v>0.7</v>
      </c>
      <c r="Q266">
        <v>2.9</v>
      </c>
      <c r="R266">
        <v>3.2</v>
      </c>
      <c r="S266">
        <v>3.9</v>
      </c>
      <c r="T266">
        <v>2.8</v>
      </c>
      <c r="U266">
        <v>-39.299999999999997</v>
      </c>
      <c r="V266">
        <v>88.46</v>
      </c>
      <c r="W266">
        <v>3</v>
      </c>
    </row>
    <row r="267" spans="1:23" x14ac:dyDescent="0.3">
      <c r="A267" s="1">
        <v>266</v>
      </c>
      <c r="B267">
        <v>7.9</v>
      </c>
      <c r="C267">
        <v>13.5</v>
      </c>
      <c r="D267">
        <v>3</v>
      </c>
      <c r="E267">
        <v>15.1</v>
      </c>
      <c r="F267">
        <v>7.3</v>
      </c>
      <c r="G267">
        <v>9.4</v>
      </c>
      <c r="H267">
        <v>9.1</v>
      </c>
      <c r="I267">
        <v>12.3</v>
      </c>
      <c r="J267">
        <v>2.4</v>
      </c>
      <c r="K267">
        <v>6.7</v>
      </c>
      <c r="L267">
        <v>2.9</v>
      </c>
      <c r="M267">
        <v>1.2</v>
      </c>
      <c r="N267">
        <v>0.8</v>
      </c>
      <c r="O267">
        <v>0.1</v>
      </c>
      <c r="P267">
        <v>1.5</v>
      </c>
      <c r="Q267">
        <v>0.2</v>
      </c>
      <c r="R267">
        <v>4.8</v>
      </c>
      <c r="S267">
        <v>0</v>
      </c>
      <c r="T267">
        <v>1.8</v>
      </c>
      <c r="U267">
        <v>-4.9800000000000004</v>
      </c>
      <c r="V267">
        <v>18.77</v>
      </c>
      <c r="W267">
        <v>3</v>
      </c>
    </row>
    <row r="268" spans="1:23" x14ac:dyDescent="0.3">
      <c r="A268" s="1">
        <v>267</v>
      </c>
      <c r="B268">
        <v>8.1999999999999993</v>
      </c>
      <c r="C268">
        <v>15.8</v>
      </c>
      <c r="D268">
        <v>1</v>
      </c>
      <c r="E268">
        <v>13.9</v>
      </c>
      <c r="F268">
        <v>7.2</v>
      </c>
      <c r="G268">
        <v>10</v>
      </c>
      <c r="H268">
        <v>7.4</v>
      </c>
      <c r="I268">
        <v>11.8</v>
      </c>
      <c r="J268">
        <v>0</v>
      </c>
      <c r="K268">
        <v>5.8</v>
      </c>
      <c r="L268">
        <v>1.1000000000000001</v>
      </c>
      <c r="M268">
        <v>2.1</v>
      </c>
      <c r="N268">
        <v>0.8</v>
      </c>
      <c r="O268">
        <v>1</v>
      </c>
      <c r="P268">
        <v>2.6</v>
      </c>
      <c r="Q268">
        <v>2.4</v>
      </c>
      <c r="R268">
        <v>5.3</v>
      </c>
      <c r="S268">
        <v>2.7</v>
      </c>
      <c r="T268">
        <v>1</v>
      </c>
      <c r="U268">
        <v>-9.84</v>
      </c>
      <c r="V268">
        <v>30.44</v>
      </c>
      <c r="W268">
        <v>3</v>
      </c>
    </row>
    <row r="269" spans="1:23" x14ac:dyDescent="0.3">
      <c r="A269" s="1">
        <v>268</v>
      </c>
      <c r="B269">
        <v>6.4</v>
      </c>
      <c r="C269">
        <v>2.5</v>
      </c>
      <c r="D269">
        <v>3.6</v>
      </c>
      <c r="E269">
        <v>8.6999999999999993</v>
      </c>
      <c r="F269">
        <v>1.8</v>
      </c>
      <c r="G269">
        <v>0.1</v>
      </c>
      <c r="H269">
        <v>6.7</v>
      </c>
      <c r="I269">
        <v>2</v>
      </c>
      <c r="J269">
        <v>7.4</v>
      </c>
      <c r="K269">
        <v>4.7</v>
      </c>
      <c r="L269">
        <v>1.8</v>
      </c>
      <c r="M269">
        <v>1.3</v>
      </c>
      <c r="N269">
        <v>7.3</v>
      </c>
      <c r="O269">
        <v>5.2</v>
      </c>
      <c r="P269">
        <v>7.4</v>
      </c>
      <c r="Q269">
        <v>6.4</v>
      </c>
      <c r="R269">
        <v>22.5</v>
      </c>
      <c r="S269">
        <v>2.5</v>
      </c>
      <c r="T269">
        <v>1.7</v>
      </c>
      <c r="U269">
        <v>-16</v>
      </c>
      <c r="V269">
        <v>48.18</v>
      </c>
      <c r="W269">
        <v>3</v>
      </c>
    </row>
    <row r="270" spans="1:23" x14ac:dyDescent="0.3">
      <c r="A270" s="1">
        <v>269</v>
      </c>
      <c r="B270">
        <v>11.3</v>
      </c>
      <c r="C270">
        <v>13.6</v>
      </c>
      <c r="D270">
        <v>1.8</v>
      </c>
      <c r="E270">
        <v>12.3</v>
      </c>
      <c r="F270">
        <v>5.8</v>
      </c>
      <c r="G270">
        <v>8.8000000000000007</v>
      </c>
      <c r="H270">
        <v>7.8</v>
      </c>
      <c r="I270">
        <v>9.1999999999999993</v>
      </c>
      <c r="J270">
        <v>2.6</v>
      </c>
      <c r="K270">
        <v>6.8</v>
      </c>
      <c r="L270">
        <v>0.4</v>
      </c>
      <c r="M270">
        <v>1.2</v>
      </c>
      <c r="N270">
        <v>3.2</v>
      </c>
      <c r="O270">
        <v>1.6</v>
      </c>
      <c r="P270">
        <v>0.7</v>
      </c>
      <c r="Q270">
        <v>2.9</v>
      </c>
      <c r="R270">
        <v>3.2</v>
      </c>
      <c r="S270">
        <v>3.9</v>
      </c>
      <c r="T270">
        <v>2.8</v>
      </c>
      <c r="U270">
        <v>15.31</v>
      </c>
      <c r="V270">
        <v>43.45</v>
      </c>
      <c r="W270">
        <v>3</v>
      </c>
    </row>
    <row r="271" spans="1:23" x14ac:dyDescent="0.3">
      <c r="A271" s="1">
        <v>270</v>
      </c>
      <c r="B271">
        <v>7.6</v>
      </c>
      <c r="C271">
        <v>15.5</v>
      </c>
      <c r="D271">
        <v>2.5</v>
      </c>
      <c r="E271">
        <v>14.3</v>
      </c>
      <c r="F271">
        <v>7.5</v>
      </c>
      <c r="G271">
        <v>10.199999999999999</v>
      </c>
      <c r="H271">
        <v>9.3000000000000007</v>
      </c>
      <c r="I271">
        <v>11.5</v>
      </c>
      <c r="J271">
        <v>1.4</v>
      </c>
      <c r="K271">
        <v>6.1</v>
      </c>
      <c r="L271">
        <v>1.2</v>
      </c>
      <c r="M271">
        <v>1.4</v>
      </c>
      <c r="N271">
        <v>0.6</v>
      </c>
      <c r="O271">
        <v>0.2</v>
      </c>
      <c r="P271">
        <v>0.5</v>
      </c>
      <c r="Q271">
        <v>2.2000000000000002</v>
      </c>
      <c r="R271">
        <v>3.7</v>
      </c>
      <c r="S271">
        <v>2.9</v>
      </c>
      <c r="T271">
        <v>1.5</v>
      </c>
      <c r="U271">
        <v>2.23</v>
      </c>
      <c r="V271">
        <v>40.58</v>
      </c>
      <c r="W271">
        <v>3</v>
      </c>
    </row>
    <row r="272" spans="1:23" x14ac:dyDescent="0.3">
      <c r="A272" s="1">
        <v>271</v>
      </c>
      <c r="B272">
        <v>11.4</v>
      </c>
      <c r="C272">
        <v>12.3</v>
      </c>
      <c r="D272">
        <v>2.1</v>
      </c>
      <c r="E272">
        <v>13</v>
      </c>
      <c r="F272">
        <v>5.7</v>
      </c>
      <c r="G272">
        <v>8.8000000000000007</v>
      </c>
      <c r="H272">
        <v>8.8000000000000007</v>
      </c>
      <c r="I272">
        <v>10.3</v>
      </c>
      <c r="J272">
        <v>3.2</v>
      </c>
      <c r="K272">
        <v>7.2</v>
      </c>
      <c r="L272">
        <v>0.9</v>
      </c>
      <c r="M272">
        <v>1.5</v>
      </c>
      <c r="N272">
        <v>3.7</v>
      </c>
      <c r="O272">
        <v>1.4</v>
      </c>
      <c r="P272">
        <v>1.1000000000000001</v>
      </c>
      <c r="Q272">
        <v>1.4</v>
      </c>
      <c r="R272">
        <v>2.2999999999999998</v>
      </c>
      <c r="S272">
        <v>1.7</v>
      </c>
      <c r="T272">
        <v>3.1</v>
      </c>
      <c r="U272">
        <v>5.25</v>
      </c>
      <c r="V272">
        <v>28.3</v>
      </c>
      <c r="W272">
        <v>3</v>
      </c>
    </row>
    <row r="273" spans="1:23" x14ac:dyDescent="0.3">
      <c r="A273" s="1">
        <v>272</v>
      </c>
      <c r="B273">
        <v>1.2</v>
      </c>
      <c r="C273">
        <v>9.8000000000000007</v>
      </c>
      <c r="D273">
        <v>2.5</v>
      </c>
      <c r="E273">
        <v>13.8</v>
      </c>
      <c r="F273">
        <v>7.6</v>
      </c>
      <c r="G273">
        <v>10.4</v>
      </c>
      <c r="H273">
        <v>8</v>
      </c>
      <c r="I273">
        <v>7.9</v>
      </c>
      <c r="J273">
        <v>2</v>
      </c>
      <c r="K273">
        <v>4.5</v>
      </c>
      <c r="L273">
        <v>2.5</v>
      </c>
      <c r="M273">
        <v>3.2</v>
      </c>
      <c r="N273">
        <v>0.5</v>
      </c>
      <c r="O273">
        <v>8</v>
      </c>
      <c r="P273">
        <v>3.5</v>
      </c>
      <c r="Q273">
        <v>4.2</v>
      </c>
      <c r="R273">
        <v>4.2</v>
      </c>
      <c r="S273">
        <v>0.8</v>
      </c>
      <c r="T273">
        <v>5.0999999999999996</v>
      </c>
      <c r="U273">
        <v>-8.4700000000000006</v>
      </c>
      <c r="V273">
        <v>13.79</v>
      </c>
      <c r="W273">
        <v>3</v>
      </c>
    </row>
    <row r="274" spans="1:23" x14ac:dyDescent="0.3">
      <c r="A274" s="1">
        <v>273</v>
      </c>
      <c r="B274">
        <v>1.7</v>
      </c>
      <c r="C274">
        <v>11.9</v>
      </c>
      <c r="D274">
        <v>0.1</v>
      </c>
      <c r="E274">
        <v>15.7</v>
      </c>
      <c r="F274">
        <v>6.9</v>
      </c>
      <c r="G274">
        <v>9.6999999999999993</v>
      </c>
      <c r="H274">
        <v>6.5</v>
      </c>
      <c r="I274">
        <v>8.4</v>
      </c>
      <c r="J274">
        <v>3.5</v>
      </c>
      <c r="K274">
        <v>7</v>
      </c>
      <c r="L274">
        <v>2.8</v>
      </c>
      <c r="M274">
        <v>2.2000000000000002</v>
      </c>
      <c r="N274">
        <v>0.1</v>
      </c>
      <c r="O274">
        <v>6.1</v>
      </c>
      <c r="P274">
        <v>6</v>
      </c>
      <c r="Q274">
        <v>3.4</v>
      </c>
      <c r="R274">
        <v>2.9</v>
      </c>
      <c r="S274">
        <v>0.3</v>
      </c>
      <c r="T274">
        <v>4.8</v>
      </c>
      <c r="U274">
        <v>-14.63</v>
      </c>
      <c r="V274">
        <v>26.42</v>
      </c>
      <c r="W274">
        <v>3</v>
      </c>
    </row>
    <row r="275" spans="1:23" x14ac:dyDescent="0.3">
      <c r="A275" s="1">
        <v>274</v>
      </c>
      <c r="B275">
        <v>9.1</v>
      </c>
      <c r="C275">
        <v>15.7</v>
      </c>
      <c r="D275">
        <v>1</v>
      </c>
      <c r="E275">
        <v>13.7</v>
      </c>
      <c r="F275">
        <v>7.1</v>
      </c>
      <c r="G275">
        <v>9.9</v>
      </c>
      <c r="H275">
        <v>7.3</v>
      </c>
      <c r="I275">
        <v>11.7</v>
      </c>
      <c r="J275">
        <v>0</v>
      </c>
      <c r="K275">
        <v>5.7</v>
      </c>
      <c r="L275">
        <v>1.1000000000000001</v>
      </c>
      <c r="M275">
        <v>2.1</v>
      </c>
      <c r="N275">
        <v>0.8</v>
      </c>
      <c r="O275">
        <v>0.9</v>
      </c>
      <c r="P275">
        <v>2.6</v>
      </c>
      <c r="Q275">
        <v>2.4</v>
      </c>
      <c r="R275">
        <v>5.2</v>
      </c>
      <c r="S275">
        <v>2.7</v>
      </c>
      <c r="T275">
        <v>1</v>
      </c>
      <c r="U275">
        <v>-5.63</v>
      </c>
      <c r="V275">
        <v>23.64</v>
      </c>
      <c r="W275">
        <v>3</v>
      </c>
    </row>
    <row r="276" spans="1:23" x14ac:dyDescent="0.3">
      <c r="A276" s="1">
        <v>275</v>
      </c>
      <c r="B276">
        <v>0.9</v>
      </c>
      <c r="C276">
        <v>12.6</v>
      </c>
      <c r="D276">
        <v>2.9</v>
      </c>
      <c r="E276">
        <v>0.1</v>
      </c>
      <c r="F276">
        <v>2.4</v>
      </c>
      <c r="G276">
        <v>5.8</v>
      </c>
      <c r="H276">
        <v>3.9</v>
      </c>
      <c r="I276">
        <v>0.9</v>
      </c>
      <c r="J276">
        <v>2.6</v>
      </c>
      <c r="K276">
        <v>3</v>
      </c>
      <c r="L276">
        <v>2.7</v>
      </c>
      <c r="M276">
        <v>6.7</v>
      </c>
      <c r="N276">
        <v>6.5</v>
      </c>
      <c r="O276">
        <v>7.1</v>
      </c>
      <c r="P276">
        <v>10.9</v>
      </c>
      <c r="Q276">
        <v>7.7</v>
      </c>
      <c r="R276">
        <v>19.100000000000001</v>
      </c>
      <c r="S276">
        <v>2.4</v>
      </c>
      <c r="T276">
        <v>1.7</v>
      </c>
      <c r="U276">
        <v>-31.32</v>
      </c>
      <c r="V276">
        <v>90.01</v>
      </c>
      <c r="W276">
        <v>3</v>
      </c>
    </row>
    <row r="277" spans="1:23" x14ac:dyDescent="0.3">
      <c r="A277" s="1">
        <v>276</v>
      </c>
      <c r="B277">
        <v>1.1000000000000001</v>
      </c>
      <c r="C277">
        <v>11.4</v>
      </c>
      <c r="D277">
        <v>3.4</v>
      </c>
      <c r="E277">
        <v>2.1</v>
      </c>
      <c r="F277">
        <v>2.2999999999999998</v>
      </c>
      <c r="G277">
        <v>7.4</v>
      </c>
      <c r="H277">
        <v>2.2999999999999998</v>
      </c>
      <c r="I277">
        <v>3.5</v>
      </c>
      <c r="J277">
        <v>3</v>
      </c>
      <c r="K277">
        <v>5.3</v>
      </c>
      <c r="L277">
        <v>1.8</v>
      </c>
      <c r="M277">
        <v>0.1</v>
      </c>
      <c r="N277">
        <v>6.9</v>
      </c>
      <c r="O277">
        <v>4.2</v>
      </c>
      <c r="P277">
        <v>12.9</v>
      </c>
      <c r="Q277">
        <v>5</v>
      </c>
      <c r="R277">
        <v>22.3</v>
      </c>
      <c r="S277">
        <v>3.7</v>
      </c>
      <c r="T277">
        <v>1.4</v>
      </c>
      <c r="U277">
        <v>-136.41999999999999</v>
      </c>
      <c r="V277">
        <v>199.41</v>
      </c>
      <c r="W277">
        <v>3</v>
      </c>
    </row>
    <row r="278" spans="1:23" x14ac:dyDescent="0.3">
      <c r="A278" s="1">
        <v>277</v>
      </c>
      <c r="B278">
        <v>2.2999999999999998</v>
      </c>
      <c r="C278">
        <v>12.4</v>
      </c>
      <c r="D278">
        <v>4.5999999999999996</v>
      </c>
      <c r="E278">
        <v>1.4</v>
      </c>
      <c r="F278">
        <v>1.4</v>
      </c>
      <c r="G278">
        <v>5.3</v>
      </c>
      <c r="H278">
        <v>1.7</v>
      </c>
      <c r="I278">
        <v>1.3</v>
      </c>
      <c r="J278">
        <v>1.2</v>
      </c>
      <c r="K278">
        <v>4.2</v>
      </c>
      <c r="L278">
        <v>1.2</v>
      </c>
      <c r="M278">
        <v>3.6</v>
      </c>
      <c r="N278">
        <v>5.8</v>
      </c>
      <c r="O278">
        <v>3.7</v>
      </c>
      <c r="P278">
        <v>10.4</v>
      </c>
      <c r="Q278">
        <v>7.7</v>
      </c>
      <c r="R278">
        <v>27</v>
      </c>
      <c r="S278">
        <v>1.8</v>
      </c>
      <c r="T278">
        <v>3</v>
      </c>
      <c r="U278">
        <v>-171.28</v>
      </c>
      <c r="V278">
        <v>242.63</v>
      </c>
      <c r="W278">
        <v>3</v>
      </c>
    </row>
    <row r="279" spans="1:23" x14ac:dyDescent="0.3">
      <c r="A279" s="1">
        <v>278</v>
      </c>
      <c r="B279">
        <v>4.5</v>
      </c>
      <c r="C279">
        <v>8</v>
      </c>
      <c r="D279">
        <v>8.4</v>
      </c>
      <c r="E279">
        <v>2</v>
      </c>
      <c r="F279">
        <v>0.5</v>
      </c>
      <c r="G279">
        <v>2.5</v>
      </c>
      <c r="H279">
        <v>1.1000000000000001</v>
      </c>
      <c r="I279">
        <v>8.5</v>
      </c>
      <c r="J279">
        <v>0.8</v>
      </c>
      <c r="K279">
        <v>5.2</v>
      </c>
      <c r="L279">
        <v>1</v>
      </c>
      <c r="M279">
        <v>0.4</v>
      </c>
      <c r="N279">
        <v>4.0999999999999996</v>
      </c>
      <c r="O279">
        <v>7.2</v>
      </c>
      <c r="P279">
        <v>1.9</v>
      </c>
      <c r="Q279">
        <v>1.7</v>
      </c>
      <c r="R279">
        <v>36.700000000000003</v>
      </c>
      <c r="S279">
        <v>0.1</v>
      </c>
      <c r="T279">
        <v>5.5</v>
      </c>
      <c r="U279">
        <v>-127.8</v>
      </c>
      <c r="V279">
        <v>227.45</v>
      </c>
      <c r="W279">
        <v>3</v>
      </c>
    </row>
    <row r="280" spans="1:23" x14ac:dyDescent="0.3">
      <c r="A280" s="1">
        <v>279</v>
      </c>
      <c r="B280">
        <v>13.3</v>
      </c>
      <c r="C280">
        <v>2.1</v>
      </c>
      <c r="D280">
        <v>1</v>
      </c>
      <c r="E280">
        <v>13</v>
      </c>
      <c r="F280">
        <v>6.5</v>
      </c>
      <c r="G280">
        <v>2.8</v>
      </c>
      <c r="H280">
        <v>6.2</v>
      </c>
      <c r="I280">
        <v>5.7</v>
      </c>
      <c r="J280">
        <v>6</v>
      </c>
      <c r="K280">
        <v>2.2000000000000002</v>
      </c>
      <c r="L280">
        <v>0.6</v>
      </c>
      <c r="M280">
        <v>0.3</v>
      </c>
      <c r="N280">
        <v>5.5</v>
      </c>
      <c r="O280">
        <v>2.1</v>
      </c>
      <c r="P280">
        <v>6.4</v>
      </c>
      <c r="Q280">
        <v>6</v>
      </c>
      <c r="R280">
        <v>7.4</v>
      </c>
      <c r="S280">
        <v>3.6</v>
      </c>
      <c r="T280">
        <v>9.4</v>
      </c>
      <c r="U280">
        <v>-4.8099999999999996</v>
      </c>
      <c r="V280">
        <v>9.17</v>
      </c>
      <c r="W280">
        <v>3</v>
      </c>
    </row>
    <row r="281" spans="1:23" x14ac:dyDescent="0.3">
      <c r="A281" s="1">
        <v>280</v>
      </c>
      <c r="B281">
        <v>1</v>
      </c>
      <c r="C281">
        <v>13.8</v>
      </c>
      <c r="D281">
        <v>5.2</v>
      </c>
      <c r="E281">
        <v>16.600000000000001</v>
      </c>
      <c r="F281">
        <v>5.5</v>
      </c>
      <c r="G281">
        <v>12.7</v>
      </c>
      <c r="H281">
        <v>10.199999999999999</v>
      </c>
      <c r="I281">
        <v>6.4</v>
      </c>
      <c r="J281">
        <v>7.3</v>
      </c>
      <c r="K281">
        <v>3.2</v>
      </c>
      <c r="L281">
        <v>3.7</v>
      </c>
      <c r="M281">
        <v>0.1</v>
      </c>
      <c r="N281">
        <v>1.7</v>
      </c>
      <c r="O281">
        <v>4.2</v>
      </c>
      <c r="P281">
        <v>1.4</v>
      </c>
      <c r="Q281">
        <v>2.4</v>
      </c>
      <c r="R281">
        <v>1.9</v>
      </c>
      <c r="S281">
        <v>1.9</v>
      </c>
      <c r="T281">
        <v>0.7</v>
      </c>
      <c r="U281">
        <v>-7.47</v>
      </c>
      <c r="V281">
        <v>13.74</v>
      </c>
      <c r="W281">
        <v>3</v>
      </c>
    </row>
    <row r="282" spans="1:23" x14ac:dyDescent="0.3">
      <c r="A282" s="1">
        <v>281</v>
      </c>
      <c r="B282">
        <v>6.7</v>
      </c>
      <c r="C282">
        <v>13.2</v>
      </c>
      <c r="D282">
        <v>3.7</v>
      </c>
      <c r="E282">
        <v>14.8</v>
      </c>
      <c r="F282">
        <v>4.2</v>
      </c>
      <c r="G282">
        <v>15.1</v>
      </c>
      <c r="H282">
        <v>6.7</v>
      </c>
      <c r="I282">
        <v>5.9</v>
      </c>
      <c r="J282">
        <v>1.5</v>
      </c>
      <c r="K282">
        <v>2.1</v>
      </c>
      <c r="L282">
        <v>3.6</v>
      </c>
      <c r="M282">
        <v>3.2</v>
      </c>
      <c r="N282">
        <v>0.4</v>
      </c>
      <c r="O282">
        <v>4.9000000000000004</v>
      </c>
      <c r="P282">
        <v>2.6</v>
      </c>
      <c r="Q282">
        <v>4.5999999999999996</v>
      </c>
      <c r="R282">
        <v>0.8</v>
      </c>
      <c r="S282">
        <v>1.9</v>
      </c>
      <c r="T282">
        <v>4.0999999999999996</v>
      </c>
      <c r="U282">
        <v>-4.25</v>
      </c>
      <c r="V282">
        <v>6.67</v>
      </c>
      <c r="W282">
        <v>3</v>
      </c>
    </row>
    <row r="283" spans="1:23" x14ac:dyDescent="0.3">
      <c r="A283" s="1">
        <v>282</v>
      </c>
      <c r="B283">
        <v>9.3000000000000007</v>
      </c>
      <c r="C283">
        <v>2</v>
      </c>
      <c r="D283">
        <v>0.3</v>
      </c>
      <c r="E283">
        <v>10.6</v>
      </c>
      <c r="F283">
        <v>2.2999999999999998</v>
      </c>
      <c r="G283">
        <v>0.8</v>
      </c>
      <c r="H283">
        <v>10.8</v>
      </c>
      <c r="I283">
        <v>9.3000000000000007</v>
      </c>
      <c r="J283">
        <v>9.6999999999999993</v>
      </c>
      <c r="K283">
        <v>5.5</v>
      </c>
      <c r="L283">
        <v>2.8</v>
      </c>
      <c r="M283">
        <v>0.9</v>
      </c>
      <c r="N283">
        <v>0.7</v>
      </c>
      <c r="O283">
        <v>2.5</v>
      </c>
      <c r="P283">
        <v>5.2</v>
      </c>
      <c r="Q283">
        <v>1.1000000000000001</v>
      </c>
      <c r="R283">
        <v>19.600000000000001</v>
      </c>
      <c r="S283">
        <v>5.0999999999999996</v>
      </c>
      <c r="T283">
        <v>1.6</v>
      </c>
      <c r="U283">
        <v>-5.82</v>
      </c>
      <c r="V283">
        <v>9.74</v>
      </c>
      <c r="W283">
        <v>3</v>
      </c>
    </row>
    <row r="284" spans="1:23" x14ac:dyDescent="0.3">
      <c r="A284" s="1">
        <v>283</v>
      </c>
      <c r="B284">
        <v>12.9</v>
      </c>
      <c r="C284">
        <v>3.3</v>
      </c>
      <c r="D284">
        <v>3.3</v>
      </c>
      <c r="E284">
        <v>10.199999999999999</v>
      </c>
      <c r="F284">
        <v>2.2999999999999998</v>
      </c>
      <c r="G284">
        <v>2.9</v>
      </c>
      <c r="H284">
        <v>7.8</v>
      </c>
      <c r="I284">
        <v>3.1</v>
      </c>
      <c r="J284">
        <v>2.7</v>
      </c>
      <c r="K284">
        <v>1.6</v>
      </c>
      <c r="L284">
        <v>1.8</v>
      </c>
      <c r="M284">
        <v>0.8</v>
      </c>
      <c r="N284">
        <v>2.4</v>
      </c>
      <c r="O284">
        <v>10.7</v>
      </c>
      <c r="P284">
        <v>8.6999999999999993</v>
      </c>
      <c r="Q284">
        <v>4.8</v>
      </c>
      <c r="R284">
        <v>18.7</v>
      </c>
      <c r="S284">
        <v>0.6</v>
      </c>
      <c r="T284">
        <v>1.6</v>
      </c>
      <c r="U284">
        <v>-9.77</v>
      </c>
      <c r="V284">
        <v>16.57</v>
      </c>
      <c r="W284">
        <v>3</v>
      </c>
    </row>
    <row r="285" spans="1:23" x14ac:dyDescent="0.3">
      <c r="A285" s="1">
        <v>284</v>
      </c>
      <c r="B285">
        <v>19.8</v>
      </c>
      <c r="C285">
        <v>4.2</v>
      </c>
      <c r="D285">
        <v>5.8</v>
      </c>
      <c r="E285">
        <v>8.6999999999999993</v>
      </c>
      <c r="F285">
        <v>2.2999999999999998</v>
      </c>
      <c r="G285">
        <v>0.8</v>
      </c>
      <c r="H285">
        <v>7.1</v>
      </c>
      <c r="I285">
        <v>6</v>
      </c>
      <c r="J285">
        <v>0.5</v>
      </c>
      <c r="K285">
        <v>0.5</v>
      </c>
      <c r="L285">
        <v>0.7</v>
      </c>
      <c r="M285">
        <v>5.0999999999999996</v>
      </c>
      <c r="N285">
        <v>1.9</v>
      </c>
      <c r="O285">
        <v>9.3000000000000007</v>
      </c>
      <c r="P285">
        <v>5.9</v>
      </c>
      <c r="Q285">
        <v>6.7</v>
      </c>
      <c r="R285">
        <v>5</v>
      </c>
      <c r="S285">
        <v>0.1</v>
      </c>
      <c r="T285">
        <v>9.6999999999999993</v>
      </c>
      <c r="U285">
        <v>-15.43</v>
      </c>
      <c r="V285">
        <v>28.24</v>
      </c>
      <c r="W285">
        <v>3</v>
      </c>
    </row>
    <row r="286" spans="1:23" x14ac:dyDescent="0.3">
      <c r="A286" s="1">
        <v>285</v>
      </c>
      <c r="B286">
        <v>0.6</v>
      </c>
      <c r="C286">
        <v>8.5</v>
      </c>
      <c r="D286">
        <v>6.5</v>
      </c>
      <c r="E286">
        <v>2.1</v>
      </c>
      <c r="F286">
        <v>2.8</v>
      </c>
      <c r="G286">
        <v>5.3</v>
      </c>
      <c r="H286">
        <v>4</v>
      </c>
      <c r="I286">
        <v>0.7</v>
      </c>
      <c r="J286">
        <v>4.3</v>
      </c>
      <c r="K286">
        <v>6.6</v>
      </c>
      <c r="L286">
        <v>2.6</v>
      </c>
      <c r="M286">
        <v>0.7</v>
      </c>
      <c r="N286">
        <v>8.6</v>
      </c>
      <c r="O286">
        <v>1</v>
      </c>
      <c r="P286">
        <v>7.3</v>
      </c>
      <c r="Q286">
        <v>8.1999999999999993</v>
      </c>
      <c r="R286">
        <v>22.7</v>
      </c>
      <c r="S286">
        <v>2.2000000000000002</v>
      </c>
      <c r="T286">
        <v>5.3</v>
      </c>
      <c r="U286">
        <v>-24.55</v>
      </c>
      <c r="V286">
        <v>92.31</v>
      </c>
      <c r="W286">
        <v>3</v>
      </c>
    </row>
    <row r="287" spans="1:23" x14ac:dyDescent="0.3">
      <c r="A287" s="1">
        <v>286</v>
      </c>
      <c r="B287">
        <v>2.4</v>
      </c>
      <c r="C287">
        <v>7.6</v>
      </c>
      <c r="D287">
        <v>4.5</v>
      </c>
      <c r="E287">
        <v>2.4</v>
      </c>
      <c r="F287">
        <v>0.9</v>
      </c>
      <c r="G287">
        <v>4.5999999999999996</v>
      </c>
      <c r="H287">
        <v>1.9</v>
      </c>
      <c r="I287">
        <v>2.8</v>
      </c>
      <c r="J287">
        <v>6.4</v>
      </c>
      <c r="K287">
        <v>6.5</v>
      </c>
      <c r="L287">
        <v>2.8</v>
      </c>
      <c r="M287">
        <v>1.4</v>
      </c>
      <c r="N287">
        <v>8.4</v>
      </c>
      <c r="O287">
        <v>3.9</v>
      </c>
      <c r="P287">
        <v>11.7</v>
      </c>
      <c r="Q287">
        <v>5.0999999999999996</v>
      </c>
      <c r="R287">
        <v>22.2</v>
      </c>
      <c r="S287">
        <v>3.7</v>
      </c>
      <c r="T287">
        <v>0.7</v>
      </c>
      <c r="U287">
        <v>-57.47</v>
      </c>
      <c r="V287">
        <v>109.7</v>
      </c>
      <c r="W287">
        <v>3</v>
      </c>
    </row>
    <row r="288" spans="1:23" x14ac:dyDescent="0.3">
      <c r="A288" s="1">
        <v>287</v>
      </c>
      <c r="B288">
        <v>3.3</v>
      </c>
      <c r="C288">
        <v>10.1</v>
      </c>
      <c r="D288">
        <v>3.3</v>
      </c>
      <c r="E288">
        <v>3.4</v>
      </c>
      <c r="F288">
        <v>2</v>
      </c>
      <c r="G288">
        <v>4.8</v>
      </c>
      <c r="H288">
        <v>4</v>
      </c>
      <c r="I288">
        <v>5.3</v>
      </c>
      <c r="J288">
        <v>4.7</v>
      </c>
      <c r="K288">
        <v>5.6</v>
      </c>
      <c r="L288">
        <v>2</v>
      </c>
      <c r="M288">
        <v>0.7</v>
      </c>
      <c r="N288">
        <v>6.4</v>
      </c>
      <c r="O288">
        <v>4.7</v>
      </c>
      <c r="P288">
        <v>8.1</v>
      </c>
      <c r="Q288">
        <v>4.5999999999999996</v>
      </c>
      <c r="R288">
        <v>22.6</v>
      </c>
      <c r="S288">
        <v>3.4</v>
      </c>
      <c r="T288">
        <v>1</v>
      </c>
      <c r="U288">
        <v>-123.07</v>
      </c>
      <c r="V288">
        <v>195.14</v>
      </c>
      <c r="W288">
        <v>3</v>
      </c>
    </row>
    <row r="289" spans="1:23" x14ac:dyDescent="0.3">
      <c r="A289" s="1">
        <v>288</v>
      </c>
      <c r="B289">
        <v>9.6999999999999993</v>
      </c>
      <c r="C289">
        <v>10.1</v>
      </c>
      <c r="D289">
        <v>6.3</v>
      </c>
      <c r="E289">
        <v>5.9</v>
      </c>
      <c r="F289">
        <v>1.4</v>
      </c>
      <c r="G289">
        <v>6</v>
      </c>
      <c r="H289">
        <v>0.2</v>
      </c>
      <c r="I289">
        <v>1.6</v>
      </c>
      <c r="J289">
        <v>0.1</v>
      </c>
      <c r="K289">
        <v>5.8</v>
      </c>
      <c r="L289">
        <v>2.8</v>
      </c>
      <c r="M289">
        <v>4.7</v>
      </c>
      <c r="N289">
        <v>3.4</v>
      </c>
      <c r="O289">
        <v>2.7</v>
      </c>
      <c r="P289">
        <v>9.1999999999999993</v>
      </c>
      <c r="Q289">
        <v>1.2</v>
      </c>
      <c r="R289">
        <v>22.3</v>
      </c>
      <c r="S289">
        <v>5.8</v>
      </c>
      <c r="T289">
        <v>0.9</v>
      </c>
      <c r="U289">
        <v>-153.01</v>
      </c>
      <c r="V289">
        <v>277.83</v>
      </c>
      <c r="W289">
        <v>3</v>
      </c>
    </row>
    <row r="290" spans="1:23" x14ac:dyDescent="0.3">
      <c r="A290" s="1">
        <v>289</v>
      </c>
      <c r="B290">
        <v>6.4</v>
      </c>
      <c r="C290">
        <v>1.2</v>
      </c>
      <c r="D290">
        <v>4</v>
      </c>
      <c r="E290">
        <v>6.6</v>
      </c>
      <c r="F290">
        <v>1.1000000000000001</v>
      </c>
      <c r="G290">
        <v>2</v>
      </c>
      <c r="H290">
        <v>6.2</v>
      </c>
      <c r="I290">
        <v>4.2</v>
      </c>
      <c r="J290">
        <v>11.1</v>
      </c>
      <c r="K290">
        <v>7.6</v>
      </c>
      <c r="L290">
        <v>0.3</v>
      </c>
      <c r="M290">
        <v>0.6</v>
      </c>
      <c r="N290">
        <v>9.6999999999999993</v>
      </c>
      <c r="O290">
        <v>6</v>
      </c>
      <c r="P290">
        <v>6.7</v>
      </c>
      <c r="Q290">
        <v>2.8</v>
      </c>
      <c r="R290">
        <v>19</v>
      </c>
      <c r="S290">
        <v>4.5</v>
      </c>
      <c r="T290">
        <v>0.1</v>
      </c>
      <c r="U290">
        <v>-38.69</v>
      </c>
      <c r="V290">
        <v>57.84</v>
      </c>
      <c r="W290">
        <v>3</v>
      </c>
    </row>
    <row r="291" spans="1:23" x14ac:dyDescent="0.3">
      <c r="A291" s="1">
        <v>290</v>
      </c>
      <c r="B291">
        <v>7.1</v>
      </c>
      <c r="C291">
        <v>12.6</v>
      </c>
      <c r="D291">
        <v>3</v>
      </c>
      <c r="E291">
        <v>8.6999999999999993</v>
      </c>
      <c r="F291">
        <v>1</v>
      </c>
      <c r="G291">
        <v>5.9</v>
      </c>
      <c r="H291">
        <v>3.2</v>
      </c>
      <c r="I291">
        <v>8.6999999999999993</v>
      </c>
      <c r="J291">
        <v>3.1</v>
      </c>
      <c r="K291">
        <v>6.5</v>
      </c>
      <c r="L291">
        <v>0.3</v>
      </c>
      <c r="M291">
        <v>5.4</v>
      </c>
      <c r="N291">
        <v>1.5</v>
      </c>
      <c r="O291">
        <v>12.1</v>
      </c>
      <c r="P291">
        <v>9.4</v>
      </c>
      <c r="Q291">
        <v>0.2</v>
      </c>
      <c r="R291">
        <v>6.6</v>
      </c>
      <c r="S291">
        <v>1.4</v>
      </c>
      <c r="T291">
        <v>3.2</v>
      </c>
      <c r="U291">
        <v>35.369999999999997</v>
      </c>
      <c r="V291">
        <v>52.46</v>
      </c>
      <c r="W291">
        <v>3</v>
      </c>
    </row>
    <row r="292" spans="1:23" x14ac:dyDescent="0.3">
      <c r="A292" s="1">
        <v>291</v>
      </c>
      <c r="B292">
        <v>14.9</v>
      </c>
      <c r="C292">
        <v>13.1</v>
      </c>
      <c r="D292">
        <v>4.4000000000000004</v>
      </c>
      <c r="E292">
        <v>6.1</v>
      </c>
      <c r="F292">
        <v>2.5</v>
      </c>
      <c r="G292">
        <v>6.5</v>
      </c>
      <c r="H292">
        <v>2.1</v>
      </c>
      <c r="I292">
        <v>2.4</v>
      </c>
      <c r="J292">
        <v>4.3</v>
      </c>
      <c r="K292">
        <v>9.9</v>
      </c>
      <c r="L292">
        <v>1.4</v>
      </c>
      <c r="M292">
        <v>1.1000000000000001</v>
      </c>
      <c r="N292">
        <v>1.2</v>
      </c>
      <c r="O292">
        <v>3.2</v>
      </c>
      <c r="P292">
        <v>18.3</v>
      </c>
      <c r="Q292">
        <v>0.1</v>
      </c>
      <c r="R292">
        <v>2.2999999999999998</v>
      </c>
      <c r="S292">
        <v>5.7</v>
      </c>
      <c r="T292">
        <v>0.8</v>
      </c>
      <c r="U292">
        <v>46.05</v>
      </c>
      <c r="V292">
        <v>76.38</v>
      </c>
      <c r="W292">
        <v>3</v>
      </c>
    </row>
    <row r="293" spans="1:23" x14ac:dyDescent="0.3">
      <c r="A293" s="1">
        <v>292</v>
      </c>
      <c r="B293">
        <v>10.4</v>
      </c>
      <c r="C293">
        <v>16.3</v>
      </c>
      <c r="D293">
        <v>4.4000000000000004</v>
      </c>
      <c r="E293">
        <v>6.5</v>
      </c>
      <c r="F293">
        <v>0.4</v>
      </c>
      <c r="G293">
        <v>9.5</v>
      </c>
      <c r="H293">
        <v>0.8</v>
      </c>
      <c r="I293">
        <v>3.6</v>
      </c>
      <c r="J293">
        <v>2</v>
      </c>
      <c r="K293">
        <v>6.6</v>
      </c>
      <c r="L293">
        <v>0.2</v>
      </c>
      <c r="M293">
        <v>3.3</v>
      </c>
      <c r="N293">
        <v>0.8</v>
      </c>
      <c r="O293">
        <v>2.1</v>
      </c>
      <c r="P293">
        <v>18.8</v>
      </c>
      <c r="Q293">
        <v>0.3</v>
      </c>
      <c r="R293">
        <v>3.9</v>
      </c>
      <c r="S293">
        <v>6.7</v>
      </c>
      <c r="T293">
        <v>3.5</v>
      </c>
      <c r="U293">
        <v>-2.2200000000000002</v>
      </c>
      <c r="V293">
        <v>49.66</v>
      </c>
      <c r="W293">
        <v>3</v>
      </c>
    </row>
    <row r="294" spans="1:23" x14ac:dyDescent="0.3">
      <c r="A294" s="1">
        <v>293</v>
      </c>
      <c r="B294">
        <v>1.7</v>
      </c>
      <c r="C294">
        <v>15.6</v>
      </c>
      <c r="D294">
        <v>2.2000000000000002</v>
      </c>
      <c r="E294">
        <v>14.2</v>
      </c>
      <c r="F294">
        <v>3.2</v>
      </c>
      <c r="G294">
        <v>9.4</v>
      </c>
      <c r="H294">
        <v>0.5</v>
      </c>
      <c r="I294">
        <v>10</v>
      </c>
      <c r="J294">
        <v>3.4</v>
      </c>
      <c r="K294">
        <v>2.2999999999999998</v>
      </c>
      <c r="L294">
        <v>1.7</v>
      </c>
      <c r="M294">
        <v>8.1</v>
      </c>
      <c r="N294">
        <v>0.2</v>
      </c>
      <c r="O294">
        <v>3.6</v>
      </c>
      <c r="P294">
        <v>10</v>
      </c>
      <c r="Q294">
        <v>2.2000000000000002</v>
      </c>
      <c r="R294">
        <v>3.6</v>
      </c>
      <c r="S294">
        <v>4.0999999999999996</v>
      </c>
      <c r="T294">
        <v>4.0999999999999996</v>
      </c>
      <c r="U294">
        <v>-2.31</v>
      </c>
      <c r="V294">
        <v>29.43</v>
      </c>
      <c r="W294">
        <v>3</v>
      </c>
    </row>
    <row r="295" spans="1:23" x14ac:dyDescent="0.3">
      <c r="A295" s="1">
        <v>294</v>
      </c>
      <c r="B295">
        <v>9</v>
      </c>
      <c r="C295">
        <v>10.9</v>
      </c>
      <c r="D295">
        <v>1.3</v>
      </c>
      <c r="E295">
        <v>9.1999999999999993</v>
      </c>
      <c r="F295">
        <v>3.5</v>
      </c>
      <c r="G295">
        <v>7.4</v>
      </c>
      <c r="H295">
        <v>0.6</v>
      </c>
      <c r="I295">
        <v>2.4</v>
      </c>
      <c r="J295">
        <v>6.1</v>
      </c>
      <c r="K295">
        <v>9</v>
      </c>
      <c r="L295">
        <v>1.2</v>
      </c>
      <c r="M295">
        <v>1.4</v>
      </c>
      <c r="N295">
        <v>8.3000000000000007</v>
      </c>
      <c r="O295">
        <v>4.3</v>
      </c>
      <c r="P295">
        <v>11.8</v>
      </c>
      <c r="Q295">
        <v>5.0999999999999996</v>
      </c>
      <c r="R295">
        <v>2.5</v>
      </c>
      <c r="S295">
        <v>3.4</v>
      </c>
      <c r="T295">
        <v>2.4</v>
      </c>
      <c r="U295">
        <v>-4.05</v>
      </c>
      <c r="V295">
        <v>49.36</v>
      </c>
      <c r="W295">
        <v>3</v>
      </c>
    </row>
    <row r="296" spans="1:23" x14ac:dyDescent="0.3">
      <c r="A296" s="1">
        <v>295</v>
      </c>
      <c r="B296">
        <v>1.2</v>
      </c>
      <c r="C296">
        <v>14.1</v>
      </c>
      <c r="D296">
        <v>1.6</v>
      </c>
      <c r="E296">
        <v>12.7</v>
      </c>
      <c r="F296">
        <v>8.4</v>
      </c>
      <c r="G296">
        <v>10.199999999999999</v>
      </c>
      <c r="H296">
        <v>4.8</v>
      </c>
      <c r="I296">
        <v>6.9</v>
      </c>
      <c r="J296">
        <v>5.3</v>
      </c>
      <c r="K296">
        <v>8.5</v>
      </c>
      <c r="L296">
        <v>2.2999999999999998</v>
      </c>
      <c r="M296">
        <v>4</v>
      </c>
      <c r="N296">
        <v>2.8</v>
      </c>
      <c r="O296">
        <v>1.4</v>
      </c>
      <c r="P296">
        <v>10</v>
      </c>
      <c r="Q296">
        <v>3.5</v>
      </c>
      <c r="R296">
        <v>0.4</v>
      </c>
      <c r="S296">
        <v>0.1</v>
      </c>
      <c r="T296">
        <v>2</v>
      </c>
      <c r="U296">
        <v>-26.29</v>
      </c>
      <c r="V296">
        <v>56.17</v>
      </c>
      <c r="W296">
        <v>3</v>
      </c>
    </row>
    <row r="297" spans="1:23" x14ac:dyDescent="0.3">
      <c r="A297" s="1">
        <v>296</v>
      </c>
      <c r="B297">
        <v>1.3</v>
      </c>
      <c r="C297">
        <v>16.8</v>
      </c>
      <c r="D297">
        <v>1.3</v>
      </c>
      <c r="E297">
        <v>10.7</v>
      </c>
      <c r="F297">
        <v>3</v>
      </c>
      <c r="G297">
        <v>8.1999999999999993</v>
      </c>
      <c r="H297">
        <v>3.4</v>
      </c>
      <c r="I297">
        <v>9.6</v>
      </c>
      <c r="J297">
        <v>1.3</v>
      </c>
      <c r="K297">
        <v>3.7</v>
      </c>
      <c r="L297">
        <v>1.3</v>
      </c>
      <c r="M297">
        <v>6.5</v>
      </c>
      <c r="N297">
        <v>0.1</v>
      </c>
      <c r="O297">
        <v>9</v>
      </c>
      <c r="P297">
        <v>10.3</v>
      </c>
      <c r="Q297">
        <v>1.7</v>
      </c>
      <c r="R297">
        <v>4.9000000000000004</v>
      </c>
      <c r="S297">
        <v>3.4</v>
      </c>
      <c r="T297">
        <v>3.4</v>
      </c>
      <c r="U297">
        <v>-9.98</v>
      </c>
      <c r="V297">
        <v>38.630000000000003</v>
      </c>
      <c r="W297">
        <v>3</v>
      </c>
    </row>
    <row r="298" spans="1:23" x14ac:dyDescent="0.3">
      <c r="A298" s="1">
        <v>297</v>
      </c>
      <c r="B298">
        <v>6.9</v>
      </c>
      <c r="C298">
        <v>16.100000000000001</v>
      </c>
      <c r="D298">
        <v>3.4</v>
      </c>
      <c r="E298">
        <v>14.2</v>
      </c>
      <c r="F298">
        <v>6.3</v>
      </c>
      <c r="G298">
        <v>9.1</v>
      </c>
      <c r="H298">
        <v>9.3000000000000007</v>
      </c>
      <c r="I298">
        <v>12.9</v>
      </c>
      <c r="J298">
        <v>2.2999999999999998</v>
      </c>
      <c r="K298">
        <v>6.2</v>
      </c>
      <c r="L298">
        <v>0.9</v>
      </c>
      <c r="M298">
        <v>1.9</v>
      </c>
      <c r="N298">
        <v>0.5</v>
      </c>
      <c r="O298">
        <v>1.2</v>
      </c>
      <c r="P298">
        <v>1.7</v>
      </c>
      <c r="Q298">
        <v>1</v>
      </c>
      <c r="R298">
        <v>2.7</v>
      </c>
      <c r="S298">
        <v>1.8</v>
      </c>
      <c r="T298">
        <v>1.7</v>
      </c>
      <c r="U298">
        <v>-8.66</v>
      </c>
      <c r="V298">
        <v>31.75</v>
      </c>
      <c r="W298">
        <v>3</v>
      </c>
    </row>
    <row r="299" spans="1:23" x14ac:dyDescent="0.3">
      <c r="A299" s="1">
        <v>298</v>
      </c>
      <c r="B299">
        <v>1</v>
      </c>
      <c r="C299">
        <v>13.8</v>
      </c>
      <c r="D299">
        <v>5.2</v>
      </c>
      <c r="E299">
        <v>16.600000000000001</v>
      </c>
      <c r="F299">
        <v>5.5</v>
      </c>
      <c r="G299">
        <v>12.7</v>
      </c>
      <c r="H299">
        <v>10.199999999999999</v>
      </c>
      <c r="I299">
        <v>6.4</v>
      </c>
      <c r="J299">
        <v>7.3</v>
      </c>
      <c r="K299">
        <v>3.2</v>
      </c>
      <c r="L299">
        <v>3.7</v>
      </c>
      <c r="M299">
        <v>0.1</v>
      </c>
      <c r="N299">
        <v>1.7</v>
      </c>
      <c r="O299">
        <v>4.0999999999999996</v>
      </c>
      <c r="P299">
        <v>1.4</v>
      </c>
      <c r="Q299">
        <v>2.4</v>
      </c>
      <c r="R299">
        <v>1.9</v>
      </c>
      <c r="S299">
        <v>1.9</v>
      </c>
      <c r="T299">
        <v>0.7</v>
      </c>
      <c r="U299">
        <v>-7.39</v>
      </c>
      <c r="V299">
        <v>15.78</v>
      </c>
      <c r="W299">
        <v>3</v>
      </c>
    </row>
    <row r="300" spans="1:23" x14ac:dyDescent="0.3">
      <c r="A300" s="1">
        <v>299</v>
      </c>
      <c r="B300">
        <v>1</v>
      </c>
      <c r="C300">
        <v>13.8</v>
      </c>
      <c r="D300">
        <v>5.2</v>
      </c>
      <c r="E300">
        <v>16.600000000000001</v>
      </c>
      <c r="F300">
        <v>5.5</v>
      </c>
      <c r="G300">
        <v>12.7</v>
      </c>
      <c r="H300">
        <v>10.199999999999999</v>
      </c>
      <c r="I300">
        <v>6.4</v>
      </c>
      <c r="J300">
        <v>7.3</v>
      </c>
      <c r="K300">
        <v>3.2</v>
      </c>
      <c r="L300">
        <v>3.6</v>
      </c>
      <c r="M300">
        <v>0.1</v>
      </c>
      <c r="N300">
        <v>1.7</v>
      </c>
      <c r="O300">
        <v>4.2</v>
      </c>
      <c r="P300">
        <v>1.4</v>
      </c>
      <c r="Q300">
        <v>2.4</v>
      </c>
      <c r="R300">
        <v>1.9</v>
      </c>
      <c r="S300">
        <v>1.9</v>
      </c>
      <c r="T300">
        <v>0.7</v>
      </c>
      <c r="U300">
        <v>-2</v>
      </c>
      <c r="V300">
        <v>8.39</v>
      </c>
      <c r="W300">
        <v>3</v>
      </c>
    </row>
    <row r="301" spans="1:23" x14ac:dyDescent="0.3">
      <c r="A301" s="1">
        <v>300</v>
      </c>
      <c r="B301">
        <v>1.7</v>
      </c>
      <c r="C301">
        <v>13.9</v>
      </c>
      <c r="D301">
        <v>5.4</v>
      </c>
      <c r="E301">
        <v>16.100000000000001</v>
      </c>
      <c r="F301">
        <v>6.8</v>
      </c>
      <c r="G301">
        <v>13.1</v>
      </c>
      <c r="H301">
        <v>10</v>
      </c>
      <c r="I301">
        <v>6</v>
      </c>
      <c r="J301">
        <v>4.8</v>
      </c>
      <c r="K301">
        <v>1.6</v>
      </c>
      <c r="L301">
        <v>3.9</v>
      </c>
      <c r="M301">
        <v>0.6</v>
      </c>
      <c r="N301">
        <v>2.1</v>
      </c>
      <c r="O301">
        <v>5.7</v>
      </c>
      <c r="P301">
        <v>0.2</v>
      </c>
      <c r="Q301">
        <v>3.1</v>
      </c>
      <c r="R301">
        <v>2.5</v>
      </c>
      <c r="S301">
        <v>1.4</v>
      </c>
      <c r="T301">
        <v>1.1000000000000001</v>
      </c>
      <c r="U301">
        <v>-1.88</v>
      </c>
      <c r="V301">
        <v>7.13</v>
      </c>
      <c r="W301">
        <v>3</v>
      </c>
    </row>
    <row r="302" spans="1:23" x14ac:dyDescent="0.3">
      <c r="A302" s="1">
        <v>301</v>
      </c>
      <c r="B302">
        <v>4.4000000000000004</v>
      </c>
      <c r="C302">
        <v>13.6</v>
      </c>
      <c r="D302">
        <v>1</v>
      </c>
      <c r="E302">
        <v>18.5</v>
      </c>
      <c r="F302">
        <v>4.4000000000000004</v>
      </c>
      <c r="G302">
        <v>8.1999999999999993</v>
      </c>
      <c r="H302">
        <v>2.8</v>
      </c>
      <c r="I302">
        <v>9.6999999999999993</v>
      </c>
      <c r="J302">
        <v>5</v>
      </c>
      <c r="K302">
        <v>6.8</v>
      </c>
      <c r="L302">
        <v>3.3</v>
      </c>
      <c r="M302">
        <v>0.1</v>
      </c>
      <c r="N302">
        <v>0.5</v>
      </c>
      <c r="O302">
        <v>3.7</v>
      </c>
      <c r="P302">
        <v>13.3</v>
      </c>
      <c r="Q302">
        <v>2.8</v>
      </c>
      <c r="R302">
        <v>0.8</v>
      </c>
      <c r="S302">
        <v>0.7</v>
      </c>
      <c r="T302">
        <v>0.4</v>
      </c>
      <c r="U302">
        <v>-11.02</v>
      </c>
      <c r="V302">
        <v>21.15</v>
      </c>
      <c r="W302">
        <v>3</v>
      </c>
    </row>
    <row r="303" spans="1:23" x14ac:dyDescent="0.3">
      <c r="A303" s="1">
        <v>302</v>
      </c>
      <c r="B303">
        <v>4.4000000000000004</v>
      </c>
      <c r="C303">
        <v>13.6</v>
      </c>
      <c r="D303">
        <v>1</v>
      </c>
      <c r="E303">
        <v>18.5</v>
      </c>
      <c r="F303">
        <v>4.4000000000000004</v>
      </c>
      <c r="G303">
        <v>8.1999999999999993</v>
      </c>
      <c r="H303">
        <v>2.8</v>
      </c>
      <c r="I303">
        <v>9.6999999999999993</v>
      </c>
      <c r="J303">
        <v>5</v>
      </c>
      <c r="K303">
        <v>6.8</v>
      </c>
      <c r="L303">
        <v>3.2</v>
      </c>
      <c r="M303">
        <v>0.1</v>
      </c>
      <c r="N303">
        <v>0.5</v>
      </c>
      <c r="O303">
        <v>3.7</v>
      </c>
      <c r="P303">
        <v>13.2</v>
      </c>
      <c r="Q303">
        <v>2.8</v>
      </c>
      <c r="R303">
        <v>0.8</v>
      </c>
      <c r="S303">
        <v>0.7</v>
      </c>
      <c r="T303">
        <v>0.4</v>
      </c>
      <c r="U303">
        <v>-27.72</v>
      </c>
      <c r="V303">
        <v>41.01</v>
      </c>
      <c r="W303">
        <v>3</v>
      </c>
    </row>
    <row r="304" spans="1:23" x14ac:dyDescent="0.3">
      <c r="A304" s="1">
        <v>303</v>
      </c>
      <c r="B304">
        <v>8</v>
      </c>
      <c r="C304">
        <v>9</v>
      </c>
      <c r="D304">
        <v>5.5</v>
      </c>
      <c r="E304">
        <v>3.2</v>
      </c>
      <c r="F304">
        <v>4.5</v>
      </c>
      <c r="G304">
        <v>6</v>
      </c>
      <c r="H304">
        <v>5</v>
      </c>
      <c r="I304">
        <v>3</v>
      </c>
      <c r="J304">
        <v>1.6</v>
      </c>
      <c r="K304">
        <v>3.8</v>
      </c>
      <c r="L304">
        <v>0.3</v>
      </c>
      <c r="M304">
        <v>0.6</v>
      </c>
      <c r="N304">
        <v>3.1</v>
      </c>
      <c r="O304">
        <v>2.5</v>
      </c>
      <c r="P304">
        <v>7.5</v>
      </c>
      <c r="Q304">
        <v>6.2</v>
      </c>
      <c r="R304">
        <v>22</v>
      </c>
      <c r="S304">
        <v>0.3</v>
      </c>
      <c r="T304">
        <v>7.9</v>
      </c>
      <c r="U304">
        <v>-54.11</v>
      </c>
      <c r="V304">
        <v>72.239999999999995</v>
      </c>
      <c r="W304">
        <v>3</v>
      </c>
    </row>
    <row r="305" spans="1:23" x14ac:dyDescent="0.3">
      <c r="A305" s="1">
        <v>304</v>
      </c>
      <c r="B305">
        <v>0.6</v>
      </c>
      <c r="C305">
        <v>8.5</v>
      </c>
      <c r="D305">
        <v>6.5</v>
      </c>
      <c r="E305">
        <v>2.1</v>
      </c>
      <c r="F305">
        <v>2.8</v>
      </c>
      <c r="G305">
        <v>5.3</v>
      </c>
      <c r="H305">
        <v>4</v>
      </c>
      <c r="I305">
        <v>0.7</v>
      </c>
      <c r="J305">
        <v>4.3</v>
      </c>
      <c r="K305">
        <v>6.6</v>
      </c>
      <c r="L305">
        <v>2.6</v>
      </c>
      <c r="M305">
        <v>0.7</v>
      </c>
      <c r="N305">
        <v>8.6</v>
      </c>
      <c r="O305">
        <v>1</v>
      </c>
      <c r="P305">
        <v>7.3</v>
      </c>
      <c r="Q305">
        <v>8.1999999999999993</v>
      </c>
      <c r="R305">
        <v>22.7</v>
      </c>
      <c r="S305">
        <v>2.2000000000000002</v>
      </c>
      <c r="T305">
        <v>5.3</v>
      </c>
      <c r="U305">
        <v>-41.83</v>
      </c>
      <c r="V305">
        <v>79.040000000000006</v>
      </c>
      <c r="W305">
        <v>3</v>
      </c>
    </row>
    <row r="306" spans="1:23" x14ac:dyDescent="0.3">
      <c r="A306" s="1">
        <v>305</v>
      </c>
      <c r="B306">
        <v>2.9</v>
      </c>
      <c r="C306">
        <v>10.8</v>
      </c>
      <c r="D306">
        <v>6.6</v>
      </c>
      <c r="E306">
        <v>1</v>
      </c>
      <c r="F306">
        <v>0.5</v>
      </c>
      <c r="G306">
        <v>3.8</v>
      </c>
      <c r="H306">
        <v>2.2000000000000002</v>
      </c>
      <c r="I306">
        <v>4.4000000000000004</v>
      </c>
      <c r="J306">
        <v>1.7</v>
      </c>
      <c r="K306">
        <v>4.0999999999999996</v>
      </c>
      <c r="L306">
        <v>2.4</v>
      </c>
      <c r="M306">
        <v>3.8</v>
      </c>
      <c r="N306">
        <v>4.5999999999999996</v>
      </c>
      <c r="O306">
        <v>5.6</v>
      </c>
      <c r="P306">
        <v>4.8</v>
      </c>
      <c r="Q306">
        <v>6.5</v>
      </c>
      <c r="R306">
        <v>26.8</v>
      </c>
      <c r="S306">
        <v>2.9</v>
      </c>
      <c r="T306">
        <v>4.5</v>
      </c>
      <c r="U306">
        <v>-62.39</v>
      </c>
      <c r="V306">
        <v>147.07</v>
      </c>
      <c r="W306">
        <v>3</v>
      </c>
    </row>
    <row r="307" spans="1:23" x14ac:dyDescent="0.3">
      <c r="A307" s="1">
        <v>306</v>
      </c>
      <c r="B307">
        <v>2.7</v>
      </c>
      <c r="C307">
        <v>8.8000000000000007</v>
      </c>
      <c r="D307">
        <v>6.6</v>
      </c>
      <c r="E307">
        <v>1.2</v>
      </c>
      <c r="F307">
        <v>3.3</v>
      </c>
      <c r="G307">
        <v>2.1</v>
      </c>
      <c r="H307">
        <v>2</v>
      </c>
      <c r="I307">
        <v>1.9</v>
      </c>
      <c r="J307">
        <v>7.1</v>
      </c>
      <c r="K307">
        <v>8.3000000000000007</v>
      </c>
      <c r="L307">
        <v>3</v>
      </c>
      <c r="M307">
        <v>0.3</v>
      </c>
      <c r="N307">
        <v>2.7</v>
      </c>
      <c r="O307">
        <v>5.3</v>
      </c>
      <c r="P307">
        <v>10.8</v>
      </c>
      <c r="Q307">
        <v>3.1</v>
      </c>
      <c r="R307">
        <v>22.7</v>
      </c>
      <c r="S307">
        <v>2.2000000000000002</v>
      </c>
      <c r="T307">
        <v>5.8</v>
      </c>
      <c r="U307">
        <v>-31.63</v>
      </c>
      <c r="V307">
        <v>196.83</v>
      </c>
      <c r="W307">
        <v>3</v>
      </c>
    </row>
    <row r="308" spans="1:23" x14ac:dyDescent="0.3">
      <c r="A308" s="1">
        <v>307</v>
      </c>
      <c r="B308">
        <v>1.5</v>
      </c>
      <c r="C308">
        <v>15.8</v>
      </c>
      <c r="D308">
        <v>1</v>
      </c>
      <c r="E308">
        <v>11.7</v>
      </c>
      <c r="F308">
        <v>2.9</v>
      </c>
      <c r="G308">
        <v>8.4</v>
      </c>
      <c r="H308">
        <v>2.4</v>
      </c>
      <c r="I308">
        <v>11.1</v>
      </c>
      <c r="J308">
        <v>0.7</v>
      </c>
      <c r="K308">
        <v>4.3</v>
      </c>
      <c r="L308">
        <v>2.9</v>
      </c>
      <c r="M308">
        <v>6.9</v>
      </c>
      <c r="N308">
        <v>0.5</v>
      </c>
      <c r="O308">
        <v>9</v>
      </c>
      <c r="P308">
        <v>10</v>
      </c>
      <c r="Q308">
        <v>0</v>
      </c>
      <c r="R308">
        <v>6</v>
      </c>
      <c r="S308">
        <v>1.1000000000000001</v>
      </c>
      <c r="T308">
        <v>3.8</v>
      </c>
      <c r="U308">
        <v>-42.36</v>
      </c>
      <c r="V308">
        <v>113.72</v>
      </c>
      <c r="W308">
        <v>3</v>
      </c>
    </row>
    <row r="309" spans="1:23" x14ac:dyDescent="0.3">
      <c r="A309" s="1">
        <v>308</v>
      </c>
      <c r="B309">
        <v>4.2</v>
      </c>
      <c r="C309">
        <v>13.1</v>
      </c>
      <c r="D309">
        <v>5</v>
      </c>
      <c r="E309">
        <v>11.4</v>
      </c>
      <c r="F309">
        <v>3.9</v>
      </c>
      <c r="G309">
        <v>12.3</v>
      </c>
      <c r="H309">
        <v>5.0999999999999996</v>
      </c>
      <c r="I309">
        <v>12.4</v>
      </c>
      <c r="J309">
        <v>1.7</v>
      </c>
      <c r="K309">
        <v>2.8</v>
      </c>
      <c r="L309">
        <v>2.2000000000000002</v>
      </c>
      <c r="M309">
        <v>2.1</v>
      </c>
      <c r="N309">
        <v>1.1000000000000001</v>
      </c>
      <c r="O309">
        <v>4.4000000000000004</v>
      </c>
      <c r="P309">
        <v>8.6999999999999993</v>
      </c>
      <c r="Q309">
        <v>2.1</v>
      </c>
      <c r="R309">
        <v>4.3</v>
      </c>
      <c r="S309">
        <v>1</v>
      </c>
      <c r="T309">
        <v>2.2000000000000002</v>
      </c>
      <c r="U309">
        <v>-6.57</v>
      </c>
      <c r="V309">
        <v>21.65</v>
      </c>
      <c r="W309">
        <v>3</v>
      </c>
    </row>
    <row r="310" spans="1:23" x14ac:dyDescent="0.3">
      <c r="A310" s="1">
        <v>309</v>
      </c>
      <c r="B310">
        <v>4.0999999999999996</v>
      </c>
      <c r="C310">
        <v>13.2</v>
      </c>
      <c r="D310">
        <v>5.3</v>
      </c>
      <c r="E310">
        <v>12.2</v>
      </c>
      <c r="F310">
        <v>4.2</v>
      </c>
      <c r="G310">
        <v>12.2</v>
      </c>
      <c r="H310">
        <v>4.0999999999999996</v>
      </c>
      <c r="I310">
        <v>12.7</v>
      </c>
      <c r="J310">
        <v>2.2000000000000002</v>
      </c>
      <c r="K310">
        <v>3.1</v>
      </c>
      <c r="L310">
        <v>2.6</v>
      </c>
      <c r="M310">
        <v>1.7</v>
      </c>
      <c r="N310">
        <v>0.8</v>
      </c>
      <c r="O310">
        <v>5</v>
      </c>
      <c r="P310">
        <v>8.6</v>
      </c>
      <c r="Q310">
        <v>1.9</v>
      </c>
      <c r="R310">
        <v>2.4</v>
      </c>
      <c r="S310">
        <v>1.6</v>
      </c>
      <c r="T310">
        <v>2.2999999999999998</v>
      </c>
      <c r="U310">
        <v>-7.85</v>
      </c>
      <c r="V310">
        <v>22.9</v>
      </c>
      <c r="W310">
        <v>3</v>
      </c>
    </row>
    <row r="311" spans="1:23" x14ac:dyDescent="0.3">
      <c r="A311" s="1">
        <v>310</v>
      </c>
      <c r="B311">
        <v>5.6</v>
      </c>
      <c r="C311">
        <v>14.9</v>
      </c>
      <c r="D311">
        <v>1.7</v>
      </c>
      <c r="E311">
        <v>9.1</v>
      </c>
      <c r="F311">
        <v>1.9</v>
      </c>
      <c r="G311">
        <v>7.1</v>
      </c>
      <c r="H311">
        <v>3.7</v>
      </c>
      <c r="I311">
        <v>7.5</v>
      </c>
      <c r="J311">
        <v>0.1</v>
      </c>
      <c r="K311">
        <v>4.7</v>
      </c>
      <c r="L311">
        <v>0.2</v>
      </c>
      <c r="M311">
        <v>5.8</v>
      </c>
      <c r="N311">
        <v>2.6</v>
      </c>
      <c r="O311">
        <v>10</v>
      </c>
      <c r="P311">
        <v>9.1999999999999993</v>
      </c>
      <c r="Q311">
        <v>2.5</v>
      </c>
      <c r="R311">
        <v>4.5999999999999996</v>
      </c>
      <c r="S311">
        <v>4.4000000000000004</v>
      </c>
      <c r="T311">
        <v>4.5</v>
      </c>
      <c r="U311">
        <v>-21.26</v>
      </c>
      <c r="V311">
        <v>59.88</v>
      </c>
      <c r="W311">
        <v>3</v>
      </c>
    </row>
    <row r="312" spans="1:23" x14ac:dyDescent="0.3">
      <c r="A312" s="1">
        <v>311</v>
      </c>
      <c r="B312">
        <v>0.8</v>
      </c>
      <c r="C312">
        <v>6.9</v>
      </c>
      <c r="D312">
        <v>5.5</v>
      </c>
      <c r="E312">
        <v>2.2999999999999998</v>
      </c>
      <c r="F312">
        <v>0.7</v>
      </c>
      <c r="G312">
        <v>3.6</v>
      </c>
      <c r="H312">
        <v>5.4</v>
      </c>
      <c r="I312">
        <v>3.9</v>
      </c>
      <c r="J312">
        <v>6.8</v>
      </c>
      <c r="K312">
        <v>7.6</v>
      </c>
      <c r="L312">
        <v>0.9</v>
      </c>
      <c r="M312">
        <v>0.2</v>
      </c>
      <c r="N312">
        <v>8.5</v>
      </c>
      <c r="O312">
        <v>2.8</v>
      </c>
      <c r="P312">
        <v>5.4</v>
      </c>
      <c r="Q312">
        <v>5.3</v>
      </c>
      <c r="R312">
        <v>27.3</v>
      </c>
      <c r="S312">
        <v>1.1000000000000001</v>
      </c>
      <c r="T312">
        <v>4.9000000000000004</v>
      </c>
      <c r="U312">
        <v>-44.34</v>
      </c>
      <c r="V312">
        <v>120.68</v>
      </c>
      <c r="W312">
        <v>3</v>
      </c>
    </row>
    <row r="313" spans="1:23" x14ac:dyDescent="0.3">
      <c r="A313" s="1">
        <v>312</v>
      </c>
      <c r="B313">
        <v>6.3</v>
      </c>
      <c r="C313">
        <v>14.4</v>
      </c>
      <c r="D313">
        <v>2.2000000000000002</v>
      </c>
      <c r="E313">
        <v>9.4</v>
      </c>
      <c r="F313">
        <v>3</v>
      </c>
      <c r="G313">
        <v>8.1</v>
      </c>
      <c r="H313">
        <v>3.2</v>
      </c>
      <c r="I313">
        <v>6.5</v>
      </c>
      <c r="J313">
        <v>0.5</v>
      </c>
      <c r="K313">
        <v>4.5999999999999996</v>
      </c>
      <c r="L313">
        <v>0</v>
      </c>
      <c r="M313">
        <v>5.3</v>
      </c>
      <c r="N313">
        <v>3.4</v>
      </c>
      <c r="O313">
        <v>8.4</v>
      </c>
      <c r="P313">
        <v>9.8000000000000007</v>
      </c>
      <c r="Q313">
        <v>3</v>
      </c>
      <c r="R313">
        <v>3.5</v>
      </c>
      <c r="S313">
        <v>4.0999999999999996</v>
      </c>
      <c r="T313">
        <v>4.2</v>
      </c>
      <c r="U313">
        <v>-10.06</v>
      </c>
      <c r="V313">
        <v>124.59</v>
      </c>
      <c r="W313">
        <v>3</v>
      </c>
    </row>
    <row r="314" spans="1:23" x14ac:dyDescent="0.3">
      <c r="A314" s="1">
        <v>313</v>
      </c>
      <c r="B314">
        <v>6.3</v>
      </c>
      <c r="C314">
        <v>14.4</v>
      </c>
      <c r="D314">
        <v>2.2000000000000002</v>
      </c>
      <c r="E314">
        <v>9.4</v>
      </c>
      <c r="F314">
        <v>3</v>
      </c>
      <c r="G314">
        <v>8.1</v>
      </c>
      <c r="H314">
        <v>3.2</v>
      </c>
      <c r="I314">
        <v>6.5</v>
      </c>
      <c r="J314">
        <v>0.6</v>
      </c>
      <c r="K314">
        <v>4.5999999999999996</v>
      </c>
      <c r="L314">
        <v>0</v>
      </c>
      <c r="M314">
        <v>5.3</v>
      </c>
      <c r="N314">
        <v>3.4</v>
      </c>
      <c r="O314">
        <v>8.4</v>
      </c>
      <c r="P314">
        <v>9.8000000000000007</v>
      </c>
      <c r="Q314">
        <v>3</v>
      </c>
      <c r="R314">
        <v>3.5</v>
      </c>
      <c r="S314">
        <v>4.0999999999999996</v>
      </c>
      <c r="T314">
        <v>4.2</v>
      </c>
      <c r="U314">
        <v>-0.78</v>
      </c>
      <c r="V314">
        <v>103.63</v>
      </c>
      <c r="W314">
        <v>3</v>
      </c>
    </row>
    <row r="315" spans="1:23" x14ac:dyDescent="0.3">
      <c r="A315" s="1">
        <v>314</v>
      </c>
      <c r="B315">
        <v>13.6</v>
      </c>
      <c r="C315">
        <v>15.4</v>
      </c>
      <c r="D315">
        <v>4</v>
      </c>
      <c r="E315">
        <v>3.4</v>
      </c>
      <c r="F315">
        <v>0.8</v>
      </c>
      <c r="G315">
        <v>8.3000000000000007</v>
      </c>
      <c r="H315">
        <v>3.6</v>
      </c>
      <c r="I315">
        <v>1.5</v>
      </c>
      <c r="J315">
        <v>0.6</v>
      </c>
      <c r="K315">
        <v>8.1999999999999993</v>
      </c>
      <c r="L315">
        <v>1.2</v>
      </c>
      <c r="M315">
        <v>1.5</v>
      </c>
      <c r="N315">
        <v>3</v>
      </c>
      <c r="O315">
        <v>3.9</v>
      </c>
      <c r="P315">
        <v>17.3</v>
      </c>
      <c r="Q315">
        <v>1.5</v>
      </c>
      <c r="R315">
        <v>3.8</v>
      </c>
      <c r="S315">
        <v>6.3</v>
      </c>
      <c r="T315">
        <v>2</v>
      </c>
      <c r="U315">
        <v>-18.45</v>
      </c>
      <c r="V315">
        <v>146.27000000000001</v>
      </c>
      <c r="W315">
        <v>3</v>
      </c>
    </row>
    <row r="316" spans="1:23" x14ac:dyDescent="0.3">
      <c r="A316" s="1">
        <v>315</v>
      </c>
      <c r="B316">
        <v>13.7</v>
      </c>
      <c r="C316">
        <v>13</v>
      </c>
      <c r="D316">
        <v>3.7</v>
      </c>
      <c r="E316">
        <v>4.5</v>
      </c>
      <c r="F316">
        <v>1.2</v>
      </c>
      <c r="G316">
        <v>7</v>
      </c>
      <c r="H316">
        <v>2.1</v>
      </c>
      <c r="I316">
        <v>3</v>
      </c>
      <c r="J316">
        <v>4.8</v>
      </c>
      <c r="K316">
        <v>10.3</v>
      </c>
      <c r="L316">
        <v>0.2</v>
      </c>
      <c r="M316">
        <v>0.5</v>
      </c>
      <c r="N316">
        <v>2.7</v>
      </c>
      <c r="O316">
        <v>5.7</v>
      </c>
      <c r="P316">
        <v>17.8</v>
      </c>
      <c r="Q316">
        <v>1</v>
      </c>
      <c r="R316">
        <v>5</v>
      </c>
      <c r="S316">
        <v>3.1</v>
      </c>
      <c r="T316">
        <v>0.8</v>
      </c>
      <c r="U316">
        <v>-54.75</v>
      </c>
      <c r="V316">
        <v>205.53</v>
      </c>
      <c r="W316">
        <v>3</v>
      </c>
    </row>
    <row r="317" spans="1:23" x14ac:dyDescent="0.3">
      <c r="A317" s="1">
        <v>316</v>
      </c>
      <c r="B317">
        <v>1.8</v>
      </c>
      <c r="C317">
        <v>8.6999999999999993</v>
      </c>
      <c r="D317">
        <v>7</v>
      </c>
      <c r="E317">
        <v>1.3</v>
      </c>
      <c r="F317">
        <v>1.2</v>
      </c>
      <c r="G317">
        <v>3.9</v>
      </c>
      <c r="H317">
        <v>4.2</v>
      </c>
      <c r="I317">
        <v>3.6</v>
      </c>
      <c r="J317">
        <v>3.7</v>
      </c>
      <c r="K317">
        <v>7.2</v>
      </c>
      <c r="L317">
        <v>0.3</v>
      </c>
      <c r="M317">
        <v>1.9</v>
      </c>
      <c r="N317">
        <v>5.4</v>
      </c>
      <c r="O317">
        <v>2.2000000000000002</v>
      </c>
      <c r="P317">
        <v>8.3000000000000007</v>
      </c>
      <c r="Q317">
        <v>2.2999999999999998</v>
      </c>
      <c r="R317">
        <v>28.8</v>
      </c>
      <c r="S317">
        <v>0.4</v>
      </c>
      <c r="T317">
        <v>7.8</v>
      </c>
      <c r="U317">
        <v>-89.15</v>
      </c>
      <c r="V317">
        <v>253.09</v>
      </c>
      <c r="W317">
        <v>3</v>
      </c>
    </row>
    <row r="318" spans="1:23" x14ac:dyDescent="0.3">
      <c r="A318" s="1">
        <v>317</v>
      </c>
      <c r="B318">
        <v>0.9</v>
      </c>
      <c r="C318">
        <v>8.1999999999999993</v>
      </c>
      <c r="D318">
        <v>6.7</v>
      </c>
      <c r="E318">
        <v>3.6</v>
      </c>
      <c r="F318">
        <v>2.4</v>
      </c>
      <c r="G318">
        <v>6</v>
      </c>
      <c r="H318">
        <v>4.9000000000000004</v>
      </c>
      <c r="I318">
        <v>5.3</v>
      </c>
      <c r="J318">
        <v>1.7</v>
      </c>
      <c r="K318">
        <v>5</v>
      </c>
      <c r="L318">
        <v>0.8</v>
      </c>
      <c r="M318">
        <v>3.6</v>
      </c>
      <c r="N318">
        <v>7</v>
      </c>
      <c r="O318">
        <v>2.7</v>
      </c>
      <c r="P318">
        <v>5.3</v>
      </c>
      <c r="Q318">
        <v>4.2</v>
      </c>
      <c r="R318">
        <v>26</v>
      </c>
      <c r="S318">
        <v>1.8</v>
      </c>
      <c r="T318">
        <v>4</v>
      </c>
      <c r="U318">
        <v>-93.18</v>
      </c>
      <c r="V318">
        <v>201.74</v>
      </c>
      <c r="W318">
        <v>3</v>
      </c>
    </row>
    <row r="319" spans="1:23" x14ac:dyDescent="0.3">
      <c r="A319" s="1">
        <v>318</v>
      </c>
      <c r="B319">
        <v>3</v>
      </c>
      <c r="C319">
        <v>13.2</v>
      </c>
      <c r="D319">
        <v>4.5999999999999996</v>
      </c>
      <c r="E319">
        <v>12.7</v>
      </c>
      <c r="F319">
        <v>5.5</v>
      </c>
      <c r="G319">
        <v>13.5</v>
      </c>
      <c r="H319">
        <v>4.5</v>
      </c>
      <c r="I319">
        <v>11.8</v>
      </c>
      <c r="J319">
        <v>1.4</v>
      </c>
      <c r="K319">
        <v>3.2</v>
      </c>
      <c r="L319">
        <v>2.8</v>
      </c>
      <c r="M319">
        <v>1.3</v>
      </c>
      <c r="N319">
        <v>1.8</v>
      </c>
      <c r="O319">
        <v>3.6</v>
      </c>
      <c r="P319">
        <v>9.5</v>
      </c>
      <c r="Q319">
        <v>2.5</v>
      </c>
      <c r="R319">
        <v>1.3</v>
      </c>
      <c r="S319">
        <v>1.6</v>
      </c>
      <c r="T319">
        <v>2.1</v>
      </c>
      <c r="U319">
        <v>-9.01</v>
      </c>
      <c r="V319">
        <v>59.45</v>
      </c>
      <c r="W319">
        <v>3</v>
      </c>
    </row>
    <row r="320" spans="1:23" x14ac:dyDescent="0.3">
      <c r="A320" s="1">
        <v>319</v>
      </c>
      <c r="B320">
        <v>2.2999999999999998</v>
      </c>
      <c r="C320">
        <v>16.100000000000001</v>
      </c>
      <c r="D320">
        <v>1.9</v>
      </c>
      <c r="E320">
        <v>10.9</v>
      </c>
      <c r="F320">
        <v>4.2</v>
      </c>
      <c r="G320">
        <v>9.1999999999999993</v>
      </c>
      <c r="H320">
        <v>2.9</v>
      </c>
      <c r="I320">
        <v>8.4</v>
      </c>
      <c r="J320">
        <v>2</v>
      </c>
      <c r="K320">
        <v>3.6</v>
      </c>
      <c r="L320">
        <v>1.5</v>
      </c>
      <c r="M320">
        <v>5.8</v>
      </c>
      <c r="N320">
        <v>0.9</v>
      </c>
      <c r="O320">
        <v>7.3</v>
      </c>
      <c r="P320">
        <v>10.8</v>
      </c>
      <c r="Q320">
        <v>2.2000000000000002</v>
      </c>
      <c r="R320">
        <v>3.7</v>
      </c>
      <c r="S320">
        <v>3.2</v>
      </c>
      <c r="T320">
        <v>3.1</v>
      </c>
      <c r="U320">
        <v>-12.81</v>
      </c>
      <c r="V320">
        <v>64.77</v>
      </c>
      <c r="W320">
        <v>3</v>
      </c>
    </row>
    <row r="321" spans="1:23" x14ac:dyDescent="0.3">
      <c r="A321" s="1">
        <v>320</v>
      </c>
      <c r="B321">
        <v>4.0999999999999996</v>
      </c>
      <c r="C321">
        <v>13.2</v>
      </c>
      <c r="D321">
        <v>5.3</v>
      </c>
      <c r="E321">
        <v>12.2</v>
      </c>
      <c r="F321">
        <v>4.2</v>
      </c>
      <c r="G321">
        <v>12.2</v>
      </c>
      <c r="H321">
        <v>4.0999999999999996</v>
      </c>
      <c r="I321">
        <v>12.7</v>
      </c>
      <c r="J321">
        <v>2.2000000000000002</v>
      </c>
      <c r="K321">
        <v>3.1</v>
      </c>
      <c r="L321">
        <v>2.6</v>
      </c>
      <c r="M321">
        <v>1.7</v>
      </c>
      <c r="N321">
        <v>0.8</v>
      </c>
      <c r="O321">
        <v>5</v>
      </c>
      <c r="P321">
        <v>8.6</v>
      </c>
      <c r="Q321">
        <v>1.9</v>
      </c>
      <c r="R321">
        <v>2.4</v>
      </c>
      <c r="S321">
        <v>1.6</v>
      </c>
      <c r="T321">
        <v>2.2999999999999998</v>
      </c>
      <c r="U321">
        <v>-19.25</v>
      </c>
      <c r="V321">
        <v>66.2</v>
      </c>
      <c r="W321">
        <v>3</v>
      </c>
    </row>
    <row r="322" spans="1:23" x14ac:dyDescent="0.3">
      <c r="A322" s="1">
        <v>321</v>
      </c>
      <c r="B322">
        <v>1.9</v>
      </c>
      <c r="C322">
        <v>16.100000000000001</v>
      </c>
      <c r="D322">
        <v>2</v>
      </c>
      <c r="E322">
        <v>10.3</v>
      </c>
      <c r="F322">
        <v>4</v>
      </c>
      <c r="G322">
        <v>9.5</v>
      </c>
      <c r="H322">
        <v>1.8</v>
      </c>
      <c r="I322">
        <v>8.3000000000000007</v>
      </c>
      <c r="J322">
        <v>2.2999999999999998</v>
      </c>
      <c r="K322">
        <v>3.3</v>
      </c>
      <c r="L322">
        <v>1.2</v>
      </c>
      <c r="M322">
        <v>6.1</v>
      </c>
      <c r="N322">
        <v>1.1000000000000001</v>
      </c>
      <c r="O322">
        <v>6.6</v>
      </c>
      <c r="P322">
        <v>11</v>
      </c>
      <c r="Q322">
        <v>2.4</v>
      </c>
      <c r="R322">
        <v>5.6</v>
      </c>
      <c r="S322">
        <v>3.6</v>
      </c>
      <c r="T322">
        <v>3</v>
      </c>
      <c r="U322">
        <v>-12.81</v>
      </c>
      <c r="V322">
        <v>75.61</v>
      </c>
      <c r="W322">
        <v>3</v>
      </c>
    </row>
    <row r="323" spans="1:23" x14ac:dyDescent="0.3">
      <c r="A323" s="1">
        <v>322</v>
      </c>
      <c r="B323">
        <v>3.2</v>
      </c>
      <c r="C323">
        <v>13.1</v>
      </c>
      <c r="D323">
        <v>4.3</v>
      </c>
      <c r="E323">
        <v>12</v>
      </c>
      <c r="F323">
        <v>5.2</v>
      </c>
      <c r="G323">
        <v>13.5</v>
      </c>
      <c r="H323">
        <v>5.4</v>
      </c>
      <c r="I323">
        <v>11.5</v>
      </c>
      <c r="J323">
        <v>1</v>
      </c>
      <c r="K323">
        <v>2.9</v>
      </c>
      <c r="L323">
        <v>2.5</v>
      </c>
      <c r="M323">
        <v>1.7</v>
      </c>
      <c r="N323">
        <v>2</v>
      </c>
      <c r="O323">
        <v>3</v>
      </c>
      <c r="P323">
        <v>9.6</v>
      </c>
      <c r="Q323">
        <v>2.7</v>
      </c>
      <c r="R323">
        <v>3.3</v>
      </c>
      <c r="S323">
        <v>1.1000000000000001</v>
      </c>
      <c r="T323">
        <v>2.1</v>
      </c>
      <c r="U323">
        <v>-24.49</v>
      </c>
      <c r="V323">
        <v>66.17</v>
      </c>
      <c r="W323">
        <v>3</v>
      </c>
    </row>
    <row r="324" spans="1:23" x14ac:dyDescent="0.3">
      <c r="A324" s="1">
        <v>323</v>
      </c>
      <c r="B324">
        <v>2.1</v>
      </c>
      <c r="C324">
        <v>15.1</v>
      </c>
      <c r="D324">
        <v>1.7</v>
      </c>
      <c r="E324">
        <v>11.2</v>
      </c>
      <c r="F324">
        <v>3.9</v>
      </c>
      <c r="G324">
        <v>9.6999999999999993</v>
      </c>
      <c r="H324">
        <v>0.8</v>
      </c>
      <c r="I324">
        <v>9.6999999999999993</v>
      </c>
      <c r="J324">
        <v>1.7</v>
      </c>
      <c r="K324">
        <v>3.8</v>
      </c>
      <c r="L324">
        <v>2.6</v>
      </c>
      <c r="M324">
        <v>6.5</v>
      </c>
      <c r="N324">
        <v>1.7</v>
      </c>
      <c r="O324">
        <v>6.5</v>
      </c>
      <c r="P324">
        <v>10.7</v>
      </c>
      <c r="Q324">
        <v>0.9</v>
      </c>
      <c r="R324">
        <v>6.6</v>
      </c>
      <c r="S324">
        <v>1.4</v>
      </c>
      <c r="T324">
        <v>3.4</v>
      </c>
      <c r="U324">
        <v>-5.37</v>
      </c>
      <c r="V324">
        <v>43.13</v>
      </c>
      <c r="W324">
        <v>3</v>
      </c>
    </row>
    <row r="325" spans="1:23" x14ac:dyDescent="0.3">
      <c r="A325" s="1">
        <v>324</v>
      </c>
      <c r="B325">
        <v>5.4</v>
      </c>
      <c r="C325">
        <v>11.6</v>
      </c>
      <c r="D325">
        <v>5.9</v>
      </c>
      <c r="E325">
        <v>15.1</v>
      </c>
      <c r="F325">
        <v>2.9</v>
      </c>
      <c r="G325">
        <v>12.2</v>
      </c>
      <c r="H325">
        <v>7.4</v>
      </c>
      <c r="I325">
        <v>14.3</v>
      </c>
      <c r="J325">
        <v>1.4</v>
      </c>
      <c r="K325">
        <v>1.6</v>
      </c>
      <c r="L325">
        <v>2.8</v>
      </c>
      <c r="M325">
        <v>3.2</v>
      </c>
      <c r="N325">
        <v>0.3</v>
      </c>
      <c r="O325">
        <v>0.9</v>
      </c>
      <c r="P325">
        <v>7</v>
      </c>
      <c r="Q325">
        <v>1.8</v>
      </c>
      <c r="R325">
        <v>1.9</v>
      </c>
      <c r="S325">
        <v>1.3</v>
      </c>
      <c r="T325">
        <v>3.1</v>
      </c>
      <c r="U325">
        <v>-29.19</v>
      </c>
      <c r="V325">
        <v>52.04</v>
      </c>
      <c r="W325">
        <v>3</v>
      </c>
    </row>
    <row r="326" spans="1:23" x14ac:dyDescent="0.3">
      <c r="A326" s="1">
        <v>325</v>
      </c>
      <c r="B326">
        <v>4</v>
      </c>
      <c r="C326">
        <v>13.6</v>
      </c>
      <c r="D326">
        <v>6.5</v>
      </c>
      <c r="E326">
        <v>10.9</v>
      </c>
      <c r="F326">
        <v>3.4</v>
      </c>
      <c r="G326">
        <v>14.8</v>
      </c>
      <c r="H326">
        <v>5.6</v>
      </c>
      <c r="I326">
        <v>9.4</v>
      </c>
      <c r="J326">
        <v>2.2000000000000002</v>
      </c>
      <c r="K326">
        <v>0.7</v>
      </c>
      <c r="L326">
        <v>2.9</v>
      </c>
      <c r="M326">
        <v>3.9</v>
      </c>
      <c r="N326">
        <v>1.9</v>
      </c>
      <c r="O326">
        <v>5.6</v>
      </c>
      <c r="P326">
        <v>4.4000000000000004</v>
      </c>
      <c r="Q326">
        <v>2</v>
      </c>
      <c r="R326">
        <v>2.8</v>
      </c>
      <c r="S326">
        <v>2.5</v>
      </c>
      <c r="T326">
        <v>2.8</v>
      </c>
      <c r="U326">
        <v>-12.62</v>
      </c>
      <c r="V326">
        <v>29.9</v>
      </c>
      <c r="W326">
        <v>3</v>
      </c>
    </row>
    <row r="327" spans="1:23" x14ac:dyDescent="0.3">
      <c r="A327" s="1">
        <v>326</v>
      </c>
      <c r="B327">
        <v>7.3</v>
      </c>
      <c r="C327">
        <v>13.8</v>
      </c>
      <c r="D327">
        <v>8.1</v>
      </c>
      <c r="E327">
        <v>14.5</v>
      </c>
      <c r="F327">
        <v>3.3</v>
      </c>
      <c r="G327">
        <v>12.8</v>
      </c>
      <c r="H327">
        <v>4.5</v>
      </c>
      <c r="I327">
        <v>4.4000000000000004</v>
      </c>
      <c r="J327">
        <v>0.4</v>
      </c>
      <c r="K327">
        <v>3.9</v>
      </c>
      <c r="L327">
        <v>6.5</v>
      </c>
      <c r="M327">
        <v>2.6</v>
      </c>
      <c r="N327">
        <v>1.1000000000000001</v>
      </c>
      <c r="O327">
        <v>0.7</v>
      </c>
      <c r="P327">
        <v>3.4</v>
      </c>
      <c r="Q327">
        <v>0.1</v>
      </c>
      <c r="R327">
        <v>1.6</v>
      </c>
      <c r="S327">
        <v>8.6999999999999993</v>
      </c>
      <c r="T327">
        <v>2.2000000000000002</v>
      </c>
      <c r="U327">
        <v>-13.82</v>
      </c>
      <c r="V327">
        <v>40.25</v>
      </c>
      <c r="W327">
        <v>3</v>
      </c>
    </row>
    <row r="328" spans="1:23" x14ac:dyDescent="0.3">
      <c r="A328" s="1">
        <v>327</v>
      </c>
      <c r="B328">
        <v>5</v>
      </c>
      <c r="C328">
        <v>14.6</v>
      </c>
      <c r="D328">
        <v>4.7</v>
      </c>
      <c r="E328">
        <v>11.9</v>
      </c>
      <c r="F328">
        <v>5</v>
      </c>
      <c r="G328">
        <v>13.9</v>
      </c>
      <c r="H328">
        <v>5.0999999999999996</v>
      </c>
      <c r="I328">
        <v>5.2</v>
      </c>
      <c r="J328">
        <v>6.1</v>
      </c>
      <c r="K328">
        <v>2.5</v>
      </c>
      <c r="L328">
        <v>3</v>
      </c>
      <c r="M328">
        <v>0.2</v>
      </c>
      <c r="N328">
        <v>3</v>
      </c>
      <c r="O328">
        <v>1.4</v>
      </c>
      <c r="P328">
        <v>8.6999999999999993</v>
      </c>
      <c r="Q328">
        <v>3.5</v>
      </c>
      <c r="R328">
        <v>3.5</v>
      </c>
      <c r="S328">
        <v>2.2000000000000002</v>
      </c>
      <c r="T328">
        <v>0.7</v>
      </c>
      <c r="U328">
        <v>-35.630000000000003</v>
      </c>
      <c r="V328">
        <v>53.56</v>
      </c>
      <c r="W328">
        <v>3</v>
      </c>
    </row>
    <row r="329" spans="1:23" x14ac:dyDescent="0.3">
      <c r="A329" s="1">
        <v>328</v>
      </c>
      <c r="B329">
        <v>4.9000000000000004</v>
      </c>
      <c r="C329">
        <v>2.6</v>
      </c>
      <c r="D329">
        <v>0.7</v>
      </c>
      <c r="E329">
        <v>13.2</v>
      </c>
      <c r="F329">
        <v>2.5</v>
      </c>
      <c r="G329">
        <v>5.7</v>
      </c>
      <c r="H329">
        <v>4</v>
      </c>
      <c r="I329">
        <v>2.1</v>
      </c>
      <c r="J329">
        <v>11.2</v>
      </c>
      <c r="K329">
        <v>0.9</v>
      </c>
      <c r="L329">
        <v>2.7</v>
      </c>
      <c r="M329">
        <v>4.9000000000000004</v>
      </c>
      <c r="N329">
        <v>17.399999999999999</v>
      </c>
      <c r="O329">
        <v>5.5</v>
      </c>
      <c r="P329">
        <v>6</v>
      </c>
      <c r="Q329">
        <v>9.5</v>
      </c>
      <c r="R329">
        <v>4.7</v>
      </c>
      <c r="S329">
        <v>1.1000000000000001</v>
      </c>
      <c r="T329">
        <v>0.6</v>
      </c>
      <c r="U329">
        <v>-6.73</v>
      </c>
      <c r="V329">
        <v>27.76</v>
      </c>
      <c r="W329">
        <v>3</v>
      </c>
    </row>
    <row r="330" spans="1:23" x14ac:dyDescent="0.3">
      <c r="A330" s="1">
        <v>329</v>
      </c>
      <c r="B330">
        <v>0.8</v>
      </c>
      <c r="C330">
        <v>10.5</v>
      </c>
      <c r="D330">
        <v>9.8000000000000007</v>
      </c>
      <c r="E330">
        <v>4.5</v>
      </c>
      <c r="F330">
        <v>1</v>
      </c>
      <c r="G330">
        <v>5.9</v>
      </c>
      <c r="H330">
        <v>0.6</v>
      </c>
      <c r="I330">
        <v>1.6</v>
      </c>
      <c r="J330">
        <v>4</v>
      </c>
      <c r="K330">
        <v>5.6</v>
      </c>
      <c r="L330">
        <v>1.1000000000000001</v>
      </c>
      <c r="M330">
        <v>2.2999999999999998</v>
      </c>
      <c r="N330">
        <v>4.5999999999999996</v>
      </c>
      <c r="O330">
        <v>4.7</v>
      </c>
      <c r="P330">
        <v>11.5</v>
      </c>
      <c r="Q330">
        <v>1.7</v>
      </c>
      <c r="R330">
        <v>24.6</v>
      </c>
      <c r="S330">
        <v>1.5</v>
      </c>
      <c r="T330">
        <v>3.9</v>
      </c>
      <c r="U330">
        <v>-103.13</v>
      </c>
      <c r="V330">
        <v>190.18</v>
      </c>
      <c r="W330">
        <v>3</v>
      </c>
    </row>
    <row r="331" spans="1:23" x14ac:dyDescent="0.3">
      <c r="A331" s="1">
        <v>330</v>
      </c>
      <c r="B331">
        <v>1.9</v>
      </c>
      <c r="C331">
        <v>8.3000000000000007</v>
      </c>
      <c r="D331">
        <v>8.1</v>
      </c>
      <c r="E331">
        <v>5.3</v>
      </c>
      <c r="F331">
        <v>2.4</v>
      </c>
      <c r="G331">
        <v>8.5</v>
      </c>
      <c r="H331">
        <v>3.7</v>
      </c>
      <c r="I331">
        <v>3.6</v>
      </c>
      <c r="J331">
        <v>0.8</v>
      </c>
      <c r="K331">
        <v>2.4</v>
      </c>
      <c r="L331">
        <v>2.5</v>
      </c>
      <c r="M331">
        <v>0.8</v>
      </c>
      <c r="N331">
        <v>7.2</v>
      </c>
      <c r="O331">
        <v>0.6</v>
      </c>
      <c r="P331">
        <v>6.3</v>
      </c>
      <c r="Q331">
        <v>0.4</v>
      </c>
      <c r="R331">
        <v>26.4</v>
      </c>
      <c r="S331">
        <v>5.6</v>
      </c>
      <c r="T331">
        <v>5.0999999999999996</v>
      </c>
      <c r="U331">
        <v>-132.82</v>
      </c>
      <c r="V331">
        <v>245.03</v>
      </c>
      <c r="W331">
        <v>3</v>
      </c>
    </row>
    <row r="332" spans="1:23" x14ac:dyDescent="0.3">
      <c r="A332" s="1">
        <v>331</v>
      </c>
      <c r="B332">
        <v>7.8</v>
      </c>
      <c r="C332">
        <v>1.4</v>
      </c>
      <c r="D332">
        <v>12.6</v>
      </c>
      <c r="E332">
        <v>5.2</v>
      </c>
      <c r="F332">
        <v>2.5</v>
      </c>
      <c r="G332">
        <v>4.2</v>
      </c>
      <c r="H332">
        <v>1.6</v>
      </c>
      <c r="I332">
        <v>1.1000000000000001</v>
      </c>
      <c r="J332">
        <v>0.4</v>
      </c>
      <c r="K332">
        <v>1.2</v>
      </c>
      <c r="L332">
        <v>1.6</v>
      </c>
      <c r="M332">
        <v>2.1</v>
      </c>
      <c r="N332">
        <v>11.6</v>
      </c>
      <c r="O332">
        <v>2.9</v>
      </c>
      <c r="P332">
        <v>1.3</v>
      </c>
      <c r="Q332">
        <v>1.6</v>
      </c>
      <c r="R332">
        <v>25.8</v>
      </c>
      <c r="S332">
        <v>7.3</v>
      </c>
      <c r="T332">
        <v>7.9</v>
      </c>
      <c r="U332">
        <v>-109.86</v>
      </c>
      <c r="V332">
        <v>236.02</v>
      </c>
      <c r="W332">
        <v>4</v>
      </c>
    </row>
    <row r="333" spans="1:23" x14ac:dyDescent="0.3">
      <c r="A333" s="10">
        <v>332</v>
      </c>
      <c r="B333">
        <v>8.5</v>
      </c>
      <c r="C333">
        <v>1.1000000000000001</v>
      </c>
      <c r="D333">
        <v>6.9</v>
      </c>
      <c r="E333">
        <v>7.5</v>
      </c>
      <c r="F333">
        <v>4.3</v>
      </c>
      <c r="G333">
        <v>6</v>
      </c>
      <c r="H333">
        <v>4.5999999999999996</v>
      </c>
      <c r="I333">
        <v>2.7</v>
      </c>
      <c r="J333">
        <v>4.4000000000000004</v>
      </c>
      <c r="K333">
        <v>2.9</v>
      </c>
      <c r="L333">
        <v>1.7</v>
      </c>
      <c r="M333">
        <v>2.1</v>
      </c>
      <c r="N333">
        <v>12.8</v>
      </c>
      <c r="O333">
        <v>1.5</v>
      </c>
      <c r="P333">
        <v>5</v>
      </c>
      <c r="Q333">
        <v>0.2</v>
      </c>
      <c r="R333">
        <v>19.899999999999999</v>
      </c>
      <c r="S333">
        <v>6.1</v>
      </c>
      <c r="T333">
        <v>1.4</v>
      </c>
      <c r="U333">
        <v>-209.26</v>
      </c>
      <c r="V333">
        <v>290.81</v>
      </c>
      <c r="W333">
        <v>4</v>
      </c>
    </row>
    <row r="334" spans="1:23" x14ac:dyDescent="0.3">
      <c r="A334" s="10">
        <v>333</v>
      </c>
      <c r="B334">
        <v>12.3</v>
      </c>
      <c r="C334">
        <v>0.9</v>
      </c>
      <c r="D334">
        <v>8.1999999999999993</v>
      </c>
      <c r="E334">
        <v>15.9</v>
      </c>
      <c r="F334">
        <v>3</v>
      </c>
      <c r="G334">
        <v>1.2</v>
      </c>
      <c r="H334">
        <v>0.2</v>
      </c>
      <c r="I334">
        <v>2.2000000000000002</v>
      </c>
      <c r="J334">
        <v>5.2</v>
      </c>
      <c r="K334">
        <v>1.5</v>
      </c>
      <c r="L334">
        <v>3.4</v>
      </c>
      <c r="M334">
        <v>3.8</v>
      </c>
      <c r="N334">
        <v>5.6</v>
      </c>
      <c r="O334">
        <v>6</v>
      </c>
      <c r="P334">
        <v>2.1</v>
      </c>
      <c r="Q334">
        <v>3.1</v>
      </c>
      <c r="R334">
        <v>14.5</v>
      </c>
      <c r="S334">
        <v>8.3000000000000007</v>
      </c>
      <c r="T334">
        <v>2.6</v>
      </c>
      <c r="U334">
        <v>-321.77</v>
      </c>
      <c r="V334">
        <v>443.05</v>
      </c>
      <c r="W334">
        <v>4</v>
      </c>
    </row>
    <row r="335" spans="1:23" x14ac:dyDescent="0.3">
      <c r="A335" s="1">
        <v>334</v>
      </c>
      <c r="B335">
        <v>1.9</v>
      </c>
      <c r="C335">
        <v>2.5</v>
      </c>
      <c r="D335">
        <v>4.7</v>
      </c>
      <c r="E335">
        <v>9.3000000000000007</v>
      </c>
      <c r="F335">
        <v>3.9</v>
      </c>
      <c r="G335">
        <v>7.4</v>
      </c>
      <c r="H335">
        <v>10</v>
      </c>
      <c r="I335">
        <v>6.2</v>
      </c>
      <c r="J335">
        <v>11.4</v>
      </c>
      <c r="K335">
        <v>3.8</v>
      </c>
      <c r="L335">
        <v>0.7</v>
      </c>
      <c r="M335">
        <v>0.1</v>
      </c>
      <c r="N335">
        <v>8.1999999999999993</v>
      </c>
      <c r="O335">
        <v>8.5</v>
      </c>
      <c r="P335">
        <v>7.8</v>
      </c>
      <c r="Q335">
        <v>3.3</v>
      </c>
      <c r="R335">
        <v>5.0999999999999996</v>
      </c>
      <c r="S335">
        <v>4.4000000000000004</v>
      </c>
      <c r="T335">
        <v>0.7</v>
      </c>
      <c r="U335">
        <v>-1.3</v>
      </c>
      <c r="V335">
        <v>23.63</v>
      </c>
      <c r="W335">
        <v>4</v>
      </c>
    </row>
    <row r="336" spans="1:23" x14ac:dyDescent="0.3">
      <c r="A336" s="1">
        <v>335</v>
      </c>
      <c r="B336">
        <v>17.100000000000001</v>
      </c>
      <c r="C336">
        <v>0.6</v>
      </c>
      <c r="D336">
        <v>2</v>
      </c>
      <c r="E336">
        <v>14.9</v>
      </c>
      <c r="F336">
        <v>4.8</v>
      </c>
      <c r="G336">
        <v>5.2</v>
      </c>
      <c r="H336">
        <v>3</v>
      </c>
      <c r="I336">
        <v>0.8</v>
      </c>
      <c r="J336">
        <v>5.7</v>
      </c>
      <c r="K336">
        <v>3.1</v>
      </c>
      <c r="L336">
        <v>2.1</v>
      </c>
      <c r="M336">
        <v>7.3</v>
      </c>
      <c r="N336">
        <v>8.8000000000000007</v>
      </c>
      <c r="O336">
        <v>1.3</v>
      </c>
      <c r="P336">
        <v>5.2</v>
      </c>
      <c r="Q336">
        <v>5.7</v>
      </c>
      <c r="R336">
        <v>3.7</v>
      </c>
      <c r="S336">
        <v>4.0999999999999996</v>
      </c>
      <c r="T336">
        <v>4.7</v>
      </c>
      <c r="U336">
        <v>6.7</v>
      </c>
      <c r="V336">
        <v>10.95</v>
      </c>
      <c r="W336">
        <v>4</v>
      </c>
    </row>
    <row r="337" spans="1:23" x14ac:dyDescent="0.3">
      <c r="A337" s="1">
        <v>336</v>
      </c>
      <c r="B337">
        <v>1.1000000000000001</v>
      </c>
      <c r="C337">
        <v>12.6</v>
      </c>
      <c r="D337">
        <v>6.1</v>
      </c>
      <c r="E337">
        <v>13.6</v>
      </c>
      <c r="F337">
        <v>0.8</v>
      </c>
      <c r="G337">
        <v>13.4</v>
      </c>
      <c r="H337">
        <v>6.3</v>
      </c>
      <c r="I337">
        <v>8.6999999999999993</v>
      </c>
      <c r="J337">
        <v>7.4</v>
      </c>
      <c r="K337">
        <v>1.7</v>
      </c>
      <c r="L337">
        <v>0.2</v>
      </c>
      <c r="M337">
        <v>3.4</v>
      </c>
      <c r="N337">
        <v>2.5</v>
      </c>
      <c r="O337">
        <v>7.5</v>
      </c>
      <c r="P337">
        <v>5.4</v>
      </c>
      <c r="Q337">
        <v>3.2</v>
      </c>
      <c r="R337">
        <v>0.3</v>
      </c>
      <c r="S337">
        <v>0</v>
      </c>
      <c r="T337">
        <v>5.8</v>
      </c>
      <c r="U337">
        <v>-1.56</v>
      </c>
      <c r="V337">
        <v>26.12</v>
      </c>
      <c r="W337">
        <v>4</v>
      </c>
    </row>
    <row r="338" spans="1:23" x14ac:dyDescent="0.3">
      <c r="A338" s="1">
        <v>337</v>
      </c>
      <c r="B338">
        <v>8.3000000000000007</v>
      </c>
      <c r="C338">
        <v>11.2</v>
      </c>
      <c r="D338">
        <v>0.7</v>
      </c>
      <c r="E338">
        <v>8.8000000000000007</v>
      </c>
      <c r="F338">
        <v>2.2000000000000002</v>
      </c>
      <c r="G338">
        <v>6.2</v>
      </c>
      <c r="H338">
        <v>1</v>
      </c>
      <c r="I338">
        <v>3.4</v>
      </c>
      <c r="J338">
        <v>7.2</v>
      </c>
      <c r="K338">
        <v>9.3000000000000007</v>
      </c>
      <c r="L338">
        <v>1.6</v>
      </c>
      <c r="M338">
        <v>1</v>
      </c>
      <c r="N338">
        <v>7.6</v>
      </c>
      <c r="O338">
        <v>5.9</v>
      </c>
      <c r="P338">
        <v>11.1</v>
      </c>
      <c r="Q338">
        <v>4.7</v>
      </c>
      <c r="R338">
        <v>3.7</v>
      </c>
      <c r="S338">
        <v>3.6</v>
      </c>
      <c r="T338">
        <v>2.6</v>
      </c>
      <c r="U338">
        <v>-7.47</v>
      </c>
      <c r="V338">
        <v>46.12</v>
      </c>
      <c r="W338">
        <v>4</v>
      </c>
    </row>
    <row r="339" spans="1:23" x14ac:dyDescent="0.3">
      <c r="A339" s="1">
        <v>338</v>
      </c>
      <c r="B339">
        <v>0.9</v>
      </c>
      <c r="C339">
        <v>9</v>
      </c>
      <c r="D339">
        <v>9.5</v>
      </c>
      <c r="E339">
        <v>5.3</v>
      </c>
      <c r="F339">
        <v>2.2000000000000002</v>
      </c>
      <c r="G339">
        <v>8</v>
      </c>
      <c r="H339">
        <v>2.6</v>
      </c>
      <c r="I339">
        <v>3.3</v>
      </c>
      <c r="J339">
        <v>1.4</v>
      </c>
      <c r="K339">
        <v>2.7</v>
      </c>
      <c r="L339">
        <v>2.6</v>
      </c>
      <c r="M339">
        <v>0.1</v>
      </c>
      <c r="N339">
        <v>7.4</v>
      </c>
      <c r="O339">
        <v>0.1</v>
      </c>
      <c r="P339">
        <v>6.7</v>
      </c>
      <c r="Q339">
        <v>0.1</v>
      </c>
      <c r="R339">
        <v>27.9</v>
      </c>
      <c r="S339">
        <v>5.3</v>
      </c>
      <c r="T339">
        <v>5</v>
      </c>
      <c r="U339">
        <v>-22.23</v>
      </c>
      <c r="V339">
        <v>117.02</v>
      </c>
      <c r="W339">
        <v>4</v>
      </c>
    </row>
    <row r="340" spans="1:23" x14ac:dyDescent="0.3">
      <c r="A340" s="1">
        <v>339</v>
      </c>
      <c r="B340">
        <v>0.9</v>
      </c>
      <c r="C340">
        <v>8.1999999999999993</v>
      </c>
      <c r="D340">
        <v>6.7</v>
      </c>
      <c r="E340">
        <v>3.6</v>
      </c>
      <c r="F340">
        <v>2.4</v>
      </c>
      <c r="G340">
        <v>6</v>
      </c>
      <c r="H340">
        <v>4.9000000000000004</v>
      </c>
      <c r="I340">
        <v>5.3</v>
      </c>
      <c r="J340">
        <v>1.7</v>
      </c>
      <c r="K340">
        <v>5</v>
      </c>
      <c r="L340">
        <v>0.8</v>
      </c>
      <c r="M340">
        <v>3.6</v>
      </c>
      <c r="N340">
        <v>7</v>
      </c>
      <c r="O340">
        <v>2.7</v>
      </c>
      <c r="P340">
        <v>5.3</v>
      </c>
      <c r="Q340">
        <v>4.2</v>
      </c>
      <c r="R340">
        <v>26</v>
      </c>
      <c r="S340">
        <v>1.8</v>
      </c>
      <c r="T340">
        <v>4</v>
      </c>
      <c r="U340">
        <v>-41.54</v>
      </c>
      <c r="V340">
        <v>174.65</v>
      </c>
      <c r="W340">
        <v>4</v>
      </c>
    </row>
    <row r="341" spans="1:23" x14ac:dyDescent="0.3">
      <c r="A341" s="1">
        <v>340</v>
      </c>
      <c r="B341">
        <v>2.9</v>
      </c>
      <c r="C341">
        <v>10.8</v>
      </c>
      <c r="D341">
        <v>6.6</v>
      </c>
      <c r="E341">
        <v>1</v>
      </c>
      <c r="F341">
        <v>0.5</v>
      </c>
      <c r="G341">
        <v>3.8</v>
      </c>
      <c r="H341">
        <v>2.2000000000000002</v>
      </c>
      <c r="I341">
        <v>4.4000000000000004</v>
      </c>
      <c r="J341">
        <v>1.7</v>
      </c>
      <c r="K341">
        <v>4.0999999999999996</v>
      </c>
      <c r="L341">
        <v>2.4</v>
      </c>
      <c r="M341">
        <v>3.8</v>
      </c>
      <c r="N341">
        <v>4.5999999999999996</v>
      </c>
      <c r="O341">
        <v>5.6</v>
      </c>
      <c r="P341">
        <v>4.8</v>
      </c>
      <c r="Q341">
        <v>6.5</v>
      </c>
      <c r="R341">
        <v>26.8</v>
      </c>
      <c r="S341">
        <v>2.9</v>
      </c>
      <c r="T341">
        <v>4.5</v>
      </c>
      <c r="U341">
        <v>-48.43</v>
      </c>
      <c r="V341">
        <v>236.96</v>
      </c>
      <c r="W341">
        <v>4</v>
      </c>
    </row>
    <row r="342" spans="1:23" x14ac:dyDescent="0.3">
      <c r="A342" s="1">
        <v>341</v>
      </c>
      <c r="B342">
        <v>1.8</v>
      </c>
      <c r="C342">
        <v>8.6999999999999993</v>
      </c>
      <c r="D342">
        <v>7</v>
      </c>
      <c r="E342">
        <v>1.3</v>
      </c>
      <c r="F342">
        <v>1.2</v>
      </c>
      <c r="G342">
        <v>3.9</v>
      </c>
      <c r="H342">
        <v>4.2</v>
      </c>
      <c r="I342">
        <v>3.6</v>
      </c>
      <c r="J342">
        <v>3.7</v>
      </c>
      <c r="K342">
        <v>7.2</v>
      </c>
      <c r="L342">
        <v>0.3</v>
      </c>
      <c r="M342">
        <v>1.9</v>
      </c>
      <c r="N342">
        <v>5.4</v>
      </c>
      <c r="O342">
        <v>2.2000000000000002</v>
      </c>
      <c r="P342">
        <v>8.3000000000000007</v>
      </c>
      <c r="Q342">
        <v>2.2999999999999998</v>
      </c>
      <c r="R342">
        <v>28.8</v>
      </c>
      <c r="S342">
        <v>0.4</v>
      </c>
      <c r="T342">
        <v>7.8</v>
      </c>
      <c r="U342">
        <v>-42.35</v>
      </c>
      <c r="V342">
        <v>240.16</v>
      </c>
      <c r="W342">
        <v>4</v>
      </c>
    </row>
    <row r="343" spans="1:23" x14ac:dyDescent="0.3">
      <c r="A343" s="1">
        <v>342</v>
      </c>
      <c r="B343">
        <v>2.9</v>
      </c>
      <c r="C343">
        <v>10.8</v>
      </c>
      <c r="D343">
        <v>6.6</v>
      </c>
      <c r="E343">
        <v>1</v>
      </c>
      <c r="F343">
        <v>0.5</v>
      </c>
      <c r="G343">
        <v>3.8</v>
      </c>
      <c r="H343">
        <v>2.2000000000000002</v>
      </c>
      <c r="I343">
        <v>4.4000000000000004</v>
      </c>
      <c r="J343">
        <v>1.7</v>
      </c>
      <c r="K343">
        <v>4.0999999999999996</v>
      </c>
      <c r="L343">
        <v>2.4</v>
      </c>
      <c r="M343">
        <v>3.8</v>
      </c>
      <c r="N343">
        <v>4.5999999999999996</v>
      </c>
      <c r="O343">
        <v>5.6</v>
      </c>
      <c r="P343">
        <v>4.8</v>
      </c>
      <c r="Q343">
        <v>6.5</v>
      </c>
      <c r="R343">
        <v>26.8</v>
      </c>
      <c r="S343">
        <v>2.9</v>
      </c>
      <c r="T343">
        <v>4.5</v>
      </c>
      <c r="U343">
        <v>-53.14</v>
      </c>
      <c r="V343">
        <v>120.9</v>
      </c>
      <c r="W343">
        <v>4</v>
      </c>
    </row>
    <row r="344" spans="1:23" x14ac:dyDescent="0.3">
      <c r="A344" s="1">
        <v>343</v>
      </c>
      <c r="B344">
        <v>0.8</v>
      </c>
      <c r="C344">
        <v>1.5</v>
      </c>
      <c r="D344">
        <v>5.6</v>
      </c>
      <c r="E344">
        <v>10.9</v>
      </c>
      <c r="F344">
        <v>3.3</v>
      </c>
      <c r="G344">
        <v>1.3</v>
      </c>
      <c r="H344">
        <v>3.2</v>
      </c>
      <c r="I344">
        <v>0.6</v>
      </c>
      <c r="J344">
        <v>12.3</v>
      </c>
      <c r="K344">
        <v>9.4</v>
      </c>
      <c r="L344">
        <v>3.9</v>
      </c>
      <c r="M344">
        <v>2</v>
      </c>
      <c r="N344">
        <v>16.5</v>
      </c>
      <c r="O344">
        <v>12.3</v>
      </c>
      <c r="P344">
        <v>5</v>
      </c>
      <c r="Q344">
        <v>8.6</v>
      </c>
      <c r="R344">
        <v>0.2</v>
      </c>
      <c r="S344">
        <v>1.6</v>
      </c>
      <c r="T344">
        <v>1.1000000000000001</v>
      </c>
      <c r="U344">
        <v>0.38</v>
      </c>
      <c r="V344">
        <v>43.16</v>
      </c>
      <c r="W344">
        <v>4</v>
      </c>
    </row>
    <row r="345" spans="1:23" x14ac:dyDescent="0.3">
      <c r="A345" s="1">
        <v>344</v>
      </c>
      <c r="B345">
        <v>8.3000000000000007</v>
      </c>
      <c r="C345">
        <v>11.2</v>
      </c>
      <c r="D345">
        <v>0.7</v>
      </c>
      <c r="E345">
        <v>8.8000000000000007</v>
      </c>
      <c r="F345">
        <v>2.2000000000000002</v>
      </c>
      <c r="G345">
        <v>6.2</v>
      </c>
      <c r="H345">
        <v>1</v>
      </c>
      <c r="I345">
        <v>3.4</v>
      </c>
      <c r="J345">
        <v>7.2</v>
      </c>
      <c r="K345">
        <v>9.3000000000000007</v>
      </c>
      <c r="L345">
        <v>1.6</v>
      </c>
      <c r="M345">
        <v>1</v>
      </c>
      <c r="N345">
        <v>7.6</v>
      </c>
      <c r="O345">
        <v>5.9</v>
      </c>
      <c r="P345">
        <v>11.1</v>
      </c>
      <c r="Q345">
        <v>4.7</v>
      </c>
      <c r="R345">
        <v>3.7</v>
      </c>
      <c r="S345">
        <v>3.6</v>
      </c>
      <c r="T345">
        <v>2.6</v>
      </c>
      <c r="U345">
        <v>-16.559999999999999</v>
      </c>
      <c r="V345">
        <v>116.86</v>
      </c>
      <c r="W345">
        <v>4</v>
      </c>
    </row>
    <row r="346" spans="1:23" x14ac:dyDescent="0.3">
      <c r="A346" s="1">
        <v>345</v>
      </c>
      <c r="B346">
        <v>1.3</v>
      </c>
      <c r="C346">
        <v>12.7</v>
      </c>
      <c r="D346">
        <v>11</v>
      </c>
      <c r="E346">
        <v>3.8</v>
      </c>
      <c r="F346">
        <v>2.7</v>
      </c>
      <c r="G346">
        <v>8.4</v>
      </c>
      <c r="H346">
        <v>0.1</v>
      </c>
      <c r="I346">
        <v>0.6</v>
      </c>
      <c r="J346">
        <v>3.1</v>
      </c>
      <c r="K346">
        <v>1.7</v>
      </c>
      <c r="L346">
        <v>0.7</v>
      </c>
      <c r="M346">
        <v>0.5</v>
      </c>
      <c r="N346">
        <v>6.5</v>
      </c>
      <c r="O346">
        <v>0.7</v>
      </c>
      <c r="P346">
        <v>8.5</v>
      </c>
      <c r="Q346">
        <v>4</v>
      </c>
      <c r="R346">
        <v>27.5</v>
      </c>
      <c r="S346">
        <v>0.1</v>
      </c>
      <c r="T346">
        <v>6.2</v>
      </c>
      <c r="U346">
        <v>-55.07</v>
      </c>
      <c r="V346">
        <v>181.9</v>
      </c>
      <c r="W346">
        <v>4</v>
      </c>
    </row>
    <row r="347" spans="1:23" x14ac:dyDescent="0.3">
      <c r="A347" s="1">
        <v>346</v>
      </c>
      <c r="B347">
        <v>2.6</v>
      </c>
      <c r="C347">
        <v>8.3000000000000007</v>
      </c>
      <c r="D347">
        <v>5.9</v>
      </c>
      <c r="E347">
        <v>2.5</v>
      </c>
      <c r="F347">
        <v>0.2</v>
      </c>
      <c r="G347">
        <v>3.9</v>
      </c>
      <c r="H347">
        <v>4.4000000000000004</v>
      </c>
      <c r="I347">
        <v>6.9</v>
      </c>
      <c r="J347">
        <v>3.1</v>
      </c>
      <c r="K347">
        <v>5.0999999999999996</v>
      </c>
      <c r="L347">
        <v>0.4</v>
      </c>
      <c r="M347">
        <v>4.3</v>
      </c>
      <c r="N347">
        <v>5.7</v>
      </c>
      <c r="O347">
        <v>5.0999999999999996</v>
      </c>
      <c r="P347">
        <v>3.8</v>
      </c>
      <c r="Q347">
        <v>3.3</v>
      </c>
      <c r="R347">
        <v>28.8</v>
      </c>
      <c r="S347">
        <v>1.7</v>
      </c>
      <c r="T347">
        <v>3.9</v>
      </c>
      <c r="U347">
        <v>-17.8</v>
      </c>
      <c r="V347">
        <v>118.23</v>
      </c>
      <c r="W347">
        <v>4</v>
      </c>
    </row>
    <row r="348" spans="1:23" x14ac:dyDescent="0.3">
      <c r="A348" s="1">
        <v>347</v>
      </c>
      <c r="B348">
        <v>17.399999999999999</v>
      </c>
      <c r="C348">
        <v>1.4</v>
      </c>
      <c r="D348">
        <v>0.6</v>
      </c>
      <c r="E348">
        <v>14.6</v>
      </c>
      <c r="F348">
        <v>3.9</v>
      </c>
      <c r="G348">
        <v>6.1</v>
      </c>
      <c r="H348">
        <v>5.5</v>
      </c>
      <c r="I348">
        <v>2</v>
      </c>
      <c r="J348">
        <v>8.6999999999999993</v>
      </c>
      <c r="K348">
        <v>1.8</v>
      </c>
      <c r="L348">
        <v>1.6</v>
      </c>
      <c r="M348">
        <v>4.0999999999999996</v>
      </c>
      <c r="N348">
        <v>7.9</v>
      </c>
      <c r="O348">
        <v>1.1000000000000001</v>
      </c>
      <c r="P348">
        <v>3.7</v>
      </c>
      <c r="Q348">
        <v>5.5</v>
      </c>
      <c r="R348">
        <v>4.3</v>
      </c>
      <c r="S348">
        <v>5.4</v>
      </c>
      <c r="T348">
        <v>4.4000000000000004</v>
      </c>
      <c r="U348">
        <v>-0.5</v>
      </c>
      <c r="V348">
        <v>10.93</v>
      </c>
      <c r="W348">
        <v>4</v>
      </c>
    </row>
    <row r="349" spans="1:23" x14ac:dyDescent="0.3">
      <c r="A349" s="1">
        <v>348</v>
      </c>
      <c r="B349">
        <v>7.1</v>
      </c>
      <c r="C349">
        <v>12.1</v>
      </c>
      <c r="D349">
        <v>5.7</v>
      </c>
      <c r="E349">
        <v>15.5</v>
      </c>
      <c r="F349">
        <v>4.9000000000000004</v>
      </c>
      <c r="G349">
        <v>13.8</v>
      </c>
      <c r="H349">
        <v>7.6</v>
      </c>
      <c r="I349">
        <v>5.6</v>
      </c>
      <c r="J349">
        <v>3.6</v>
      </c>
      <c r="K349">
        <v>0.8</v>
      </c>
      <c r="L349">
        <v>3.9</v>
      </c>
      <c r="M349">
        <v>1.5</v>
      </c>
      <c r="N349">
        <v>1.8</v>
      </c>
      <c r="O349">
        <v>5.2</v>
      </c>
      <c r="P349">
        <v>4.3</v>
      </c>
      <c r="Q349">
        <v>3.7</v>
      </c>
      <c r="R349">
        <v>0.3</v>
      </c>
      <c r="S349">
        <v>2</v>
      </c>
      <c r="T349">
        <v>0.5</v>
      </c>
      <c r="U349">
        <v>-0.28000000000000003</v>
      </c>
      <c r="V349">
        <v>8.06</v>
      </c>
      <c r="W349">
        <v>4</v>
      </c>
    </row>
    <row r="350" spans="1:23" x14ac:dyDescent="0.3">
      <c r="A350" s="1">
        <v>349</v>
      </c>
      <c r="B350">
        <v>10.9</v>
      </c>
      <c r="C350">
        <v>10</v>
      </c>
      <c r="D350">
        <v>3.1</v>
      </c>
      <c r="E350">
        <v>16.600000000000001</v>
      </c>
      <c r="F350">
        <v>0.2</v>
      </c>
      <c r="G350">
        <v>7.5</v>
      </c>
      <c r="H350">
        <v>4.2</v>
      </c>
      <c r="I350">
        <v>0.3</v>
      </c>
      <c r="J350">
        <v>3.8</v>
      </c>
      <c r="K350">
        <v>5.7</v>
      </c>
      <c r="L350">
        <v>0.7</v>
      </c>
      <c r="M350">
        <v>6.7</v>
      </c>
      <c r="N350">
        <v>7</v>
      </c>
      <c r="O350">
        <v>2.1</v>
      </c>
      <c r="P350">
        <v>12.2</v>
      </c>
      <c r="Q350">
        <v>1.8</v>
      </c>
      <c r="R350">
        <v>3.3</v>
      </c>
      <c r="S350">
        <v>0.1</v>
      </c>
      <c r="T350">
        <v>3.9</v>
      </c>
      <c r="U350">
        <v>-20.350000000000001</v>
      </c>
      <c r="V350">
        <v>53.27</v>
      </c>
      <c r="W350">
        <v>4</v>
      </c>
    </row>
    <row r="351" spans="1:23" x14ac:dyDescent="0.3">
      <c r="A351" s="1">
        <v>350</v>
      </c>
      <c r="B351">
        <v>8.3000000000000007</v>
      </c>
      <c r="C351">
        <v>11.2</v>
      </c>
      <c r="D351">
        <v>0.7</v>
      </c>
      <c r="E351">
        <v>8.8000000000000007</v>
      </c>
      <c r="F351">
        <v>2.2000000000000002</v>
      </c>
      <c r="G351">
        <v>6.2</v>
      </c>
      <c r="H351">
        <v>1</v>
      </c>
      <c r="I351">
        <v>3.4</v>
      </c>
      <c r="J351">
        <v>7.2</v>
      </c>
      <c r="K351">
        <v>9.3000000000000007</v>
      </c>
      <c r="L351">
        <v>1.6</v>
      </c>
      <c r="M351">
        <v>1</v>
      </c>
      <c r="N351">
        <v>7.6</v>
      </c>
      <c r="O351">
        <v>5.9</v>
      </c>
      <c r="P351">
        <v>11.1</v>
      </c>
      <c r="Q351">
        <v>4.7</v>
      </c>
      <c r="R351">
        <v>3.7</v>
      </c>
      <c r="S351">
        <v>3.6</v>
      </c>
      <c r="T351">
        <v>2.6</v>
      </c>
      <c r="U351">
        <v>-19.45</v>
      </c>
      <c r="V351">
        <v>59.96</v>
      </c>
      <c r="W351">
        <v>4</v>
      </c>
    </row>
    <row r="352" spans="1:23" x14ac:dyDescent="0.3">
      <c r="A352" s="1">
        <v>351</v>
      </c>
      <c r="B352">
        <v>3.1</v>
      </c>
      <c r="C352">
        <v>7.4</v>
      </c>
      <c r="D352">
        <v>0.5</v>
      </c>
      <c r="E352">
        <v>5.8</v>
      </c>
      <c r="F352">
        <v>3.7</v>
      </c>
      <c r="G352">
        <v>8.9</v>
      </c>
      <c r="H352">
        <v>0.7</v>
      </c>
      <c r="I352">
        <v>2.2000000000000002</v>
      </c>
      <c r="J352">
        <v>4.7</v>
      </c>
      <c r="K352">
        <v>6.1</v>
      </c>
      <c r="L352">
        <v>1</v>
      </c>
      <c r="M352">
        <v>0.7</v>
      </c>
      <c r="N352">
        <v>15.4</v>
      </c>
      <c r="O352">
        <v>3.9</v>
      </c>
      <c r="P352">
        <v>7.4</v>
      </c>
      <c r="Q352">
        <v>14.7</v>
      </c>
      <c r="R352">
        <v>2.4</v>
      </c>
      <c r="S352">
        <v>2.6</v>
      </c>
      <c r="T352">
        <v>8.6999999999999993</v>
      </c>
      <c r="U352">
        <v>-24.82</v>
      </c>
      <c r="V352">
        <v>116.68</v>
      </c>
      <c r="W352">
        <v>4</v>
      </c>
    </row>
    <row r="353" spans="1:23" x14ac:dyDescent="0.3">
      <c r="A353" s="1">
        <v>352</v>
      </c>
      <c r="B353">
        <v>1.4</v>
      </c>
      <c r="C353">
        <v>13.8</v>
      </c>
      <c r="D353">
        <v>1.7</v>
      </c>
      <c r="E353">
        <v>1</v>
      </c>
      <c r="F353">
        <v>0.4</v>
      </c>
      <c r="G353">
        <v>7.8</v>
      </c>
      <c r="H353">
        <v>3.7</v>
      </c>
      <c r="I353">
        <v>2.2999999999999998</v>
      </c>
      <c r="J353">
        <v>2.9</v>
      </c>
      <c r="K353">
        <v>1.1000000000000001</v>
      </c>
      <c r="L353">
        <v>2.6</v>
      </c>
      <c r="M353">
        <v>8.6</v>
      </c>
      <c r="N353">
        <v>4.0999999999999996</v>
      </c>
      <c r="O353">
        <v>6.6</v>
      </c>
      <c r="P353">
        <v>6.1</v>
      </c>
      <c r="Q353">
        <v>8.1</v>
      </c>
      <c r="R353">
        <v>19.399999999999999</v>
      </c>
      <c r="S353">
        <v>2.6</v>
      </c>
      <c r="T353">
        <v>5.8</v>
      </c>
      <c r="U353">
        <v>-58.48</v>
      </c>
      <c r="V353">
        <v>191.09</v>
      </c>
      <c r="W353">
        <v>4</v>
      </c>
    </row>
    <row r="354" spans="1:23" x14ac:dyDescent="0.3">
      <c r="A354" s="1">
        <v>353</v>
      </c>
      <c r="B354">
        <v>1.2</v>
      </c>
      <c r="C354">
        <v>10.7</v>
      </c>
      <c r="D354">
        <v>7.4</v>
      </c>
      <c r="E354">
        <v>2.1</v>
      </c>
      <c r="F354">
        <v>2.7</v>
      </c>
      <c r="G354">
        <v>6</v>
      </c>
      <c r="H354">
        <v>2.8</v>
      </c>
      <c r="I354">
        <v>3</v>
      </c>
      <c r="J354">
        <v>0.5</v>
      </c>
      <c r="K354">
        <v>4.0999999999999996</v>
      </c>
      <c r="L354">
        <v>1.9</v>
      </c>
      <c r="M354">
        <v>3.1</v>
      </c>
      <c r="N354">
        <v>6</v>
      </c>
      <c r="O354">
        <v>3.2</v>
      </c>
      <c r="P354">
        <v>6.3</v>
      </c>
      <c r="Q354">
        <v>7.3</v>
      </c>
      <c r="R354">
        <v>24.4</v>
      </c>
      <c r="S354">
        <v>2.7</v>
      </c>
      <c r="T354">
        <v>4.5999999999999996</v>
      </c>
      <c r="U354">
        <v>-130.87</v>
      </c>
      <c r="V354">
        <v>230.66</v>
      </c>
      <c r="W354">
        <v>4</v>
      </c>
    </row>
    <row r="355" spans="1:23" x14ac:dyDescent="0.3">
      <c r="A355" s="1">
        <v>354</v>
      </c>
      <c r="B355">
        <v>0.9</v>
      </c>
      <c r="C355">
        <v>8.1999999999999993</v>
      </c>
      <c r="D355">
        <v>6.7</v>
      </c>
      <c r="E355">
        <v>3.6</v>
      </c>
      <c r="F355">
        <v>2.4</v>
      </c>
      <c r="G355">
        <v>6</v>
      </c>
      <c r="H355">
        <v>4.9000000000000004</v>
      </c>
      <c r="I355">
        <v>5.3</v>
      </c>
      <c r="J355">
        <v>1.7</v>
      </c>
      <c r="K355">
        <v>5</v>
      </c>
      <c r="L355">
        <v>0.8</v>
      </c>
      <c r="M355">
        <v>3.6</v>
      </c>
      <c r="N355">
        <v>7</v>
      </c>
      <c r="O355">
        <v>2.7</v>
      </c>
      <c r="P355">
        <v>5.3</v>
      </c>
      <c r="Q355">
        <v>4.2</v>
      </c>
      <c r="R355">
        <v>26</v>
      </c>
      <c r="S355">
        <v>1.8</v>
      </c>
      <c r="T355">
        <v>4</v>
      </c>
      <c r="U355">
        <v>-159.37</v>
      </c>
      <c r="V355">
        <v>279.48</v>
      </c>
      <c r="W355">
        <v>4</v>
      </c>
    </row>
    <row r="356" spans="1:23" x14ac:dyDescent="0.3">
      <c r="A356" s="1">
        <v>355</v>
      </c>
      <c r="B356">
        <v>7.3</v>
      </c>
      <c r="C356">
        <v>1.4</v>
      </c>
      <c r="D356">
        <v>7.9</v>
      </c>
      <c r="E356">
        <v>3.4</v>
      </c>
      <c r="F356">
        <v>2.8</v>
      </c>
      <c r="G356">
        <v>3.3</v>
      </c>
      <c r="H356">
        <v>4.9000000000000004</v>
      </c>
      <c r="I356">
        <v>3.7</v>
      </c>
      <c r="J356">
        <v>3.6</v>
      </c>
      <c r="K356">
        <v>3.5</v>
      </c>
      <c r="L356">
        <v>0.1</v>
      </c>
      <c r="M356">
        <v>4.4000000000000004</v>
      </c>
      <c r="N356">
        <v>10.199999999999999</v>
      </c>
      <c r="O356">
        <v>4.4000000000000004</v>
      </c>
      <c r="P356">
        <v>0.4</v>
      </c>
      <c r="Q356">
        <v>5.7</v>
      </c>
      <c r="R356">
        <v>22.8</v>
      </c>
      <c r="S356">
        <v>3.6</v>
      </c>
      <c r="T356">
        <v>6.3</v>
      </c>
      <c r="U356">
        <v>-179.34</v>
      </c>
      <c r="V356">
        <v>259.83</v>
      </c>
      <c r="W356">
        <v>4</v>
      </c>
    </row>
    <row r="357" spans="1:23" x14ac:dyDescent="0.3">
      <c r="A357" s="1">
        <v>356</v>
      </c>
      <c r="B357">
        <v>2.1</v>
      </c>
      <c r="C357">
        <v>0.7</v>
      </c>
      <c r="D357">
        <v>11.2</v>
      </c>
      <c r="E357">
        <v>1.7</v>
      </c>
      <c r="F357">
        <v>2.5</v>
      </c>
      <c r="G357">
        <v>3.6</v>
      </c>
      <c r="H357">
        <v>3</v>
      </c>
      <c r="I357">
        <v>1.9</v>
      </c>
      <c r="J357">
        <v>6</v>
      </c>
      <c r="K357">
        <v>6.6</v>
      </c>
      <c r="L357">
        <v>2.6</v>
      </c>
      <c r="M357">
        <v>0.9</v>
      </c>
      <c r="N357">
        <v>13</v>
      </c>
      <c r="O357">
        <v>5</v>
      </c>
      <c r="P357">
        <v>3.3</v>
      </c>
      <c r="Q357">
        <v>6</v>
      </c>
      <c r="R357">
        <v>22.6</v>
      </c>
      <c r="S357">
        <v>0.4</v>
      </c>
      <c r="T357">
        <v>6.8</v>
      </c>
      <c r="U357">
        <v>-90.02</v>
      </c>
      <c r="V357">
        <v>141.41999999999999</v>
      </c>
      <c r="W357">
        <v>4</v>
      </c>
    </row>
    <row r="358" spans="1:23" x14ac:dyDescent="0.3">
      <c r="A358" s="9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100</v>
      </c>
      <c r="S358">
        <v>0</v>
      </c>
      <c r="T358">
        <v>0</v>
      </c>
      <c r="U358">
        <v>-357.28</v>
      </c>
      <c r="V358">
        <v>416.97</v>
      </c>
      <c r="W358">
        <v>4</v>
      </c>
    </row>
    <row r="359" spans="1:23" x14ac:dyDescent="0.3">
      <c r="A359" s="1">
        <v>358</v>
      </c>
      <c r="B359">
        <v>2.2999999999999998</v>
      </c>
      <c r="C359">
        <v>0.7</v>
      </c>
      <c r="D359">
        <v>11.2</v>
      </c>
      <c r="E359">
        <v>1.7</v>
      </c>
      <c r="F359">
        <v>2.5</v>
      </c>
      <c r="G359">
        <v>3.6</v>
      </c>
      <c r="H359">
        <v>3</v>
      </c>
      <c r="I359">
        <v>1.9</v>
      </c>
      <c r="J359">
        <v>6</v>
      </c>
      <c r="K359">
        <v>6.6</v>
      </c>
      <c r="L359">
        <v>2.6</v>
      </c>
      <c r="M359">
        <v>0.9</v>
      </c>
      <c r="N359">
        <v>13</v>
      </c>
      <c r="O359">
        <v>5</v>
      </c>
      <c r="P359">
        <v>3.3</v>
      </c>
      <c r="Q359">
        <v>6</v>
      </c>
      <c r="R359">
        <v>22.5</v>
      </c>
      <c r="S359">
        <v>0.4</v>
      </c>
      <c r="T359">
        <v>6.8</v>
      </c>
      <c r="U359">
        <v>-226.46</v>
      </c>
      <c r="V359">
        <v>278.24</v>
      </c>
      <c r="W359">
        <v>4</v>
      </c>
    </row>
    <row r="360" spans="1:23" x14ac:dyDescent="0.3">
      <c r="A360" s="1">
        <v>359</v>
      </c>
      <c r="B360">
        <v>8.6999999999999993</v>
      </c>
      <c r="C360">
        <v>1</v>
      </c>
      <c r="D360">
        <v>11.2</v>
      </c>
      <c r="E360">
        <v>5.3</v>
      </c>
      <c r="F360">
        <v>2.8</v>
      </c>
      <c r="G360">
        <v>4.9000000000000004</v>
      </c>
      <c r="H360">
        <v>2.8</v>
      </c>
      <c r="I360">
        <v>1.5</v>
      </c>
      <c r="J360">
        <v>1</v>
      </c>
      <c r="K360">
        <v>1</v>
      </c>
      <c r="L360">
        <v>1.6</v>
      </c>
      <c r="M360">
        <v>1.1000000000000001</v>
      </c>
      <c r="N360">
        <v>11.4</v>
      </c>
      <c r="O360">
        <v>2.2000000000000002</v>
      </c>
      <c r="P360">
        <v>1.1000000000000001</v>
      </c>
      <c r="Q360">
        <v>2</v>
      </c>
      <c r="R360">
        <v>24.8</v>
      </c>
      <c r="S360">
        <v>7.7</v>
      </c>
      <c r="T360">
        <v>8</v>
      </c>
      <c r="U360">
        <v>6.01</v>
      </c>
      <c r="V360">
        <v>45.83</v>
      </c>
      <c r="W360">
        <v>4</v>
      </c>
    </row>
    <row r="361" spans="1:23" x14ac:dyDescent="0.3">
      <c r="A361" s="1">
        <v>360</v>
      </c>
      <c r="B361">
        <v>10.1</v>
      </c>
      <c r="C361">
        <v>12.5</v>
      </c>
      <c r="D361">
        <v>2.9</v>
      </c>
      <c r="E361">
        <v>11.9</v>
      </c>
      <c r="F361">
        <v>1.9</v>
      </c>
      <c r="G361">
        <v>8.5</v>
      </c>
      <c r="H361">
        <v>5.4</v>
      </c>
      <c r="I361">
        <v>0.1</v>
      </c>
      <c r="J361">
        <v>4</v>
      </c>
      <c r="K361">
        <v>6.7</v>
      </c>
      <c r="L361">
        <v>0.3</v>
      </c>
      <c r="M361">
        <v>6.7</v>
      </c>
      <c r="N361">
        <v>7.8</v>
      </c>
      <c r="O361">
        <v>2.9</v>
      </c>
      <c r="P361">
        <v>14</v>
      </c>
      <c r="Q361">
        <v>0.8</v>
      </c>
      <c r="R361">
        <v>0.6</v>
      </c>
      <c r="S361">
        <v>0</v>
      </c>
      <c r="T361">
        <v>2.7</v>
      </c>
      <c r="U361">
        <v>-46.51</v>
      </c>
      <c r="V361">
        <v>108.81</v>
      </c>
      <c r="W361">
        <v>4</v>
      </c>
    </row>
    <row r="362" spans="1:23" x14ac:dyDescent="0.3">
      <c r="A362" s="1">
        <v>361</v>
      </c>
      <c r="B362">
        <v>0.1</v>
      </c>
      <c r="C362">
        <v>12</v>
      </c>
      <c r="D362">
        <v>11.6</v>
      </c>
      <c r="E362">
        <v>2.7</v>
      </c>
      <c r="F362">
        <v>2.5</v>
      </c>
      <c r="G362">
        <v>9.5</v>
      </c>
      <c r="H362">
        <v>0.5</v>
      </c>
      <c r="I362">
        <v>1.7</v>
      </c>
      <c r="J362">
        <v>3.4</v>
      </c>
      <c r="K362">
        <v>1.7</v>
      </c>
      <c r="L362">
        <v>1.5</v>
      </c>
      <c r="M362">
        <v>1.4</v>
      </c>
      <c r="N362">
        <v>6.3</v>
      </c>
      <c r="O362">
        <v>1.7</v>
      </c>
      <c r="P362">
        <v>8.8000000000000007</v>
      </c>
      <c r="Q362">
        <v>3</v>
      </c>
      <c r="R362">
        <v>25.6</v>
      </c>
      <c r="S362">
        <v>0.4</v>
      </c>
      <c r="T362">
        <v>5.7</v>
      </c>
      <c r="U362">
        <v>-148.16</v>
      </c>
      <c r="V362">
        <v>255.84</v>
      </c>
      <c r="W362">
        <v>4</v>
      </c>
    </row>
    <row r="363" spans="1:23" x14ac:dyDescent="0.3">
      <c r="A363" s="1">
        <v>362</v>
      </c>
      <c r="B363">
        <v>11.1</v>
      </c>
      <c r="C363">
        <v>2.6</v>
      </c>
      <c r="D363">
        <v>5.4</v>
      </c>
      <c r="E363">
        <v>2.5</v>
      </c>
      <c r="F363">
        <v>3</v>
      </c>
      <c r="G363">
        <v>6.4</v>
      </c>
      <c r="H363">
        <v>6.4</v>
      </c>
      <c r="I363">
        <v>1.4</v>
      </c>
      <c r="J363">
        <v>3.3</v>
      </c>
      <c r="K363">
        <v>2</v>
      </c>
      <c r="L363">
        <v>1.8</v>
      </c>
      <c r="M363">
        <v>4.9000000000000004</v>
      </c>
      <c r="N363">
        <v>7.8</v>
      </c>
      <c r="O363">
        <v>1</v>
      </c>
      <c r="P363">
        <v>3</v>
      </c>
      <c r="Q363">
        <v>4.5999999999999996</v>
      </c>
      <c r="R363">
        <v>19.899999999999999</v>
      </c>
      <c r="S363">
        <v>5.5</v>
      </c>
      <c r="T363">
        <v>7.5</v>
      </c>
      <c r="U363">
        <v>-69.64</v>
      </c>
      <c r="V363">
        <v>102.8</v>
      </c>
      <c r="W363">
        <v>4</v>
      </c>
    </row>
    <row r="364" spans="1:23" x14ac:dyDescent="0.3">
      <c r="A364" s="1">
        <v>363</v>
      </c>
      <c r="B364">
        <v>7</v>
      </c>
      <c r="C364">
        <v>4.2</v>
      </c>
      <c r="D364">
        <v>9.9</v>
      </c>
      <c r="E364">
        <v>1.9</v>
      </c>
      <c r="F364">
        <v>2.9</v>
      </c>
      <c r="G364">
        <v>2.7</v>
      </c>
      <c r="H364">
        <v>1.9</v>
      </c>
      <c r="I364">
        <v>1.1000000000000001</v>
      </c>
      <c r="J364">
        <v>2</v>
      </c>
      <c r="K364">
        <v>2.9</v>
      </c>
      <c r="L364">
        <v>2.9</v>
      </c>
      <c r="M364">
        <v>4.9000000000000004</v>
      </c>
      <c r="N364">
        <v>9.4</v>
      </c>
      <c r="O364">
        <v>5.6</v>
      </c>
      <c r="P364">
        <v>1.7</v>
      </c>
      <c r="Q364">
        <v>8.6999999999999993</v>
      </c>
      <c r="R364">
        <v>22.3</v>
      </c>
      <c r="S364">
        <v>1.2</v>
      </c>
      <c r="T364">
        <v>6.9</v>
      </c>
      <c r="U364">
        <v>2.39</v>
      </c>
      <c r="V364">
        <v>62.09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7.6130630630630636</v>
      </c>
      <c r="C366" s="3">
        <f t="shared" ref="C366:V366" si="0">AVERAGEIF($V$2:$V$364,"&lt;75",C2:C364)</f>
        <v>10.276126126126117</v>
      </c>
      <c r="D366" s="3">
        <f t="shared" si="0"/>
        <v>2.6657657657657672</v>
      </c>
      <c r="E366" s="3">
        <f t="shared" si="0"/>
        <v>12.131531531531518</v>
      </c>
      <c r="F366" s="3">
        <f t="shared" si="0"/>
        <v>3.8288288288288292</v>
      </c>
      <c r="G366" s="3">
        <f t="shared" si="0"/>
        <v>8.6518018018018097</v>
      </c>
      <c r="H366" s="3">
        <f t="shared" si="0"/>
        <v>7.0045045045045038</v>
      </c>
      <c r="I366" s="3">
        <f t="shared" si="0"/>
        <v>6.3887387387387449</v>
      </c>
      <c r="J366" s="3">
        <f t="shared" si="0"/>
        <v>4.7684684684684688</v>
      </c>
      <c r="K366" s="3">
        <f t="shared" si="0"/>
        <v>4.2635135135135167</v>
      </c>
      <c r="L366" s="3">
        <f t="shared" si="0"/>
        <v>1.7774774774774782</v>
      </c>
      <c r="M366" s="3">
        <f t="shared" si="0"/>
        <v>2.9756756756756775</v>
      </c>
      <c r="N366" s="3">
        <f t="shared" si="0"/>
        <v>4.4463963963963957</v>
      </c>
      <c r="O366" s="3">
        <f t="shared" si="0"/>
        <v>4.3869369369369355</v>
      </c>
      <c r="P366" s="3">
        <f t="shared" si="0"/>
        <v>5.1716216216216235</v>
      </c>
      <c r="Q366" s="3">
        <f t="shared" si="0"/>
        <v>3.5549549549549546</v>
      </c>
      <c r="R366" s="3">
        <f t="shared" si="0"/>
        <v>5.0450450450450459</v>
      </c>
      <c r="S366" s="3">
        <f t="shared" si="0"/>
        <v>2.4869369369369387</v>
      </c>
      <c r="T366" s="3">
        <f t="shared" si="0"/>
        <v>2.5608108108108123</v>
      </c>
      <c r="U366" s="3">
        <f t="shared" si="0"/>
        <v>-11.326936936936937</v>
      </c>
      <c r="V366" s="3">
        <f t="shared" si="0"/>
        <v>36.654279279279272</v>
      </c>
    </row>
    <row r="367" spans="1:23" x14ac:dyDescent="0.3">
      <c r="A367" s="2" t="s">
        <v>24</v>
      </c>
      <c r="B367" s="3">
        <f>AVERAGEIFS(B2:B364,$V$2:$V$364,"&gt;=75",$V$2:$V$364,"&lt;115")</f>
        <v>5.7762711864406784</v>
      </c>
      <c r="C367" s="3">
        <f>AVERAGEIFS(C2:C364,$V$2:$V$364,"&gt;=75",$V$2:$V$364,"&lt;115")</f>
        <v>8.1949152542372925</v>
      </c>
      <c r="D367" s="3">
        <f t="shared" ref="D367:V367" si="1">AVERAGEIFS(D2:D364,$V$2:$V$364,"&gt;=75",$V$2:$V$364,"&lt;115")</f>
        <v>2.9491525423728819</v>
      </c>
      <c r="E367" s="3">
        <f t="shared" si="1"/>
        <v>7.884745762711864</v>
      </c>
      <c r="F367" s="3">
        <f t="shared" si="1"/>
        <v>2.2949152542372881</v>
      </c>
      <c r="G367" s="3">
        <f t="shared" si="1"/>
        <v>5.9983050847457644</v>
      </c>
      <c r="H367" s="3">
        <f t="shared" si="1"/>
        <v>6.918644067796607</v>
      </c>
      <c r="I367" s="3">
        <f t="shared" si="1"/>
        <v>5.2186440677966086</v>
      </c>
      <c r="J367" s="3">
        <f t="shared" si="1"/>
        <v>5.0271186440677988</v>
      </c>
      <c r="K367" s="3">
        <f t="shared" si="1"/>
        <v>4.1474576271186452</v>
      </c>
      <c r="L367" s="3">
        <f t="shared" si="1"/>
        <v>1.477966101694915</v>
      </c>
      <c r="M367" s="3">
        <f t="shared" si="1"/>
        <v>3.9338983050847447</v>
      </c>
      <c r="N367" s="3">
        <f t="shared" si="1"/>
        <v>4.5813559322033877</v>
      </c>
      <c r="O367" s="3">
        <f t="shared" si="1"/>
        <v>5.0135593220338981</v>
      </c>
      <c r="P367" s="3">
        <f t="shared" si="1"/>
        <v>9.1593220338983059</v>
      </c>
      <c r="Q367" s="3">
        <f t="shared" si="1"/>
        <v>3.3728813559322033</v>
      </c>
      <c r="R367" s="3">
        <f t="shared" si="1"/>
        <v>11.045762711864411</v>
      </c>
      <c r="S367" s="3">
        <f t="shared" si="1"/>
        <v>2.7508474576271182</v>
      </c>
      <c r="T367" s="3">
        <f t="shared" si="1"/>
        <v>4.2389830508474571</v>
      </c>
      <c r="U367" s="3">
        <f t="shared" si="1"/>
        <v>-38.483728813559324</v>
      </c>
      <c r="V367" s="3">
        <f t="shared" si="1"/>
        <v>93.809152542372928</v>
      </c>
    </row>
    <row r="368" spans="1:23" x14ac:dyDescent="0.3">
      <c r="A368" s="2" t="s">
        <v>25</v>
      </c>
      <c r="B368" s="3">
        <f>AVERAGEIFS(B2:B364,$V$2:$V$364,"&gt;=115",$V$2:$V$364,"&lt;150")</f>
        <v>5.7116279069767444</v>
      </c>
      <c r="C368" s="3">
        <f t="shared" ref="C368:V368" si="2">AVERAGEIFS(C2:C364,$V$2:$V$364,"&gt;=115",$V$2:$V$364,"&lt;150")</f>
        <v>8.8581395348837191</v>
      </c>
      <c r="D368" s="3">
        <f t="shared" si="2"/>
        <v>4.1651162790697676</v>
      </c>
      <c r="E368" s="3">
        <f t="shared" si="2"/>
        <v>5.7093023255813957</v>
      </c>
      <c r="F368" s="3">
        <f t="shared" si="2"/>
        <v>1.9581395348837214</v>
      </c>
      <c r="G368" s="3">
        <f t="shared" si="2"/>
        <v>5.9093023255813941</v>
      </c>
      <c r="H368" s="3">
        <f t="shared" si="2"/>
        <v>4.7069767441860462</v>
      </c>
      <c r="I368" s="3">
        <f t="shared" si="2"/>
        <v>4.2767441860465114</v>
      </c>
      <c r="J368" s="3">
        <f t="shared" si="2"/>
        <v>3.9860465116279062</v>
      </c>
      <c r="K368" s="3">
        <f t="shared" si="2"/>
        <v>5.0302325581395335</v>
      </c>
      <c r="L368" s="3">
        <f t="shared" si="2"/>
        <v>1.3023255813953489</v>
      </c>
      <c r="M368" s="3">
        <f t="shared" si="2"/>
        <v>3.2441860465116275</v>
      </c>
      <c r="N368" s="3">
        <f t="shared" si="2"/>
        <v>6.0186046511627893</v>
      </c>
      <c r="O368" s="3">
        <f t="shared" si="2"/>
        <v>4.7813953488372096</v>
      </c>
      <c r="P368" s="3">
        <f t="shared" si="2"/>
        <v>7.688372093023256</v>
      </c>
      <c r="Q368" s="3">
        <f t="shared" si="2"/>
        <v>3.2418604651162792</v>
      </c>
      <c r="R368" s="3">
        <f t="shared" si="2"/>
        <v>15.83023255813953</v>
      </c>
      <c r="S368" s="3">
        <f t="shared" si="2"/>
        <v>2.6627906976744189</v>
      </c>
      <c r="T368" s="3">
        <f t="shared" si="2"/>
        <v>4.8720930232558128</v>
      </c>
      <c r="U368" s="3">
        <f t="shared" si="2"/>
        <v>-50.620465116279078</v>
      </c>
      <c r="V368" s="3">
        <f t="shared" si="2"/>
        <v>128.666511627907</v>
      </c>
    </row>
    <row r="369" spans="1:22" x14ac:dyDescent="0.3">
      <c r="A369" s="2" t="s">
        <v>26</v>
      </c>
      <c r="B369" s="3">
        <f>AVERAGEIFS(B2:B364,$V$2:$V$364,"&gt;=150",$V$2:$V$364,"&lt;250")</f>
        <v>3.9392857142857154</v>
      </c>
      <c r="C369" s="3">
        <f t="shared" ref="C369:V369" si="3">AVERAGEIFS(C2:C364,$V$2:$V$364,"&gt;=150",$V$2:$V$364,"&lt;250")</f>
        <v>9.9035714285714285</v>
      </c>
      <c r="D369" s="3">
        <f t="shared" si="3"/>
        <v>5.9214285714285708</v>
      </c>
      <c r="E369" s="3">
        <f t="shared" si="3"/>
        <v>3.2821428571428561</v>
      </c>
      <c r="F369" s="3">
        <f t="shared" si="3"/>
        <v>1.8214285714285714</v>
      </c>
      <c r="G369" s="3">
        <f t="shared" si="3"/>
        <v>6.382142857142858</v>
      </c>
      <c r="H369" s="3">
        <f>AVERAGEIFS(H2:H364,$V$2:$V$364,"&gt;=150",$V$2:$V$364,"&lt;250")</f>
        <v>2.9142857142857146</v>
      </c>
      <c r="I369" s="3">
        <f t="shared" si="3"/>
        <v>3.6035714285714278</v>
      </c>
      <c r="J369" s="3">
        <f t="shared" si="3"/>
        <v>2.6357142857142861</v>
      </c>
      <c r="K369" s="3">
        <f t="shared" si="3"/>
        <v>4.3</v>
      </c>
      <c r="L369" s="3">
        <f t="shared" si="3"/>
        <v>1.5964285714285715</v>
      </c>
      <c r="M369" s="3">
        <f t="shared" si="3"/>
        <v>2.6714285714285708</v>
      </c>
      <c r="N369" s="3">
        <f t="shared" si="3"/>
        <v>5.6357142857142852</v>
      </c>
      <c r="O369" s="3">
        <f t="shared" si="3"/>
        <v>4.3428571428571434</v>
      </c>
      <c r="P369" s="3">
        <f t="shared" si="3"/>
        <v>7.7071428571428617</v>
      </c>
      <c r="Q369" s="3">
        <f t="shared" si="3"/>
        <v>3.0571428571428574</v>
      </c>
      <c r="R369" s="3">
        <f t="shared" si="3"/>
        <v>23.217857142857138</v>
      </c>
      <c r="S369" s="3">
        <f t="shared" si="3"/>
        <v>2.4785714285714282</v>
      </c>
      <c r="T369" s="3">
        <f t="shared" si="3"/>
        <v>4.6142857142857139</v>
      </c>
      <c r="U369" s="3">
        <f t="shared" si="3"/>
        <v>-93.15428571428572</v>
      </c>
      <c r="V369" s="3">
        <f t="shared" si="3"/>
        <v>203.16607142857143</v>
      </c>
    </row>
    <row r="370" spans="1:22" x14ac:dyDescent="0.3">
      <c r="A370" s="2" t="s">
        <v>27</v>
      </c>
      <c r="B370" s="3">
        <f>AVERAGEIF($V$2:$V$364,"&gt;=250",B2:B364)</f>
        <v>4.5454545454545459</v>
      </c>
      <c r="C370" s="3">
        <f t="shared" ref="C370:V370" si="4">AVERAGEIF($V$2:$V$364,"&gt;=250",C2:C364)</f>
        <v>5.2090909090909099</v>
      </c>
      <c r="D370" s="3">
        <f t="shared" si="4"/>
        <v>7.5727272727272723</v>
      </c>
      <c r="E370" s="3">
        <f t="shared" si="4"/>
        <v>4.4636363636363647</v>
      </c>
      <c r="F370" s="3">
        <f t="shared" si="4"/>
        <v>2.0818181818181816</v>
      </c>
      <c r="G370" s="3">
        <f t="shared" si="4"/>
        <v>4.7181818181818178</v>
      </c>
      <c r="H370" s="3">
        <f t="shared" si="4"/>
        <v>2.336363636363636</v>
      </c>
      <c r="I370" s="3">
        <f t="shared" si="4"/>
        <v>2.7454545454545451</v>
      </c>
      <c r="J370" s="3">
        <f t="shared" si="4"/>
        <v>2.9727272727272731</v>
      </c>
      <c r="K370" s="3">
        <f t="shared" si="4"/>
        <v>3.8272727272727276</v>
      </c>
      <c r="L370" s="3">
        <f t="shared" si="4"/>
        <v>1.6090909090909091</v>
      </c>
      <c r="M370" s="3">
        <f t="shared" si="4"/>
        <v>2.6636363636363636</v>
      </c>
      <c r="N370" s="3">
        <f t="shared" si="4"/>
        <v>6.745454545454546</v>
      </c>
      <c r="O370" s="3">
        <f t="shared" si="4"/>
        <v>2.7363636363636363</v>
      </c>
      <c r="P370" s="3">
        <f t="shared" si="4"/>
        <v>5.0818181818181811</v>
      </c>
      <c r="Q370" s="3">
        <f t="shared" si="4"/>
        <v>2.8454545454545452</v>
      </c>
      <c r="R370" s="3">
        <f>AVERAGEIF($V$2:$V$364,"&gt;=250",R2:R364)</f>
        <v>30.40909090909091</v>
      </c>
      <c r="S370" s="3">
        <f t="shared" si="4"/>
        <v>3.336363636363636</v>
      </c>
      <c r="T370" s="3">
        <f t="shared" si="4"/>
        <v>4.0909090909090908</v>
      </c>
      <c r="U370" s="3">
        <f t="shared" si="4"/>
        <v>-197.79999999999998</v>
      </c>
      <c r="V370" s="3">
        <f t="shared" si="4"/>
        <v>302.97181818181815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7.0366666666666662</v>
      </c>
      <c r="C373" s="3">
        <f t="shared" ref="C373:V373" si="5">AVERAGEIF($W$2:$W$364,"=1",C2:C364)</f>
        <v>7.5755555555555549</v>
      </c>
      <c r="D373" s="3">
        <f t="shared" si="5"/>
        <v>2.8433333333333333</v>
      </c>
      <c r="E373" s="3">
        <f t="shared" si="5"/>
        <v>9.0977777777777789</v>
      </c>
      <c r="F373" s="3">
        <f t="shared" si="5"/>
        <v>3.0933333333333337</v>
      </c>
      <c r="G373" s="3">
        <f t="shared" si="5"/>
        <v>7.6955555555555524</v>
      </c>
      <c r="H373" s="3">
        <f t="shared" si="5"/>
        <v>7.8055555555555571</v>
      </c>
      <c r="I373" s="3">
        <f t="shared" si="5"/>
        <v>3.2911111111111118</v>
      </c>
      <c r="J373" s="3">
        <f t="shared" si="5"/>
        <v>5.41</v>
      </c>
      <c r="K373" s="3">
        <f t="shared" si="5"/>
        <v>3.6111111111111112</v>
      </c>
      <c r="L373" s="3">
        <f t="shared" si="5"/>
        <v>1.6911111111111103</v>
      </c>
      <c r="M373" s="3">
        <f t="shared" si="5"/>
        <v>2.9977777777777779</v>
      </c>
      <c r="N373" s="3">
        <f t="shared" si="5"/>
        <v>6.0411111111111131</v>
      </c>
      <c r="O373" s="3">
        <f t="shared" si="5"/>
        <v>3.8200000000000007</v>
      </c>
      <c r="P373" s="3">
        <f t="shared" si="5"/>
        <v>4.5266666666666655</v>
      </c>
      <c r="Q373" s="3">
        <f t="shared" si="5"/>
        <v>4.1588888888888915</v>
      </c>
      <c r="R373" s="3">
        <f t="shared" si="5"/>
        <v>12.231111111111108</v>
      </c>
      <c r="S373" s="3">
        <f t="shared" si="5"/>
        <v>2.5522222222222228</v>
      </c>
      <c r="T373" s="3">
        <f t="shared" si="5"/>
        <v>4.5188888888888901</v>
      </c>
      <c r="U373" s="3">
        <f t="shared" si="5"/>
        <v>-30.594555555555559</v>
      </c>
      <c r="V373" s="3">
        <f t="shared" si="5"/>
        <v>71.712777777777731</v>
      </c>
    </row>
    <row r="374" spans="1:22" x14ac:dyDescent="0.3">
      <c r="A374" s="2" t="s">
        <v>32</v>
      </c>
      <c r="B374" s="3">
        <f>AVERAGEIF($W$2:$W$364,"=2",B2:B364)</f>
        <v>7.5144444444444449</v>
      </c>
      <c r="C374" s="3">
        <f t="shared" ref="C374:V374" si="6">AVERAGEIF($W$2:$W$364,"=2",C2:C364)</f>
        <v>11.131111111111112</v>
      </c>
      <c r="D374" s="3">
        <f t="shared" si="6"/>
        <v>2.1866666666666656</v>
      </c>
      <c r="E374" s="3">
        <f t="shared" si="6"/>
        <v>10.967777777777783</v>
      </c>
      <c r="F374" s="3">
        <f t="shared" si="6"/>
        <v>3.4077777777777776</v>
      </c>
      <c r="G374" s="3">
        <f t="shared" si="6"/>
        <v>7.4566666666666617</v>
      </c>
      <c r="H374" s="3">
        <f t="shared" si="6"/>
        <v>8.4499999999999975</v>
      </c>
      <c r="I374" s="3">
        <f t="shared" si="6"/>
        <v>8.8588888888888917</v>
      </c>
      <c r="J374" s="3">
        <f>AVERAGEIF($W$2:$W$364,"=2",J2:J364)</f>
        <v>4.9688888888888902</v>
      </c>
      <c r="K374" s="3">
        <f t="shared" si="6"/>
        <v>4.9411111111111108</v>
      </c>
      <c r="L374" s="3">
        <f t="shared" si="6"/>
        <v>1.653333333333332</v>
      </c>
      <c r="M374" s="3">
        <f t="shared" si="6"/>
        <v>3.4088888888888889</v>
      </c>
      <c r="N374" s="3">
        <f t="shared" si="6"/>
        <v>1.6977777777777783</v>
      </c>
      <c r="O374" s="3">
        <f t="shared" si="6"/>
        <v>5.3644444444444437</v>
      </c>
      <c r="P374" s="3">
        <f t="shared" si="6"/>
        <v>7.9433333333333342</v>
      </c>
      <c r="Q374" s="3">
        <f t="shared" si="6"/>
        <v>2.2366666666666681</v>
      </c>
      <c r="R374" s="3">
        <f t="shared" si="6"/>
        <v>3.472222222222221</v>
      </c>
      <c r="S374" s="3">
        <f t="shared" si="6"/>
        <v>2.5011111111111117</v>
      </c>
      <c r="T374" s="3">
        <f t="shared" si="6"/>
        <v>1.826666666666666</v>
      </c>
      <c r="U374" s="3">
        <f t="shared" si="6"/>
        <v>-23.622888888888884</v>
      </c>
      <c r="V374" s="3">
        <f t="shared" si="6"/>
        <v>53.28288888888887</v>
      </c>
    </row>
    <row r="375" spans="1:22" x14ac:dyDescent="0.3">
      <c r="A375" s="2" t="s">
        <v>33</v>
      </c>
      <c r="B375" s="3">
        <f>AVERAGEIF($W$2:$W$364,"=3",B2:B364)</f>
        <v>6.3833333333333311</v>
      </c>
      <c r="C375" s="3">
        <f t="shared" ref="C375:V375" si="7">AVERAGEIF($W$2:$W$364,"=3",C2:C364)</f>
        <v>11.977777777777778</v>
      </c>
      <c r="D375" s="3">
        <f t="shared" si="7"/>
        <v>3.313333333333333</v>
      </c>
      <c r="E375" s="3">
        <f t="shared" si="7"/>
        <v>9.9711111111111155</v>
      </c>
      <c r="F375" s="3">
        <f t="shared" si="7"/>
        <v>3.9544444444444422</v>
      </c>
      <c r="G375" s="3">
        <f t="shared" si="7"/>
        <v>8.0155555555555562</v>
      </c>
      <c r="H375" s="3">
        <f t="shared" si="7"/>
        <v>5.5744444444444445</v>
      </c>
      <c r="I375" s="3">
        <f t="shared" si="7"/>
        <v>7.0911111111111076</v>
      </c>
      <c r="J375" s="3">
        <f t="shared" si="7"/>
        <v>3.1022222222222222</v>
      </c>
      <c r="K375" s="3">
        <f t="shared" si="7"/>
        <v>5.1655555555555575</v>
      </c>
      <c r="L375" s="3">
        <f t="shared" si="7"/>
        <v>1.7522222222222221</v>
      </c>
      <c r="M375" s="3">
        <f t="shared" si="7"/>
        <v>2.3666666666666663</v>
      </c>
      <c r="N375" s="3">
        <f t="shared" si="7"/>
        <v>3.0155555555555553</v>
      </c>
      <c r="O375" s="3">
        <f t="shared" si="7"/>
        <v>3.943333333333332</v>
      </c>
      <c r="P375" s="3">
        <f t="shared" si="7"/>
        <v>6.6622222222222227</v>
      </c>
      <c r="Q375" s="3">
        <f t="shared" si="7"/>
        <v>3.1233333333333322</v>
      </c>
      <c r="R375" s="3">
        <f t="shared" si="7"/>
        <v>9.363333333333328</v>
      </c>
      <c r="S375" s="3">
        <f t="shared" si="7"/>
        <v>2.5422222222222217</v>
      </c>
      <c r="T375" s="3">
        <f t="shared" si="7"/>
        <v>2.6833333333333331</v>
      </c>
      <c r="U375" s="3">
        <f t="shared" si="7"/>
        <v>-25.361666666666668</v>
      </c>
      <c r="V375" s="3">
        <f t="shared" si="7"/>
        <v>71.10177777777777</v>
      </c>
    </row>
    <row r="376" spans="1:22" x14ac:dyDescent="0.3">
      <c r="A376" s="2" t="s">
        <v>34</v>
      </c>
      <c r="B376" s="3">
        <f>AVERAGEIF($W$2:$W$364,"=4",B2:B364)</f>
        <v>5.9430107526881741</v>
      </c>
      <c r="C376" s="3">
        <f t="shared" ref="C376:V376" si="8">AVERAGEIF($W$2:$W$364,"=4",C2:C364)</f>
        <v>7.7279569892473159</v>
      </c>
      <c r="D376" s="3">
        <f t="shared" si="8"/>
        <v>4.7645161290322555</v>
      </c>
      <c r="E376" s="3">
        <f t="shared" si="8"/>
        <v>9.0494623655913973</v>
      </c>
      <c r="F376" s="3">
        <f t="shared" si="8"/>
        <v>2.1774193548387095</v>
      </c>
      <c r="G376" s="3">
        <f t="shared" si="8"/>
        <v>7.2494623655913948</v>
      </c>
      <c r="H376" s="3">
        <f t="shared" si="8"/>
        <v>3.3139784946236546</v>
      </c>
      <c r="I376" s="3">
        <f t="shared" si="8"/>
        <v>3.3279569892473111</v>
      </c>
      <c r="J376" s="3">
        <f t="shared" si="8"/>
        <v>4.5139784946236547</v>
      </c>
      <c r="K376" s="3">
        <f t="shared" si="8"/>
        <v>3.6064516129032262</v>
      </c>
      <c r="L376" s="3">
        <f t="shared" si="8"/>
        <v>1.5215053763440862</v>
      </c>
      <c r="M376" s="3">
        <f t="shared" si="8"/>
        <v>3.7279569892473119</v>
      </c>
      <c r="N376" s="3">
        <f t="shared" si="8"/>
        <v>8.3903225806451616</v>
      </c>
      <c r="O376" s="3">
        <f>AVERAGEIF($W$2:$W$364,"=4",O2:O364)</f>
        <v>4.7903225806451619</v>
      </c>
      <c r="P376" s="3">
        <f t="shared" si="8"/>
        <v>6.1172043010752688</v>
      </c>
      <c r="Q376" s="3">
        <f t="shared" si="8"/>
        <v>4.1698924731182796</v>
      </c>
      <c r="R376" s="3">
        <f t="shared" si="8"/>
        <v>12.698924731182791</v>
      </c>
      <c r="S376" s="3">
        <f t="shared" si="8"/>
        <v>2.7032258064516128</v>
      </c>
      <c r="T376" s="3">
        <f t="shared" si="8"/>
        <v>4.1903225806451623</v>
      </c>
      <c r="U376" s="3">
        <f t="shared" si="8"/>
        <v>-49.288172043010753</v>
      </c>
      <c r="V376" s="3">
        <f t="shared" si="8"/>
        <v>113.73354838709673</v>
      </c>
    </row>
  </sheetData>
  <phoneticPr fontId="2" type="noConversion"/>
  <conditionalFormatting sqref="B2:T364">
    <cfRule type="expression" dxfId="14" priority="4">
      <formula>RANK(B2,$B2:$T2)=3</formula>
    </cfRule>
    <cfRule type="expression" dxfId="13" priority="5">
      <formula>RANK(B2,$B2:$T2)=2</formula>
    </cfRule>
    <cfRule type="expression" dxfId="12" priority="6">
      <formula>RANK(B2,$B2:$T2)=1</formula>
    </cfRule>
  </conditionalFormatting>
  <conditionalFormatting sqref="W2:W364">
    <cfRule type="expression" dxfId="11" priority="1">
      <formula>RANK(W2,$B2:$T2)=3</formula>
    </cfRule>
    <cfRule type="expression" dxfId="10" priority="2">
      <formula>RANK(W2,$B2:$T2)=2</formula>
    </cfRule>
    <cfRule type="expression" dxfId="9" priority="3">
      <formula>RANK(W2,$B2:$T2)=1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6"/>
  <sheetViews>
    <sheetView zoomScale="37" zoomScaleNormal="60" workbookViewId="0">
      <selection activeCell="R1" sqref="R1:R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10.6</v>
      </c>
      <c r="C2">
        <v>18.399999999999999</v>
      </c>
      <c r="D2">
        <v>3.6</v>
      </c>
      <c r="E2">
        <v>6.8</v>
      </c>
      <c r="F2">
        <v>1.1000000000000001</v>
      </c>
      <c r="G2">
        <v>18.8</v>
      </c>
      <c r="H2">
        <v>0.8</v>
      </c>
      <c r="I2">
        <v>2.8</v>
      </c>
      <c r="J2">
        <v>2.4</v>
      </c>
      <c r="K2">
        <v>3.2</v>
      </c>
      <c r="L2">
        <v>0.6</v>
      </c>
      <c r="M2">
        <v>2.1</v>
      </c>
      <c r="N2">
        <v>8.6</v>
      </c>
      <c r="O2">
        <v>4.7</v>
      </c>
      <c r="P2">
        <v>7.4</v>
      </c>
      <c r="Q2">
        <v>2.8</v>
      </c>
      <c r="R2">
        <v>2.2000000000000002</v>
      </c>
      <c r="S2">
        <v>1.1000000000000001</v>
      </c>
      <c r="T2">
        <v>2.1</v>
      </c>
      <c r="U2">
        <v>-62.75</v>
      </c>
      <c r="V2">
        <v>170.7</v>
      </c>
      <c r="W2">
        <v>4</v>
      </c>
    </row>
    <row r="3" spans="1:23" x14ac:dyDescent="0.3">
      <c r="A3" s="1">
        <v>2</v>
      </c>
      <c r="B3">
        <v>8.3000000000000007</v>
      </c>
      <c r="C3">
        <v>9.6</v>
      </c>
      <c r="D3">
        <v>0.7</v>
      </c>
      <c r="E3">
        <v>0.9</v>
      </c>
      <c r="F3">
        <v>2</v>
      </c>
      <c r="G3">
        <v>7.3</v>
      </c>
      <c r="H3">
        <v>2.6</v>
      </c>
      <c r="I3">
        <v>4.4000000000000004</v>
      </c>
      <c r="J3">
        <v>2.2000000000000002</v>
      </c>
      <c r="K3">
        <v>4</v>
      </c>
      <c r="L3">
        <v>1.2</v>
      </c>
      <c r="M3">
        <v>2</v>
      </c>
      <c r="N3">
        <v>3.6</v>
      </c>
      <c r="O3">
        <v>7.3</v>
      </c>
      <c r="P3">
        <v>10.199999999999999</v>
      </c>
      <c r="Q3">
        <v>5</v>
      </c>
      <c r="R3">
        <v>18.600000000000001</v>
      </c>
      <c r="S3">
        <v>2.9</v>
      </c>
      <c r="T3">
        <v>7.4</v>
      </c>
      <c r="U3">
        <v>-110.79</v>
      </c>
      <c r="V3">
        <v>307.27</v>
      </c>
      <c r="W3">
        <v>4</v>
      </c>
    </row>
    <row r="4" spans="1:23" x14ac:dyDescent="0.3">
      <c r="A4" s="1">
        <v>3</v>
      </c>
      <c r="B4">
        <v>18.399999999999999</v>
      </c>
      <c r="C4">
        <v>9.5</v>
      </c>
      <c r="D4">
        <v>4</v>
      </c>
      <c r="E4">
        <v>0.3</v>
      </c>
      <c r="F4">
        <v>0.7</v>
      </c>
      <c r="G4">
        <v>4.3</v>
      </c>
      <c r="H4">
        <v>5</v>
      </c>
      <c r="I4">
        <v>2.8</v>
      </c>
      <c r="J4">
        <v>1.9</v>
      </c>
      <c r="K4">
        <v>8.3000000000000007</v>
      </c>
      <c r="L4">
        <v>0.1</v>
      </c>
      <c r="M4">
        <v>3.9</v>
      </c>
      <c r="N4">
        <v>0</v>
      </c>
      <c r="O4">
        <v>5.5</v>
      </c>
      <c r="P4">
        <v>12.8</v>
      </c>
      <c r="Q4">
        <v>5.5</v>
      </c>
      <c r="R4">
        <v>5.3</v>
      </c>
      <c r="S4">
        <v>4.2</v>
      </c>
      <c r="T4">
        <v>7.6</v>
      </c>
      <c r="U4">
        <v>48.86</v>
      </c>
      <c r="V4">
        <v>117.04</v>
      </c>
      <c r="W4">
        <v>4</v>
      </c>
    </row>
    <row r="5" spans="1:23" x14ac:dyDescent="0.3">
      <c r="A5" s="1">
        <v>4</v>
      </c>
      <c r="B5">
        <v>10.4</v>
      </c>
      <c r="C5">
        <v>14.1</v>
      </c>
      <c r="D5">
        <v>5.6</v>
      </c>
      <c r="E5">
        <v>9</v>
      </c>
      <c r="F5">
        <v>1.2</v>
      </c>
      <c r="G5">
        <v>11.7</v>
      </c>
      <c r="H5">
        <v>3.7</v>
      </c>
      <c r="I5">
        <v>0.5</v>
      </c>
      <c r="J5">
        <v>3</v>
      </c>
      <c r="K5">
        <v>1.2</v>
      </c>
      <c r="L5">
        <v>1.4</v>
      </c>
      <c r="M5">
        <v>8.1999999999999993</v>
      </c>
      <c r="N5">
        <v>7.9</v>
      </c>
      <c r="O5">
        <v>5.2</v>
      </c>
      <c r="P5">
        <v>4.0999999999999996</v>
      </c>
      <c r="Q5">
        <v>6.6</v>
      </c>
      <c r="R5">
        <v>0.5</v>
      </c>
      <c r="S5">
        <v>3.1</v>
      </c>
      <c r="T5">
        <v>2.5</v>
      </c>
      <c r="U5">
        <v>-1.65</v>
      </c>
      <c r="V5">
        <v>30.27</v>
      </c>
      <c r="W5">
        <v>4</v>
      </c>
    </row>
    <row r="6" spans="1:23" x14ac:dyDescent="0.3">
      <c r="A6" s="1">
        <v>5</v>
      </c>
      <c r="B6">
        <v>10.199999999999999</v>
      </c>
      <c r="C6">
        <v>13.7</v>
      </c>
      <c r="D6">
        <v>1.2</v>
      </c>
      <c r="E6">
        <v>11.6</v>
      </c>
      <c r="F6">
        <v>1.2</v>
      </c>
      <c r="G6">
        <v>12.7</v>
      </c>
      <c r="H6">
        <v>3.2</v>
      </c>
      <c r="I6">
        <v>3</v>
      </c>
      <c r="J6">
        <v>4.5</v>
      </c>
      <c r="K6">
        <v>2.5</v>
      </c>
      <c r="L6">
        <v>1.1000000000000001</v>
      </c>
      <c r="M6">
        <v>4.0999999999999996</v>
      </c>
      <c r="N6">
        <v>9.6</v>
      </c>
      <c r="O6">
        <v>3.9</v>
      </c>
      <c r="P6">
        <v>9.5</v>
      </c>
      <c r="Q6">
        <v>1</v>
      </c>
      <c r="R6">
        <v>1.4</v>
      </c>
      <c r="S6">
        <v>1.8</v>
      </c>
      <c r="T6">
        <v>3.6</v>
      </c>
      <c r="U6">
        <v>11.46</v>
      </c>
      <c r="V6">
        <v>71.41</v>
      </c>
      <c r="W6">
        <v>4</v>
      </c>
    </row>
    <row r="7" spans="1:23" x14ac:dyDescent="0.3">
      <c r="A7" s="1">
        <v>6</v>
      </c>
      <c r="B7">
        <v>3.6</v>
      </c>
      <c r="C7">
        <v>12.7</v>
      </c>
      <c r="D7">
        <v>0.8</v>
      </c>
      <c r="E7">
        <v>2.2000000000000002</v>
      </c>
      <c r="F7">
        <v>1.4</v>
      </c>
      <c r="G7">
        <v>12.3</v>
      </c>
      <c r="H7">
        <v>0.5</v>
      </c>
      <c r="I7">
        <v>3.3</v>
      </c>
      <c r="J7">
        <v>2.6</v>
      </c>
      <c r="K7">
        <v>5.6</v>
      </c>
      <c r="L7">
        <v>3.9</v>
      </c>
      <c r="M7">
        <v>8</v>
      </c>
      <c r="N7">
        <v>5.3</v>
      </c>
      <c r="O7">
        <v>9.1999999999999993</v>
      </c>
      <c r="P7">
        <v>2.6</v>
      </c>
      <c r="Q7">
        <v>0.7</v>
      </c>
      <c r="R7">
        <v>10.3</v>
      </c>
      <c r="S7">
        <v>9.4</v>
      </c>
      <c r="T7">
        <v>5.5</v>
      </c>
      <c r="U7">
        <v>1.0900000000000001</v>
      </c>
      <c r="V7">
        <v>112.01</v>
      </c>
      <c r="W7">
        <v>4</v>
      </c>
    </row>
    <row r="8" spans="1:23" x14ac:dyDescent="0.3">
      <c r="A8" s="1">
        <v>7</v>
      </c>
      <c r="B8">
        <v>13.4</v>
      </c>
      <c r="C8">
        <v>18.5</v>
      </c>
      <c r="D8">
        <v>1.4</v>
      </c>
      <c r="E8">
        <v>6.9</v>
      </c>
      <c r="F8">
        <v>1.4</v>
      </c>
      <c r="G8">
        <v>16.100000000000001</v>
      </c>
      <c r="H8">
        <v>3.8</v>
      </c>
      <c r="I8">
        <v>4</v>
      </c>
      <c r="J8">
        <v>2.9</v>
      </c>
      <c r="K8">
        <v>2.4</v>
      </c>
      <c r="L8">
        <v>0</v>
      </c>
      <c r="M8">
        <v>3.3</v>
      </c>
      <c r="N8">
        <v>7.9</v>
      </c>
      <c r="O8">
        <v>7</v>
      </c>
      <c r="P8">
        <v>7</v>
      </c>
      <c r="Q8">
        <v>1.5</v>
      </c>
      <c r="R8">
        <v>0</v>
      </c>
      <c r="S8">
        <v>0.9</v>
      </c>
      <c r="T8">
        <v>1.5</v>
      </c>
      <c r="U8">
        <v>-47.67</v>
      </c>
      <c r="V8">
        <v>146.84</v>
      </c>
      <c r="W8">
        <v>4</v>
      </c>
    </row>
    <row r="9" spans="1:23" x14ac:dyDescent="0.3">
      <c r="A9" s="1">
        <v>8</v>
      </c>
      <c r="B9">
        <v>5.3</v>
      </c>
      <c r="C9">
        <v>12.8</v>
      </c>
      <c r="D9">
        <v>1.9</v>
      </c>
      <c r="E9">
        <v>1.3</v>
      </c>
      <c r="F9">
        <v>2.6</v>
      </c>
      <c r="G9">
        <v>14.5</v>
      </c>
      <c r="H9">
        <v>6.8</v>
      </c>
      <c r="I9">
        <v>3</v>
      </c>
      <c r="J9">
        <v>2.5</v>
      </c>
      <c r="K9">
        <v>1.5</v>
      </c>
      <c r="L9">
        <v>0.1</v>
      </c>
      <c r="M9">
        <v>3.5</v>
      </c>
      <c r="N9">
        <v>9.4</v>
      </c>
      <c r="O9">
        <v>5.9</v>
      </c>
      <c r="P9">
        <v>6.9</v>
      </c>
      <c r="Q9">
        <v>0.8</v>
      </c>
      <c r="R9">
        <v>16.399999999999999</v>
      </c>
      <c r="S9">
        <v>4</v>
      </c>
      <c r="T9">
        <v>0.7</v>
      </c>
      <c r="U9">
        <v>-98.91</v>
      </c>
      <c r="V9">
        <v>184.51</v>
      </c>
      <c r="W9">
        <v>4</v>
      </c>
    </row>
    <row r="10" spans="1:23" x14ac:dyDescent="0.3">
      <c r="A10" s="1">
        <v>9</v>
      </c>
      <c r="B10">
        <v>9.6999999999999993</v>
      </c>
      <c r="C10">
        <v>2.5</v>
      </c>
      <c r="D10">
        <v>2.2000000000000002</v>
      </c>
      <c r="E10">
        <v>10.6</v>
      </c>
      <c r="F10">
        <v>3</v>
      </c>
      <c r="G10">
        <v>9.4</v>
      </c>
      <c r="H10">
        <v>3.8</v>
      </c>
      <c r="I10">
        <v>5.4</v>
      </c>
      <c r="J10">
        <v>6.6</v>
      </c>
      <c r="K10">
        <v>1.5</v>
      </c>
      <c r="L10">
        <v>0.2</v>
      </c>
      <c r="M10">
        <v>7</v>
      </c>
      <c r="N10">
        <v>10.9</v>
      </c>
      <c r="O10">
        <v>12.2</v>
      </c>
      <c r="P10">
        <v>3.9</v>
      </c>
      <c r="Q10">
        <v>5.5</v>
      </c>
      <c r="R10">
        <v>1</v>
      </c>
      <c r="S10">
        <v>4</v>
      </c>
      <c r="T10">
        <v>0.5</v>
      </c>
      <c r="U10">
        <v>-0.14000000000000001</v>
      </c>
      <c r="V10">
        <v>56.99</v>
      </c>
      <c r="W10">
        <v>4</v>
      </c>
    </row>
    <row r="11" spans="1:23" x14ac:dyDescent="0.3">
      <c r="A11" s="1">
        <v>10</v>
      </c>
      <c r="B11">
        <v>6.4</v>
      </c>
      <c r="C11">
        <v>15.2</v>
      </c>
      <c r="D11">
        <v>2.2999999999999998</v>
      </c>
      <c r="E11">
        <v>14.3</v>
      </c>
      <c r="F11">
        <v>3.7</v>
      </c>
      <c r="G11">
        <v>14.3</v>
      </c>
      <c r="H11">
        <v>0.4</v>
      </c>
      <c r="I11">
        <v>0.7</v>
      </c>
      <c r="J11">
        <v>0.2</v>
      </c>
      <c r="K11">
        <v>3.4</v>
      </c>
      <c r="L11">
        <v>6.6</v>
      </c>
      <c r="M11">
        <v>3.6</v>
      </c>
      <c r="N11">
        <v>0.6</v>
      </c>
      <c r="O11">
        <v>3.9</v>
      </c>
      <c r="P11">
        <v>7.3</v>
      </c>
      <c r="Q11">
        <v>1.5</v>
      </c>
      <c r="R11">
        <v>1.6</v>
      </c>
      <c r="S11">
        <v>9.1</v>
      </c>
      <c r="T11">
        <v>4.7</v>
      </c>
      <c r="U11">
        <v>0.48</v>
      </c>
      <c r="V11">
        <v>34.4</v>
      </c>
      <c r="W11">
        <v>4</v>
      </c>
    </row>
    <row r="12" spans="1:23" x14ac:dyDescent="0.3">
      <c r="A12" s="1">
        <v>11</v>
      </c>
      <c r="B12">
        <v>2.2000000000000002</v>
      </c>
      <c r="C12">
        <v>9.4</v>
      </c>
      <c r="D12">
        <v>1.2</v>
      </c>
      <c r="E12">
        <v>2.1</v>
      </c>
      <c r="F12">
        <v>1.6</v>
      </c>
      <c r="G12">
        <v>18.600000000000001</v>
      </c>
      <c r="H12">
        <v>0.1</v>
      </c>
      <c r="I12">
        <v>1.8</v>
      </c>
      <c r="J12">
        <v>3.2</v>
      </c>
      <c r="K12">
        <v>7.3</v>
      </c>
      <c r="L12">
        <v>4</v>
      </c>
      <c r="M12">
        <v>8.3000000000000007</v>
      </c>
      <c r="N12">
        <v>7</v>
      </c>
      <c r="O12">
        <v>12.3</v>
      </c>
      <c r="P12">
        <v>2.7</v>
      </c>
      <c r="Q12">
        <v>0.4</v>
      </c>
      <c r="R12">
        <v>4.5999999999999996</v>
      </c>
      <c r="S12">
        <v>6</v>
      </c>
      <c r="T12">
        <v>7.3</v>
      </c>
      <c r="U12">
        <v>-24.61</v>
      </c>
      <c r="V12">
        <v>113.99</v>
      </c>
      <c r="W12">
        <v>4</v>
      </c>
    </row>
    <row r="13" spans="1:23" x14ac:dyDescent="0.3">
      <c r="A13" s="1">
        <v>12</v>
      </c>
      <c r="B13">
        <v>3</v>
      </c>
      <c r="C13">
        <v>9.1999999999999993</v>
      </c>
      <c r="D13">
        <v>8.6999999999999993</v>
      </c>
      <c r="E13">
        <v>4.2</v>
      </c>
      <c r="F13">
        <v>0.4</v>
      </c>
      <c r="G13">
        <v>5.5</v>
      </c>
      <c r="H13">
        <v>1.9</v>
      </c>
      <c r="I13">
        <v>5.0999999999999996</v>
      </c>
      <c r="J13">
        <v>0.1</v>
      </c>
      <c r="K13">
        <v>2.6</v>
      </c>
      <c r="L13">
        <v>2.2999999999999998</v>
      </c>
      <c r="M13">
        <v>0.8</v>
      </c>
      <c r="N13">
        <v>5.8</v>
      </c>
      <c r="O13">
        <v>2.8</v>
      </c>
      <c r="P13">
        <v>5</v>
      </c>
      <c r="Q13">
        <v>1.2</v>
      </c>
      <c r="R13">
        <v>31.2</v>
      </c>
      <c r="S13">
        <v>5.4</v>
      </c>
      <c r="T13">
        <v>5</v>
      </c>
      <c r="U13">
        <v>-37.06</v>
      </c>
      <c r="V13">
        <v>201.17</v>
      </c>
      <c r="W13">
        <v>4</v>
      </c>
    </row>
    <row r="14" spans="1:23" x14ac:dyDescent="0.3">
      <c r="A14" s="1">
        <v>13</v>
      </c>
      <c r="B14">
        <v>14.4</v>
      </c>
      <c r="C14">
        <v>10.199999999999999</v>
      </c>
      <c r="D14">
        <v>2.5</v>
      </c>
      <c r="E14">
        <v>6.4</v>
      </c>
      <c r="F14">
        <v>4.0999999999999996</v>
      </c>
      <c r="G14">
        <v>2.8</v>
      </c>
      <c r="H14">
        <v>7.9</v>
      </c>
      <c r="I14">
        <v>0.4</v>
      </c>
      <c r="J14">
        <v>3.3</v>
      </c>
      <c r="K14">
        <v>2.4</v>
      </c>
      <c r="L14">
        <v>2.5</v>
      </c>
      <c r="M14">
        <v>2.2999999999999998</v>
      </c>
      <c r="N14">
        <v>1</v>
      </c>
      <c r="O14">
        <v>8.4</v>
      </c>
      <c r="P14">
        <v>4.5</v>
      </c>
      <c r="Q14">
        <v>7</v>
      </c>
      <c r="R14">
        <v>13.2</v>
      </c>
      <c r="S14">
        <v>4.7</v>
      </c>
      <c r="T14">
        <v>1.9</v>
      </c>
      <c r="U14">
        <v>-22.68</v>
      </c>
      <c r="V14">
        <v>213.95</v>
      </c>
      <c r="W14">
        <v>4</v>
      </c>
    </row>
    <row r="15" spans="1:23" x14ac:dyDescent="0.3">
      <c r="A15" s="1">
        <v>14</v>
      </c>
      <c r="B15">
        <v>0.6</v>
      </c>
      <c r="C15">
        <v>8.1999999999999993</v>
      </c>
      <c r="D15">
        <v>4</v>
      </c>
      <c r="E15">
        <v>2.1</v>
      </c>
      <c r="F15">
        <v>1.7</v>
      </c>
      <c r="G15">
        <v>10.6</v>
      </c>
      <c r="H15">
        <v>8.3000000000000007</v>
      </c>
      <c r="I15">
        <v>1.9</v>
      </c>
      <c r="J15">
        <v>5.6</v>
      </c>
      <c r="K15">
        <v>1.5</v>
      </c>
      <c r="L15">
        <v>0.1</v>
      </c>
      <c r="M15">
        <v>3.2</v>
      </c>
      <c r="N15">
        <v>11.3</v>
      </c>
      <c r="O15">
        <v>1.9</v>
      </c>
      <c r="P15">
        <v>0.5</v>
      </c>
      <c r="Q15">
        <v>6.3</v>
      </c>
      <c r="R15">
        <v>25.2</v>
      </c>
      <c r="S15">
        <v>2.8</v>
      </c>
      <c r="T15">
        <v>3.9</v>
      </c>
      <c r="U15">
        <v>-32.21</v>
      </c>
      <c r="V15">
        <v>109.81</v>
      </c>
      <c r="W15">
        <v>4</v>
      </c>
    </row>
    <row r="16" spans="1:23" x14ac:dyDescent="0.3">
      <c r="A16" s="1">
        <v>15</v>
      </c>
      <c r="B16">
        <v>1.3</v>
      </c>
      <c r="C16">
        <v>3.1</v>
      </c>
      <c r="D16">
        <v>8.6999999999999993</v>
      </c>
      <c r="E16">
        <v>13.2</v>
      </c>
      <c r="F16">
        <v>0.1</v>
      </c>
      <c r="G16">
        <v>5.4</v>
      </c>
      <c r="H16">
        <v>5.4</v>
      </c>
      <c r="I16">
        <v>8.1</v>
      </c>
      <c r="J16">
        <v>2.8</v>
      </c>
      <c r="K16">
        <v>4.9000000000000004</v>
      </c>
      <c r="L16">
        <v>0.8</v>
      </c>
      <c r="M16">
        <v>2.2999999999999998</v>
      </c>
      <c r="N16">
        <v>15.4</v>
      </c>
      <c r="O16">
        <v>3.5</v>
      </c>
      <c r="P16">
        <v>7.2</v>
      </c>
      <c r="Q16">
        <v>2</v>
      </c>
      <c r="R16">
        <v>6.8</v>
      </c>
      <c r="S16">
        <v>4.8</v>
      </c>
      <c r="T16">
        <v>4</v>
      </c>
      <c r="U16">
        <v>10.220000000000001</v>
      </c>
      <c r="V16">
        <v>38.58</v>
      </c>
      <c r="W16">
        <v>4</v>
      </c>
    </row>
    <row r="17" spans="1:23" x14ac:dyDescent="0.3">
      <c r="A17" s="1">
        <v>16</v>
      </c>
      <c r="B17">
        <v>12.5</v>
      </c>
      <c r="C17">
        <v>15.7</v>
      </c>
      <c r="D17">
        <v>4.2</v>
      </c>
      <c r="E17">
        <v>12.3</v>
      </c>
      <c r="F17">
        <v>2.2999999999999998</v>
      </c>
      <c r="G17">
        <v>15.1</v>
      </c>
      <c r="H17">
        <v>0.4</v>
      </c>
      <c r="I17">
        <v>3.9</v>
      </c>
      <c r="J17">
        <v>1.7</v>
      </c>
      <c r="K17">
        <v>3.6</v>
      </c>
      <c r="L17">
        <v>0.9</v>
      </c>
      <c r="M17">
        <v>3.3</v>
      </c>
      <c r="N17">
        <v>7.9</v>
      </c>
      <c r="O17">
        <v>1.4</v>
      </c>
      <c r="P17">
        <v>5.6</v>
      </c>
      <c r="Q17">
        <v>0.4</v>
      </c>
      <c r="R17">
        <v>5</v>
      </c>
      <c r="S17">
        <v>1.3</v>
      </c>
      <c r="T17">
        <v>2.5</v>
      </c>
      <c r="U17">
        <v>-49.9</v>
      </c>
      <c r="V17">
        <v>98.21</v>
      </c>
      <c r="W17">
        <v>4</v>
      </c>
    </row>
    <row r="18" spans="1:23" x14ac:dyDescent="0.3">
      <c r="A18" s="1">
        <v>17</v>
      </c>
      <c r="B18">
        <v>5.4</v>
      </c>
      <c r="C18">
        <v>6.8</v>
      </c>
      <c r="D18">
        <v>7.8</v>
      </c>
      <c r="E18">
        <v>12.9</v>
      </c>
      <c r="F18">
        <v>1.6</v>
      </c>
      <c r="G18">
        <v>7.8</v>
      </c>
      <c r="H18">
        <v>4.8</v>
      </c>
      <c r="I18">
        <v>0.8</v>
      </c>
      <c r="J18">
        <v>0</v>
      </c>
      <c r="K18">
        <v>5.0999999999999996</v>
      </c>
      <c r="L18">
        <v>0</v>
      </c>
      <c r="M18">
        <v>8.6</v>
      </c>
      <c r="N18">
        <v>12</v>
      </c>
      <c r="O18">
        <v>17.2</v>
      </c>
      <c r="P18">
        <v>2.4</v>
      </c>
      <c r="Q18">
        <v>1.2</v>
      </c>
      <c r="R18">
        <v>1.4</v>
      </c>
      <c r="S18">
        <v>2.5</v>
      </c>
      <c r="T18">
        <v>1.7</v>
      </c>
      <c r="U18">
        <v>-0.47</v>
      </c>
      <c r="V18">
        <v>31.34</v>
      </c>
      <c r="W18">
        <v>4</v>
      </c>
    </row>
    <row r="19" spans="1:23" x14ac:dyDescent="0.3">
      <c r="A19" s="1">
        <v>18</v>
      </c>
      <c r="B19">
        <v>6.3</v>
      </c>
      <c r="C19">
        <v>15.6</v>
      </c>
      <c r="D19">
        <v>1.4</v>
      </c>
      <c r="E19">
        <v>11.1</v>
      </c>
      <c r="F19">
        <v>0.7</v>
      </c>
      <c r="G19">
        <v>12.1</v>
      </c>
      <c r="H19">
        <v>4</v>
      </c>
      <c r="I19">
        <v>4</v>
      </c>
      <c r="J19">
        <v>2.1</v>
      </c>
      <c r="K19">
        <v>1.2</v>
      </c>
      <c r="L19">
        <v>3.1</v>
      </c>
      <c r="M19">
        <v>5.4</v>
      </c>
      <c r="N19">
        <v>3.8</v>
      </c>
      <c r="O19">
        <v>8.9</v>
      </c>
      <c r="P19">
        <v>6</v>
      </c>
      <c r="Q19">
        <v>3</v>
      </c>
      <c r="R19">
        <v>4</v>
      </c>
      <c r="S19">
        <v>1.6</v>
      </c>
      <c r="T19">
        <v>5.7</v>
      </c>
      <c r="U19">
        <v>-7.94</v>
      </c>
      <c r="V19">
        <v>88.73</v>
      </c>
      <c r="W19">
        <v>4</v>
      </c>
    </row>
    <row r="20" spans="1:23" x14ac:dyDescent="0.3">
      <c r="A20" s="1">
        <v>19</v>
      </c>
      <c r="B20">
        <v>6.7</v>
      </c>
      <c r="C20">
        <v>11.9</v>
      </c>
      <c r="D20">
        <v>2.9</v>
      </c>
      <c r="E20">
        <v>9</v>
      </c>
      <c r="F20">
        <v>2.2000000000000002</v>
      </c>
      <c r="G20">
        <v>11.3</v>
      </c>
      <c r="H20">
        <v>3.1</v>
      </c>
      <c r="I20">
        <v>1.6</v>
      </c>
      <c r="J20">
        <v>8.8000000000000007</v>
      </c>
      <c r="K20">
        <v>5.6</v>
      </c>
      <c r="L20">
        <v>1</v>
      </c>
      <c r="M20">
        <v>0.3</v>
      </c>
      <c r="N20">
        <v>9.5</v>
      </c>
      <c r="O20">
        <v>5.8</v>
      </c>
      <c r="P20">
        <v>7.2</v>
      </c>
      <c r="Q20">
        <v>5.4</v>
      </c>
      <c r="R20">
        <v>3.5</v>
      </c>
      <c r="S20">
        <v>1.3</v>
      </c>
      <c r="T20">
        <v>3</v>
      </c>
      <c r="U20">
        <v>-23.12</v>
      </c>
      <c r="V20">
        <v>78.92</v>
      </c>
      <c r="W20">
        <v>4</v>
      </c>
    </row>
    <row r="21" spans="1:23" x14ac:dyDescent="0.3">
      <c r="A21" s="1">
        <v>20</v>
      </c>
      <c r="B21">
        <v>5.8</v>
      </c>
      <c r="C21">
        <v>13.8</v>
      </c>
      <c r="D21">
        <v>1.3</v>
      </c>
      <c r="E21">
        <v>9.9</v>
      </c>
      <c r="F21">
        <v>1.7</v>
      </c>
      <c r="G21">
        <v>7.2</v>
      </c>
      <c r="H21">
        <v>2.7</v>
      </c>
      <c r="I21">
        <v>8.8000000000000007</v>
      </c>
      <c r="J21">
        <v>0.8</v>
      </c>
      <c r="K21">
        <v>5.2</v>
      </c>
      <c r="L21">
        <v>1.1000000000000001</v>
      </c>
      <c r="M21">
        <v>6.1</v>
      </c>
      <c r="N21">
        <v>3.1</v>
      </c>
      <c r="O21">
        <v>9.9</v>
      </c>
      <c r="P21">
        <v>8.8000000000000007</v>
      </c>
      <c r="Q21">
        <v>1</v>
      </c>
      <c r="R21">
        <v>5.5</v>
      </c>
      <c r="S21">
        <v>2.2999999999999998</v>
      </c>
      <c r="T21">
        <v>4.9000000000000004</v>
      </c>
      <c r="U21">
        <v>-21.57</v>
      </c>
      <c r="V21">
        <v>96.39</v>
      </c>
      <c r="W21">
        <v>4</v>
      </c>
    </row>
    <row r="22" spans="1:23" x14ac:dyDescent="0.3">
      <c r="A22" s="1">
        <v>21</v>
      </c>
      <c r="B22">
        <v>0.1</v>
      </c>
      <c r="C22">
        <v>7.2</v>
      </c>
      <c r="D22">
        <v>2</v>
      </c>
      <c r="E22">
        <v>6.4</v>
      </c>
      <c r="F22">
        <v>1.3</v>
      </c>
      <c r="G22">
        <v>10.5</v>
      </c>
      <c r="H22">
        <v>7.1</v>
      </c>
      <c r="I22">
        <v>3.9</v>
      </c>
      <c r="J22">
        <v>7.8</v>
      </c>
      <c r="K22">
        <v>2</v>
      </c>
      <c r="L22">
        <v>2.2999999999999998</v>
      </c>
      <c r="M22">
        <v>3.5</v>
      </c>
      <c r="N22">
        <v>11.3</v>
      </c>
      <c r="O22">
        <v>0.7</v>
      </c>
      <c r="P22">
        <v>6.2</v>
      </c>
      <c r="Q22">
        <v>0</v>
      </c>
      <c r="R22">
        <v>19.899999999999999</v>
      </c>
      <c r="S22">
        <v>6.6</v>
      </c>
      <c r="T22">
        <v>1.1000000000000001</v>
      </c>
      <c r="U22">
        <v>-39.5</v>
      </c>
      <c r="V22">
        <v>158.22999999999999</v>
      </c>
      <c r="W22">
        <v>4</v>
      </c>
    </row>
    <row r="23" spans="1:23" x14ac:dyDescent="0.3">
      <c r="A23" s="1">
        <v>22</v>
      </c>
      <c r="B23">
        <v>8.5</v>
      </c>
      <c r="C23">
        <v>13.3</v>
      </c>
      <c r="D23">
        <v>1</v>
      </c>
      <c r="E23">
        <v>8.8000000000000007</v>
      </c>
      <c r="F23">
        <v>2.8</v>
      </c>
      <c r="G23">
        <v>10.8</v>
      </c>
      <c r="H23">
        <v>0.8</v>
      </c>
      <c r="I23">
        <v>0.6</v>
      </c>
      <c r="J23">
        <v>6.3</v>
      </c>
      <c r="K23">
        <v>5</v>
      </c>
      <c r="L23">
        <v>0.8</v>
      </c>
      <c r="M23">
        <v>2</v>
      </c>
      <c r="N23">
        <v>10.199999999999999</v>
      </c>
      <c r="O23">
        <v>6.2</v>
      </c>
      <c r="P23">
        <v>6.7</v>
      </c>
      <c r="Q23">
        <v>5.6</v>
      </c>
      <c r="R23">
        <v>4.5</v>
      </c>
      <c r="S23">
        <v>2.8</v>
      </c>
      <c r="T23">
        <v>3.3</v>
      </c>
      <c r="U23">
        <v>-13.77</v>
      </c>
      <c r="V23">
        <v>112.74</v>
      </c>
      <c r="W23">
        <v>4</v>
      </c>
    </row>
    <row r="24" spans="1:23" x14ac:dyDescent="0.3">
      <c r="A24" s="1">
        <v>23</v>
      </c>
      <c r="B24">
        <v>3</v>
      </c>
      <c r="C24">
        <v>14.7</v>
      </c>
      <c r="D24">
        <v>3.2</v>
      </c>
      <c r="E24">
        <v>12.6</v>
      </c>
      <c r="F24">
        <v>1</v>
      </c>
      <c r="G24">
        <v>16.899999999999999</v>
      </c>
      <c r="H24">
        <v>1.9</v>
      </c>
      <c r="I24">
        <v>7.5</v>
      </c>
      <c r="J24">
        <v>4</v>
      </c>
      <c r="K24">
        <v>0.1</v>
      </c>
      <c r="L24">
        <v>2.2999999999999998</v>
      </c>
      <c r="M24">
        <v>0.1</v>
      </c>
      <c r="N24">
        <v>2.8</v>
      </c>
      <c r="O24">
        <v>9.6</v>
      </c>
      <c r="P24">
        <v>7.2</v>
      </c>
      <c r="Q24">
        <v>2.2000000000000002</v>
      </c>
      <c r="R24">
        <v>2.5</v>
      </c>
      <c r="S24">
        <v>5.5</v>
      </c>
      <c r="T24">
        <v>3</v>
      </c>
      <c r="U24">
        <v>-21.89</v>
      </c>
      <c r="V24">
        <v>80.849999999999994</v>
      </c>
      <c r="W24">
        <v>4</v>
      </c>
    </row>
    <row r="25" spans="1:23" x14ac:dyDescent="0.3">
      <c r="A25" s="1">
        <v>24</v>
      </c>
      <c r="B25">
        <v>7</v>
      </c>
      <c r="C25">
        <v>8.8000000000000007</v>
      </c>
      <c r="D25">
        <v>3.8</v>
      </c>
      <c r="E25">
        <v>2.9</v>
      </c>
      <c r="F25">
        <v>3.1</v>
      </c>
      <c r="G25">
        <v>10.1</v>
      </c>
      <c r="H25">
        <v>7.9</v>
      </c>
      <c r="I25">
        <v>0.1</v>
      </c>
      <c r="J25">
        <v>2.2000000000000002</v>
      </c>
      <c r="K25">
        <v>1</v>
      </c>
      <c r="L25">
        <v>2.8</v>
      </c>
      <c r="M25">
        <v>3.9</v>
      </c>
      <c r="N25">
        <v>5.5</v>
      </c>
      <c r="O25">
        <v>1.1000000000000001</v>
      </c>
      <c r="P25">
        <v>1</v>
      </c>
      <c r="Q25">
        <v>3.9</v>
      </c>
      <c r="R25">
        <v>24</v>
      </c>
      <c r="S25">
        <v>4.7</v>
      </c>
      <c r="T25">
        <v>6.2</v>
      </c>
      <c r="U25">
        <v>-98.4</v>
      </c>
      <c r="V25">
        <v>158</v>
      </c>
      <c r="W25">
        <v>4</v>
      </c>
    </row>
    <row r="26" spans="1:23" x14ac:dyDescent="0.3">
      <c r="A26" s="1">
        <v>25</v>
      </c>
      <c r="B26">
        <v>1.7</v>
      </c>
      <c r="C26">
        <v>2.6</v>
      </c>
      <c r="D26">
        <v>3.7</v>
      </c>
      <c r="E26">
        <v>10.199999999999999</v>
      </c>
      <c r="F26">
        <v>3.8</v>
      </c>
      <c r="G26">
        <v>6.2</v>
      </c>
      <c r="H26">
        <v>0.9</v>
      </c>
      <c r="I26">
        <v>3.2</v>
      </c>
      <c r="J26">
        <v>10.8</v>
      </c>
      <c r="K26">
        <v>3.4</v>
      </c>
      <c r="L26">
        <v>3</v>
      </c>
      <c r="M26">
        <v>6</v>
      </c>
      <c r="N26">
        <v>19.3</v>
      </c>
      <c r="O26">
        <v>12.4</v>
      </c>
      <c r="P26">
        <v>1.8</v>
      </c>
      <c r="Q26">
        <v>9.5</v>
      </c>
      <c r="R26">
        <v>0.6</v>
      </c>
      <c r="S26">
        <v>0.2</v>
      </c>
      <c r="T26">
        <v>0.7</v>
      </c>
      <c r="U26">
        <v>2.62</v>
      </c>
      <c r="V26">
        <v>18.48</v>
      </c>
      <c r="W26">
        <v>4</v>
      </c>
    </row>
    <row r="27" spans="1:23" x14ac:dyDescent="0.3">
      <c r="A27" s="1">
        <v>26</v>
      </c>
      <c r="B27">
        <v>12.3</v>
      </c>
      <c r="C27">
        <v>18.600000000000001</v>
      </c>
      <c r="D27">
        <v>3.6</v>
      </c>
      <c r="E27">
        <v>8.8000000000000007</v>
      </c>
      <c r="F27">
        <v>0.3</v>
      </c>
      <c r="G27">
        <v>16.100000000000001</v>
      </c>
      <c r="H27">
        <v>2.4</v>
      </c>
      <c r="I27">
        <v>3.8</v>
      </c>
      <c r="J27">
        <v>0.8</v>
      </c>
      <c r="K27">
        <v>1.4</v>
      </c>
      <c r="L27">
        <v>0.6</v>
      </c>
      <c r="M27">
        <v>2</v>
      </c>
      <c r="N27">
        <v>9.1999999999999993</v>
      </c>
      <c r="O27">
        <v>6.3</v>
      </c>
      <c r="P27">
        <v>8.8000000000000007</v>
      </c>
      <c r="Q27">
        <v>1.1000000000000001</v>
      </c>
      <c r="R27">
        <v>1</v>
      </c>
      <c r="S27">
        <v>1.1000000000000001</v>
      </c>
      <c r="T27">
        <v>1.6</v>
      </c>
      <c r="U27">
        <v>7.68</v>
      </c>
      <c r="V27">
        <v>68.02</v>
      </c>
      <c r="W27">
        <v>4</v>
      </c>
    </row>
    <row r="28" spans="1:23" x14ac:dyDescent="0.3">
      <c r="A28" s="1">
        <v>27</v>
      </c>
      <c r="B28">
        <v>9.4</v>
      </c>
      <c r="C28">
        <v>12.7</v>
      </c>
      <c r="D28">
        <v>1.5</v>
      </c>
      <c r="E28">
        <v>13.2</v>
      </c>
      <c r="F28">
        <v>1.5</v>
      </c>
      <c r="G28">
        <v>10.8</v>
      </c>
      <c r="H28">
        <v>3.1</v>
      </c>
      <c r="I28">
        <v>0.9</v>
      </c>
      <c r="J28">
        <v>6.8</v>
      </c>
      <c r="K28">
        <v>4</v>
      </c>
      <c r="L28">
        <v>0.7</v>
      </c>
      <c r="M28">
        <v>3.5</v>
      </c>
      <c r="N28">
        <v>10.3</v>
      </c>
      <c r="O28">
        <v>2.1</v>
      </c>
      <c r="P28">
        <v>4.2</v>
      </c>
      <c r="Q28">
        <v>6</v>
      </c>
      <c r="R28">
        <v>1.6</v>
      </c>
      <c r="S28">
        <v>3.2</v>
      </c>
      <c r="T28">
        <v>4.7</v>
      </c>
      <c r="U28">
        <v>-2.14</v>
      </c>
      <c r="V28">
        <v>63.5</v>
      </c>
      <c r="W28">
        <v>4</v>
      </c>
    </row>
    <row r="29" spans="1:23" x14ac:dyDescent="0.3">
      <c r="A29" s="1">
        <v>28</v>
      </c>
      <c r="B29">
        <v>9.5</v>
      </c>
      <c r="C29">
        <v>11.8</v>
      </c>
      <c r="D29">
        <v>1.5</v>
      </c>
      <c r="E29">
        <v>13.4</v>
      </c>
      <c r="F29">
        <v>1.5</v>
      </c>
      <c r="G29">
        <v>10.9</v>
      </c>
      <c r="H29">
        <v>3.1</v>
      </c>
      <c r="I29">
        <v>0.9</v>
      </c>
      <c r="J29">
        <v>6.8</v>
      </c>
      <c r="K29">
        <v>4</v>
      </c>
      <c r="L29">
        <v>0.7</v>
      </c>
      <c r="M29">
        <v>3.5</v>
      </c>
      <c r="N29">
        <v>10.4</v>
      </c>
      <c r="O29">
        <v>2.2000000000000002</v>
      </c>
      <c r="P29">
        <v>4.2</v>
      </c>
      <c r="Q29">
        <v>6</v>
      </c>
      <c r="R29">
        <v>1.6</v>
      </c>
      <c r="S29">
        <v>3.2</v>
      </c>
      <c r="T29">
        <v>4.7</v>
      </c>
      <c r="U29">
        <v>4.88</v>
      </c>
      <c r="V29">
        <v>17.850000000000001</v>
      </c>
      <c r="W29">
        <v>4</v>
      </c>
    </row>
    <row r="30" spans="1:23" x14ac:dyDescent="0.3">
      <c r="A30" s="1">
        <v>29</v>
      </c>
      <c r="B30">
        <v>11.1</v>
      </c>
      <c r="C30">
        <v>12.3</v>
      </c>
      <c r="D30">
        <v>1</v>
      </c>
      <c r="E30">
        <v>17</v>
      </c>
      <c r="F30">
        <v>0.6</v>
      </c>
      <c r="G30">
        <v>13.9</v>
      </c>
      <c r="H30">
        <v>1.9</v>
      </c>
      <c r="I30">
        <v>4.0999999999999996</v>
      </c>
      <c r="J30">
        <v>1.9</v>
      </c>
      <c r="K30">
        <v>1</v>
      </c>
      <c r="L30">
        <v>2</v>
      </c>
      <c r="M30">
        <v>3.1</v>
      </c>
      <c r="N30">
        <v>10.199999999999999</v>
      </c>
      <c r="O30">
        <v>2.9</v>
      </c>
      <c r="P30">
        <v>5.7</v>
      </c>
      <c r="Q30">
        <v>1.4</v>
      </c>
      <c r="R30">
        <v>3.1</v>
      </c>
      <c r="S30">
        <v>1.8</v>
      </c>
      <c r="T30">
        <v>4.8</v>
      </c>
      <c r="U30">
        <v>-1.76</v>
      </c>
      <c r="V30">
        <v>39.25</v>
      </c>
      <c r="W30">
        <v>4</v>
      </c>
    </row>
    <row r="31" spans="1:23" x14ac:dyDescent="0.3">
      <c r="A31" s="1">
        <v>30</v>
      </c>
      <c r="B31">
        <v>6.8</v>
      </c>
      <c r="C31">
        <v>16.5</v>
      </c>
      <c r="D31">
        <v>0.2</v>
      </c>
      <c r="E31">
        <v>10.199999999999999</v>
      </c>
      <c r="F31">
        <v>0</v>
      </c>
      <c r="G31">
        <v>12.6</v>
      </c>
      <c r="H31">
        <v>3.6</v>
      </c>
      <c r="I31">
        <v>3.9</v>
      </c>
      <c r="J31">
        <v>2.9</v>
      </c>
      <c r="K31">
        <v>1.8</v>
      </c>
      <c r="L31">
        <v>2.9</v>
      </c>
      <c r="M31">
        <v>6.8</v>
      </c>
      <c r="N31">
        <v>3.5</v>
      </c>
      <c r="O31">
        <v>9.6999999999999993</v>
      </c>
      <c r="P31">
        <v>6.1</v>
      </c>
      <c r="Q31">
        <v>2.6</v>
      </c>
      <c r="R31">
        <v>3.4</v>
      </c>
      <c r="S31">
        <v>1.5</v>
      </c>
      <c r="T31">
        <v>5.0999999999999996</v>
      </c>
      <c r="U31">
        <v>-35.11</v>
      </c>
      <c r="V31">
        <v>138.63</v>
      </c>
      <c r="W31">
        <v>4</v>
      </c>
    </row>
    <row r="32" spans="1:23" x14ac:dyDescent="0.3">
      <c r="A32" s="1">
        <v>31</v>
      </c>
      <c r="B32">
        <v>2.9</v>
      </c>
      <c r="C32">
        <v>14.3</v>
      </c>
      <c r="D32">
        <v>4.7</v>
      </c>
      <c r="E32">
        <v>12</v>
      </c>
      <c r="F32">
        <v>0.8</v>
      </c>
      <c r="G32">
        <v>15.8</v>
      </c>
      <c r="H32">
        <v>3.1</v>
      </c>
      <c r="I32">
        <v>6.7</v>
      </c>
      <c r="J32">
        <v>4.4000000000000004</v>
      </c>
      <c r="K32">
        <v>0</v>
      </c>
      <c r="L32">
        <v>2.2999999999999998</v>
      </c>
      <c r="M32">
        <v>0.5</v>
      </c>
      <c r="N32">
        <v>3.2</v>
      </c>
      <c r="O32">
        <v>8.9</v>
      </c>
      <c r="P32">
        <v>7.9</v>
      </c>
      <c r="Q32">
        <v>1.9</v>
      </c>
      <c r="R32">
        <v>0.9</v>
      </c>
      <c r="S32">
        <v>5</v>
      </c>
      <c r="T32">
        <v>4.5999999999999996</v>
      </c>
      <c r="U32">
        <v>-13.56</v>
      </c>
      <c r="V32">
        <v>136.05000000000001</v>
      </c>
      <c r="W32">
        <v>4</v>
      </c>
    </row>
    <row r="33" spans="1:23" x14ac:dyDescent="0.3">
      <c r="A33" s="1">
        <v>32</v>
      </c>
      <c r="B33">
        <v>12.7</v>
      </c>
      <c r="C33">
        <v>18.2</v>
      </c>
      <c r="D33">
        <v>3.4</v>
      </c>
      <c r="E33">
        <v>9.1</v>
      </c>
      <c r="F33">
        <v>1.4</v>
      </c>
      <c r="G33">
        <v>15.4</v>
      </c>
      <c r="H33">
        <v>2.2000000000000002</v>
      </c>
      <c r="I33">
        <v>3.3</v>
      </c>
      <c r="J33">
        <v>1.5</v>
      </c>
      <c r="K33">
        <v>0.1</v>
      </c>
      <c r="L33">
        <v>0.3</v>
      </c>
      <c r="M33">
        <v>1.4</v>
      </c>
      <c r="N33">
        <v>8.6999999999999993</v>
      </c>
      <c r="O33">
        <v>7.5</v>
      </c>
      <c r="P33">
        <v>10.1</v>
      </c>
      <c r="Q33">
        <v>0.5</v>
      </c>
      <c r="R33">
        <v>0.6</v>
      </c>
      <c r="S33">
        <v>1.6</v>
      </c>
      <c r="T33">
        <v>2</v>
      </c>
      <c r="U33">
        <v>-30.6</v>
      </c>
      <c r="V33">
        <v>157.52000000000001</v>
      </c>
      <c r="W33">
        <v>4</v>
      </c>
    </row>
    <row r="34" spans="1:23" x14ac:dyDescent="0.3">
      <c r="A34" s="1">
        <v>33</v>
      </c>
      <c r="B34">
        <v>16</v>
      </c>
      <c r="C34">
        <v>0.7</v>
      </c>
      <c r="D34">
        <v>4.4000000000000004</v>
      </c>
      <c r="E34">
        <v>12.9</v>
      </c>
      <c r="F34">
        <v>3.7</v>
      </c>
      <c r="G34">
        <v>5.0999999999999996</v>
      </c>
      <c r="H34">
        <v>1.4</v>
      </c>
      <c r="I34">
        <v>0.6</v>
      </c>
      <c r="J34">
        <v>3.4</v>
      </c>
      <c r="K34">
        <v>4.2</v>
      </c>
      <c r="L34">
        <v>1.4</v>
      </c>
      <c r="M34">
        <v>8.6999999999999993</v>
      </c>
      <c r="N34">
        <v>7.3</v>
      </c>
      <c r="O34">
        <v>2.1</v>
      </c>
      <c r="P34">
        <v>7.2</v>
      </c>
      <c r="Q34">
        <v>6.2</v>
      </c>
      <c r="R34">
        <v>2.6</v>
      </c>
      <c r="S34">
        <v>3.9</v>
      </c>
      <c r="T34">
        <v>8</v>
      </c>
      <c r="U34">
        <v>-6.74</v>
      </c>
      <c r="V34">
        <v>19.5</v>
      </c>
      <c r="W34">
        <v>4</v>
      </c>
    </row>
    <row r="35" spans="1:23" x14ac:dyDescent="0.3">
      <c r="A35" s="1">
        <v>34</v>
      </c>
      <c r="B35">
        <v>4.7</v>
      </c>
      <c r="C35">
        <v>16.3</v>
      </c>
      <c r="D35">
        <v>0.8</v>
      </c>
      <c r="E35">
        <v>16.7</v>
      </c>
      <c r="F35">
        <v>4.0999999999999996</v>
      </c>
      <c r="G35">
        <v>15.2</v>
      </c>
      <c r="H35">
        <v>4.2</v>
      </c>
      <c r="I35">
        <v>5.7</v>
      </c>
      <c r="J35">
        <v>0.2</v>
      </c>
      <c r="K35">
        <v>1.9</v>
      </c>
      <c r="L35">
        <v>4.2</v>
      </c>
      <c r="M35">
        <v>6.4</v>
      </c>
      <c r="N35">
        <v>0.3</v>
      </c>
      <c r="O35">
        <v>3.7</v>
      </c>
      <c r="P35">
        <v>3.6</v>
      </c>
      <c r="Q35">
        <v>4.3</v>
      </c>
      <c r="R35">
        <v>2.9</v>
      </c>
      <c r="S35">
        <v>0.8</v>
      </c>
      <c r="T35">
        <v>4</v>
      </c>
      <c r="U35">
        <v>-4.95</v>
      </c>
      <c r="V35">
        <v>28.06</v>
      </c>
      <c r="W35">
        <v>4</v>
      </c>
    </row>
    <row r="36" spans="1:23" x14ac:dyDescent="0.3">
      <c r="A36" s="1">
        <v>35</v>
      </c>
      <c r="B36">
        <v>13.7</v>
      </c>
      <c r="C36">
        <v>13.4</v>
      </c>
      <c r="D36">
        <v>4.2</v>
      </c>
      <c r="E36">
        <v>16.2</v>
      </c>
      <c r="F36">
        <v>0.7</v>
      </c>
      <c r="G36">
        <v>15.2</v>
      </c>
      <c r="H36">
        <v>4</v>
      </c>
      <c r="I36">
        <v>4.7</v>
      </c>
      <c r="J36">
        <v>0.7</v>
      </c>
      <c r="K36">
        <v>2.5</v>
      </c>
      <c r="L36">
        <v>1.4</v>
      </c>
      <c r="M36">
        <v>1.7</v>
      </c>
      <c r="N36">
        <v>9.5</v>
      </c>
      <c r="O36">
        <v>2.2000000000000002</v>
      </c>
      <c r="P36">
        <v>3.8</v>
      </c>
      <c r="Q36">
        <v>1</v>
      </c>
      <c r="R36">
        <v>2.1</v>
      </c>
      <c r="S36">
        <v>1.7</v>
      </c>
      <c r="T36">
        <v>1.1000000000000001</v>
      </c>
      <c r="U36">
        <v>-29.46</v>
      </c>
      <c r="V36">
        <v>108.98</v>
      </c>
      <c r="W36">
        <v>4</v>
      </c>
    </row>
    <row r="37" spans="1:23" x14ac:dyDescent="0.3">
      <c r="A37" s="1">
        <v>36</v>
      </c>
      <c r="B37">
        <v>3.1</v>
      </c>
      <c r="C37">
        <v>16.7</v>
      </c>
      <c r="D37">
        <v>2.4</v>
      </c>
      <c r="E37">
        <v>12.5</v>
      </c>
      <c r="F37">
        <v>4.8</v>
      </c>
      <c r="G37">
        <v>13.4</v>
      </c>
      <c r="H37">
        <v>2.8</v>
      </c>
      <c r="I37">
        <v>4.8</v>
      </c>
      <c r="J37">
        <v>5.4</v>
      </c>
      <c r="K37">
        <v>3.1</v>
      </c>
      <c r="L37">
        <v>3.3</v>
      </c>
      <c r="M37">
        <v>1.8</v>
      </c>
      <c r="N37">
        <v>3.2</v>
      </c>
      <c r="O37">
        <v>3</v>
      </c>
      <c r="P37">
        <v>9.8000000000000007</v>
      </c>
      <c r="Q37">
        <v>3</v>
      </c>
      <c r="R37">
        <v>5.3</v>
      </c>
      <c r="S37">
        <v>1.3</v>
      </c>
      <c r="T37">
        <v>0.1</v>
      </c>
      <c r="U37">
        <v>-31.23</v>
      </c>
      <c r="V37">
        <v>62.73</v>
      </c>
      <c r="W37">
        <v>4</v>
      </c>
    </row>
    <row r="38" spans="1:23" x14ac:dyDescent="0.3">
      <c r="A38" s="1">
        <v>37</v>
      </c>
      <c r="B38">
        <v>2.7</v>
      </c>
      <c r="C38">
        <v>1.9</v>
      </c>
      <c r="D38">
        <v>3.7</v>
      </c>
      <c r="E38">
        <v>13.7</v>
      </c>
      <c r="F38">
        <v>2</v>
      </c>
      <c r="G38">
        <v>4.2</v>
      </c>
      <c r="H38">
        <v>1.2</v>
      </c>
      <c r="I38">
        <v>3.3</v>
      </c>
      <c r="J38">
        <v>10.7</v>
      </c>
      <c r="K38">
        <v>1.4</v>
      </c>
      <c r="L38">
        <v>2.8</v>
      </c>
      <c r="M38">
        <v>7.5</v>
      </c>
      <c r="N38">
        <v>18.5</v>
      </c>
      <c r="O38">
        <v>7.6</v>
      </c>
      <c r="P38">
        <v>6</v>
      </c>
      <c r="Q38">
        <v>9.3000000000000007</v>
      </c>
      <c r="R38">
        <v>3.4</v>
      </c>
      <c r="S38">
        <v>0.1</v>
      </c>
      <c r="T38">
        <v>0</v>
      </c>
      <c r="U38">
        <v>3.08</v>
      </c>
      <c r="V38">
        <v>14.53</v>
      </c>
      <c r="W38">
        <v>4</v>
      </c>
    </row>
    <row r="39" spans="1:23" x14ac:dyDescent="0.3">
      <c r="A39" s="1">
        <v>38</v>
      </c>
      <c r="B39">
        <v>11.5</v>
      </c>
      <c r="C39">
        <v>15.2</v>
      </c>
      <c r="D39">
        <v>4.7</v>
      </c>
      <c r="E39">
        <v>11</v>
      </c>
      <c r="F39">
        <v>2.9</v>
      </c>
      <c r="G39">
        <v>17.5</v>
      </c>
      <c r="H39">
        <v>0.9</v>
      </c>
      <c r="I39">
        <v>3.3</v>
      </c>
      <c r="J39">
        <v>2.8</v>
      </c>
      <c r="K39">
        <v>5.3</v>
      </c>
      <c r="L39">
        <v>0.2</v>
      </c>
      <c r="M39">
        <v>2.6</v>
      </c>
      <c r="N39">
        <v>6.8</v>
      </c>
      <c r="O39">
        <v>0.6</v>
      </c>
      <c r="P39">
        <v>3.3</v>
      </c>
      <c r="Q39">
        <v>1.8</v>
      </c>
      <c r="R39">
        <v>5.6</v>
      </c>
      <c r="S39">
        <v>2.2999999999999998</v>
      </c>
      <c r="T39">
        <v>1.5</v>
      </c>
      <c r="U39">
        <v>-24.06</v>
      </c>
      <c r="V39">
        <v>85.41</v>
      </c>
      <c r="W39">
        <v>4</v>
      </c>
    </row>
    <row r="40" spans="1:23" x14ac:dyDescent="0.3">
      <c r="A40" s="1">
        <v>39</v>
      </c>
      <c r="B40">
        <v>0.1</v>
      </c>
      <c r="C40">
        <v>7.3</v>
      </c>
      <c r="D40">
        <v>2</v>
      </c>
      <c r="E40">
        <v>6.5</v>
      </c>
      <c r="F40">
        <v>1.3</v>
      </c>
      <c r="G40">
        <v>10.6</v>
      </c>
      <c r="H40">
        <v>7.2</v>
      </c>
      <c r="I40">
        <v>4</v>
      </c>
      <c r="J40">
        <v>7.8</v>
      </c>
      <c r="K40">
        <v>1.5</v>
      </c>
      <c r="L40">
        <v>2.2999999999999998</v>
      </c>
      <c r="M40">
        <v>3.6</v>
      </c>
      <c r="N40">
        <v>11.5</v>
      </c>
      <c r="O40">
        <v>0.7</v>
      </c>
      <c r="P40">
        <v>5.5</v>
      </c>
      <c r="Q40">
        <v>0</v>
      </c>
      <c r="R40">
        <v>20.100000000000001</v>
      </c>
      <c r="S40">
        <v>6.7</v>
      </c>
      <c r="T40">
        <v>1.1000000000000001</v>
      </c>
      <c r="U40">
        <v>-24.63</v>
      </c>
      <c r="V40">
        <v>132.88</v>
      </c>
      <c r="W40">
        <v>4</v>
      </c>
    </row>
    <row r="41" spans="1:23" x14ac:dyDescent="0.3">
      <c r="A41" s="1">
        <v>40</v>
      </c>
      <c r="B41">
        <v>10.4</v>
      </c>
      <c r="C41">
        <v>14.9</v>
      </c>
      <c r="D41">
        <v>1.1000000000000001</v>
      </c>
      <c r="E41">
        <v>12.1</v>
      </c>
      <c r="F41">
        <v>2.4</v>
      </c>
      <c r="G41">
        <v>14.2</v>
      </c>
      <c r="H41">
        <v>3.7</v>
      </c>
      <c r="I41">
        <v>3.7</v>
      </c>
      <c r="J41">
        <v>2.4</v>
      </c>
      <c r="K41">
        <v>1.2</v>
      </c>
      <c r="L41">
        <v>1.4</v>
      </c>
      <c r="M41">
        <v>3.7</v>
      </c>
      <c r="N41">
        <v>10.8</v>
      </c>
      <c r="O41">
        <v>2.7</v>
      </c>
      <c r="P41">
        <v>8.6999999999999993</v>
      </c>
      <c r="Q41">
        <v>0.5</v>
      </c>
      <c r="R41">
        <v>1.1000000000000001</v>
      </c>
      <c r="S41">
        <v>1.5</v>
      </c>
      <c r="T41">
        <v>3.4</v>
      </c>
      <c r="U41">
        <v>24.69</v>
      </c>
      <c r="V41">
        <v>95</v>
      </c>
      <c r="W41">
        <v>4</v>
      </c>
    </row>
    <row r="42" spans="1:23" x14ac:dyDescent="0.3">
      <c r="A42" s="1">
        <v>41</v>
      </c>
      <c r="B42">
        <v>9.6999999999999993</v>
      </c>
      <c r="C42">
        <v>11.1</v>
      </c>
      <c r="D42">
        <v>1.2</v>
      </c>
      <c r="E42">
        <v>13.1</v>
      </c>
      <c r="F42">
        <v>0.2</v>
      </c>
      <c r="G42">
        <v>9.9</v>
      </c>
      <c r="H42">
        <v>3.1</v>
      </c>
      <c r="I42">
        <v>1.2</v>
      </c>
      <c r="J42">
        <v>8.8000000000000007</v>
      </c>
      <c r="K42">
        <v>5.2</v>
      </c>
      <c r="L42">
        <v>0.9</v>
      </c>
      <c r="M42">
        <v>2.7</v>
      </c>
      <c r="N42">
        <v>9.5</v>
      </c>
      <c r="O42">
        <v>3.5</v>
      </c>
      <c r="P42">
        <v>5.5</v>
      </c>
      <c r="Q42">
        <v>5.0999999999999996</v>
      </c>
      <c r="R42">
        <v>2</v>
      </c>
      <c r="S42">
        <v>2.6</v>
      </c>
      <c r="T42">
        <v>4.9000000000000004</v>
      </c>
      <c r="U42">
        <v>6.41</v>
      </c>
      <c r="V42">
        <v>45.68</v>
      </c>
      <c r="W42">
        <v>4</v>
      </c>
    </row>
    <row r="43" spans="1:23" x14ac:dyDescent="0.3">
      <c r="A43" s="1">
        <v>42</v>
      </c>
      <c r="B43">
        <v>11.7</v>
      </c>
      <c r="C43">
        <v>13.8</v>
      </c>
      <c r="D43">
        <v>1</v>
      </c>
      <c r="E43">
        <v>12.4</v>
      </c>
      <c r="F43">
        <v>0.4</v>
      </c>
      <c r="G43">
        <v>11.9</v>
      </c>
      <c r="H43">
        <v>1.7</v>
      </c>
      <c r="I43">
        <v>0.8</v>
      </c>
      <c r="J43">
        <v>5</v>
      </c>
      <c r="K43">
        <v>3.2</v>
      </c>
      <c r="L43">
        <v>1.5</v>
      </c>
      <c r="M43">
        <v>5.4</v>
      </c>
      <c r="N43">
        <v>9.9</v>
      </c>
      <c r="O43">
        <v>3.3</v>
      </c>
      <c r="P43">
        <v>2.5</v>
      </c>
      <c r="Q43">
        <v>7.1</v>
      </c>
      <c r="R43">
        <v>3</v>
      </c>
      <c r="S43">
        <v>3.8</v>
      </c>
      <c r="T43">
        <v>1.6</v>
      </c>
      <c r="U43">
        <v>-2.5299999999999998</v>
      </c>
      <c r="V43">
        <v>85.15</v>
      </c>
      <c r="W43">
        <v>4</v>
      </c>
    </row>
    <row r="44" spans="1:23" x14ac:dyDescent="0.3">
      <c r="A44" s="1">
        <v>43</v>
      </c>
      <c r="B44">
        <v>1.6</v>
      </c>
      <c r="C44">
        <v>12.6</v>
      </c>
      <c r="D44">
        <v>0.6</v>
      </c>
      <c r="E44">
        <v>5.4</v>
      </c>
      <c r="F44">
        <v>3.1</v>
      </c>
      <c r="G44">
        <v>11.4</v>
      </c>
      <c r="H44">
        <v>8.1</v>
      </c>
      <c r="I44">
        <v>0.5</v>
      </c>
      <c r="J44">
        <v>6.3</v>
      </c>
      <c r="K44">
        <v>0.2</v>
      </c>
      <c r="L44">
        <v>2.1</v>
      </c>
      <c r="M44">
        <v>1.3</v>
      </c>
      <c r="N44">
        <v>7.2</v>
      </c>
      <c r="O44">
        <v>5.0999999999999996</v>
      </c>
      <c r="P44">
        <v>6.6</v>
      </c>
      <c r="Q44">
        <v>0.1</v>
      </c>
      <c r="R44">
        <v>19.7</v>
      </c>
      <c r="S44">
        <v>6.8</v>
      </c>
      <c r="T44">
        <v>1.3</v>
      </c>
      <c r="U44">
        <v>-57.06</v>
      </c>
      <c r="V44">
        <v>189.49</v>
      </c>
      <c r="W44">
        <v>4</v>
      </c>
    </row>
    <row r="45" spans="1:23" x14ac:dyDescent="0.3">
      <c r="A45" s="1">
        <v>44</v>
      </c>
      <c r="B45">
        <v>6.5</v>
      </c>
      <c r="C45">
        <v>13.8</v>
      </c>
      <c r="D45">
        <v>0.3</v>
      </c>
      <c r="E45">
        <v>9.5</v>
      </c>
      <c r="F45">
        <v>0.8</v>
      </c>
      <c r="G45">
        <v>9.1</v>
      </c>
      <c r="H45">
        <v>0.8</v>
      </c>
      <c r="I45">
        <v>6.4</v>
      </c>
      <c r="J45">
        <v>4.8</v>
      </c>
      <c r="K45">
        <v>4</v>
      </c>
      <c r="L45">
        <v>1.1000000000000001</v>
      </c>
      <c r="M45">
        <v>6.7</v>
      </c>
      <c r="N45">
        <v>3.5</v>
      </c>
      <c r="O45">
        <v>12.6</v>
      </c>
      <c r="P45">
        <v>7.4</v>
      </c>
      <c r="Q45">
        <v>0.1</v>
      </c>
      <c r="R45">
        <v>6.5</v>
      </c>
      <c r="S45">
        <v>0.3</v>
      </c>
      <c r="T45">
        <v>5.9</v>
      </c>
      <c r="U45">
        <v>-16.93</v>
      </c>
      <c r="V45">
        <v>126.16</v>
      </c>
      <c r="W45">
        <v>4</v>
      </c>
    </row>
    <row r="46" spans="1:23" x14ac:dyDescent="0.3">
      <c r="A46" s="1">
        <v>45</v>
      </c>
      <c r="B46">
        <v>9.6</v>
      </c>
      <c r="C46">
        <v>12.5</v>
      </c>
      <c r="D46">
        <v>0.1</v>
      </c>
      <c r="E46">
        <v>9.3000000000000007</v>
      </c>
      <c r="F46">
        <v>3.2</v>
      </c>
      <c r="G46">
        <v>11.3</v>
      </c>
      <c r="H46">
        <v>1.3</v>
      </c>
      <c r="I46">
        <v>0.1</v>
      </c>
      <c r="J46">
        <v>6.8</v>
      </c>
      <c r="K46">
        <v>5.9</v>
      </c>
      <c r="L46">
        <v>0.7</v>
      </c>
      <c r="M46">
        <v>0.9</v>
      </c>
      <c r="N46">
        <v>10.3</v>
      </c>
      <c r="O46">
        <v>5.4</v>
      </c>
      <c r="P46">
        <v>8.5</v>
      </c>
      <c r="Q46">
        <v>5.4</v>
      </c>
      <c r="R46">
        <v>3.4</v>
      </c>
      <c r="S46">
        <v>2.1</v>
      </c>
      <c r="T46">
        <v>3.3</v>
      </c>
      <c r="U46">
        <v>-47.77</v>
      </c>
      <c r="V46">
        <v>124.4</v>
      </c>
      <c r="W46">
        <v>4</v>
      </c>
    </row>
    <row r="47" spans="1:23" x14ac:dyDescent="0.3">
      <c r="A47" s="1">
        <v>46</v>
      </c>
      <c r="B47">
        <v>9.6</v>
      </c>
      <c r="C47">
        <v>12.5</v>
      </c>
      <c r="D47">
        <v>0.1</v>
      </c>
      <c r="E47">
        <v>9.3000000000000007</v>
      </c>
      <c r="F47">
        <v>3.2</v>
      </c>
      <c r="G47">
        <v>11.3</v>
      </c>
      <c r="H47">
        <v>1.3</v>
      </c>
      <c r="I47">
        <v>0.1</v>
      </c>
      <c r="J47">
        <v>6.8</v>
      </c>
      <c r="K47">
        <v>5.9</v>
      </c>
      <c r="L47">
        <v>0.7</v>
      </c>
      <c r="M47">
        <v>0.9</v>
      </c>
      <c r="N47">
        <v>10.199999999999999</v>
      </c>
      <c r="O47">
        <v>5.4</v>
      </c>
      <c r="P47">
        <v>8.5</v>
      </c>
      <c r="Q47">
        <v>5.4</v>
      </c>
      <c r="R47">
        <v>3.4</v>
      </c>
      <c r="S47">
        <v>2.1</v>
      </c>
      <c r="T47">
        <v>3.3</v>
      </c>
      <c r="U47">
        <v>-3.87</v>
      </c>
      <c r="V47">
        <v>45.96</v>
      </c>
      <c r="W47">
        <v>4</v>
      </c>
    </row>
    <row r="48" spans="1:23" x14ac:dyDescent="0.3">
      <c r="A48" s="1">
        <v>47</v>
      </c>
      <c r="B48">
        <v>9.6</v>
      </c>
      <c r="C48">
        <v>12.5</v>
      </c>
      <c r="D48">
        <v>0.1</v>
      </c>
      <c r="E48">
        <v>9.3000000000000007</v>
      </c>
      <c r="F48">
        <v>3.2</v>
      </c>
      <c r="G48">
        <v>11.3</v>
      </c>
      <c r="H48">
        <v>1.3</v>
      </c>
      <c r="I48">
        <v>0.1</v>
      </c>
      <c r="J48">
        <v>6.8</v>
      </c>
      <c r="K48">
        <v>5.9</v>
      </c>
      <c r="L48">
        <v>0.7</v>
      </c>
      <c r="M48">
        <v>0.9</v>
      </c>
      <c r="N48">
        <v>10.3</v>
      </c>
      <c r="O48">
        <v>5.4</v>
      </c>
      <c r="P48">
        <v>8.5</v>
      </c>
      <c r="Q48">
        <v>5.4</v>
      </c>
      <c r="R48">
        <v>3.4</v>
      </c>
      <c r="S48">
        <v>2.1</v>
      </c>
      <c r="T48">
        <v>3.3</v>
      </c>
      <c r="U48">
        <v>10.210000000000001</v>
      </c>
      <c r="V48">
        <v>62.01</v>
      </c>
      <c r="W48">
        <v>4</v>
      </c>
    </row>
    <row r="49" spans="1:23" x14ac:dyDescent="0.3">
      <c r="A49" s="1">
        <v>48</v>
      </c>
      <c r="B49">
        <v>9.6</v>
      </c>
      <c r="C49">
        <v>10.7</v>
      </c>
      <c r="D49">
        <v>0</v>
      </c>
      <c r="E49">
        <v>12.1</v>
      </c>
      <c r="F49">
        <v>1.7</v>
      </c>
      <c r="G49">
        <v>11.5</v>
      </c>
      <c r="H49">
        <v>5</v>
      </c>
      <c r="I49">
        <v>0.4</v>
      </c>
      <c r="J49">
        <v>6.4</v>
      </c>
      <c r="K49">
        <v>4.5</v>
      </c>
      <c r="L49">
        <v>0.9</v>
      </c>
      <c r="M49">
        <v>2.7</v>
      </c>
      <c r="N49">
        <v>10.199999999999999</v>
      </c>
      <c r="O49">
        <v>0.7</v>
      </c>
      <c r="P49">
        <v>6.9</v>
      </c>
      <c r="Q49">
        <v>5.8</v>
      </c>
      <c r="R49">
        <v>3.8</v>
      </c>
      <c r="S49">
        <v>3</v>
      </c>
      <c r="T49">
        <v>4.3</v>
      </c>
      <c r="U49">
        <v>-30.55</v>
      </c>
      <c r="V49">
        <v>73.94</v>
      </c>
      <c r="W49">
        <v>4</v>
      </c>
    </row>
    <row r="50" spans="1:23" x14ac:dyDescent="0.3">
      <c r="A50" s="1">
        <v>49</v>
      </c>
      <c r="B50">
        <v>1.8</v>
      </c>
      <c r="C50">
        <v>14.6</v>
      </c>
      <c r="D50">
        <v>0.5</v>
      </c>
      <c r="E50">
        <v>12.4</v>
      </c>
      <c r="F50">
        <v>6.5</v>
      </c>
      <c r="G50">
        <v>10.9</v>
      </c>
      <c r="H50">
        <v>2.8</v>
      </c>
      <c r="I50">
        <v>6.8</v>
      </c>
      <c r="J50">
        <v>3.2</v>
      </c>
      <c r="K50">
        <v>6.9</v>
      </c>
      <c r="L50">
        <v>2.4</v>
      </c>
      <c r="M50">
        <v>0.7</v>
      </c>
      <c r="N50">
        <v>3.1</v>
      </c>
      <c r="O50">
        <v>0.8</v>
      </c>
      <c r="P50">
        <v>15.2</v>
      </c>
      <c r="Q50">
        <v>3.6</v>
      </c>
      <c r="R50">
        <v>6.2</v>
      </c>
      <c r="S50">
        <v>0.8</v>
      </c>
      <c r="T50">
        <v>1</v>
      </c>
      <c r="U50">
        <v>-3.15</v>
      </c>
      <c r="V50">
        <v>60.16</v>
      </c>
      <c r="W50">
        <v>4</v>
      </c>
    </row>
    <row r="51" spans="1:23" x14ac:dyDescent="0.3">
      <c r="A51" s="1">
        <v>50</v>
      </c>
      <c r="B51">
        <v>6.2</v>
      </c>
      <c r="C51">
        <v>12.5</v>
      </c>
      <c r="D51">
        <v>0.4</v>
      </c>
      <c r="E51">
        <v>11.8</v>
      </c>
      <c r="F51">
        <v>2.4</v>
      </c>
      <c r="G51">
        <v>8.9</v>
      </c>
      <c r="H51">
        <v>1.7</v>
      </c>
      <c r="I51">
        <v>7.3</v>
      </c>
      <c r="J51">
        <v>4.3</v>
      </c>
      <c r="K51">
        <v>2.7</v>
      </c>
      <c r="L51">
        <v>1.1000000000000001</v>
      </c>
      <c r="M51">
        <v>8.5</v>
      </c>
      <c r="N51">
        <v>2.7</v>
      </c>
      <c r="O51">
        <v>9.6</v>
      </c>
      <c r="P51">
        <v>5.8</v>
      </c>
      <c r="Q51">
        <v>0.2</v>
      </c>
      <c r="R51">
        <v>6.5</v>
      </c>
      <c r="S51">
        <v>0.7</v>
      </c>
      <c r="T51">
        <v>6.9</v>
      </c>
      <c r="U51">
        <v>-66.92</v>
      </c>
      <c r="V51">
        <v>111.61</v>
      </c>
      <c r="W51">
        <v>4</v>
      </c>
    </row>
    <row r="52" spans="1:23" x14ac:dyDescent="0.3">
      <c r="A52" s="1">
        <v>51</v>
      </c>
      <c r="B52">
        <v>17.100000000000001</v>
      </c>
      <c r="C52">
        <v>0.6</v>
      </c>
      <c r="D52">
        <v>2</v>
      </c>
      <c r="E52">
        <v>14.9</v>
      </c>
      <c r="F52">
        <v>4.8</v>
      </c>
      <c r="G52">
        <v>5.2</v>
      </c>
      <c r="H52">
        <v>3</v>
      </c>
      <c r="I52">
        <v>0.8</v>
      </c>
      <c r="J52">
        <v>5.7</v>
      </c>
      <c r="K52">
        <v>3.1</v>
      </c>
      <c r="L52">
        <v>2.1</v>
      </c>
      <c r="M52">
        <v>7.3</v>
      </c>
      <c r="N52">
        <v>8.8000000000000007</v>
      </c>
      <c r="O52">
        <v>1.3</v>
      </c>
      <c r="P52">
        <v>5.2</v>
      </c>
      <c r="Q52">
        <v>5.7</v>
      </c>
      <c r="R52">
        <v>3.7</v>
      </c>
      <c r="S52">
        <v>4.0999999999999996</v>
      </c>
      <c r="T52">
        <v>4.7</v>
      </c>
      <c r="U52">
        <v>-26.48</v>
      </c>
      <c r="V52">
        <v>39</v>
      </c>
      <c r="W52">
        <v>4</v>
      </c>
    </row>
    <row r="53" spans="1:23" x14ac:dyDescent="0.3">
      <c r="A53" s="1">
        <v>52</v>
      </c>
      <c r="B53">
        <v>9.6999999999999993</v>
      </c>
      <c r="C53">
        <v>11.1</v>
      </c>
      <c r="D53">
        <v>1.2</v>
      </c>
      <c r="E53">
        <v>13.1</v>
      </c>
      <c r="F53">
        <v>0.2</v>
      </c>
      <c r="G53">
        <v>9.9</v>
      </c>
      <c r="H53">
        <v>3.1</v>
      </c>
      <c r="I53">
        <v>1.2</v>
      </c>
      <c r="J53">
        <v>8.8000000000000007</v>
      </c>
      <c r="K53">
        <v>5.2</v>
      </c>
      <c r="L53">
        <v>0.9</v>
      </c>
      <c r="M53">
        <v>2.7</v>
      </c>
      <c r="N53">
        <v>9.5</v>
      </c>
      <c r="O53">
        <v>3.5</v>
      </c>
      <c r="P53">
        <v>5.5</v>
      </c>
      <c r="Q53">
        <v>5.0999999999999996</v>
      </c>
      <c r="R53">
        <v>2</v>
      </c>
      <c r="S53">
        <v>2.6</v>
      </c>
      <c r="T53">
        <v>4.9000000000000004</v>
      </c>
      <c r="U53">
        <v>-0.78</v>
      </c>
      <c r="V53">
        <v>42.56</v>
      </c>
      <c r="W53">
        <v>4</v>
      </c>
    </row>
    <row r="54" spans="1:23" x14ac:dyDescent="0.3">
      <c r="A54" s="1">
        <v>53</v>
      </c>
      <c r="B54">
        <v>1</v>
      </c>
      <c r="C54">
        <v>8.4</v>
      </c>
      <c r="D54">
        <v>3.1</v>
      </c>
      <c r="E54">
        <v>1.2</v>
      </c>
      <c r="F54">
        <v>0.3</v>
      </c>
      <c r="G54">
        <v>8.9</v>
      </c>
      <c r="H54">
        <v>8.1</v>
      </c>
      <c r="I54">
        <v>0.8</v>
      </c>
      <c r="J54">
        <v>7</v>
      </c>
      <c r="K54">
        <v>1.4</v>
      </c>
      <c r="L54">
        <v>0.3</v>
      </c>
      <c r="M54">
        <v>3.9</v>
      </c>
      <c r="N54">
        <v>10.3</v>
      </c>
      <c r="O54">
        <v>4.0999999999999996</v>
      </c>
      <c r="P54">
        <v>1</v>
      </c>
      <c r="Q54">
        <v>5.6</v>
      </c>
      <c r="R54">
        <v>27.8</v>
      </c>
      <c r="S54">
        <v>2.8</v>
      </c>
      <c r="T54">
        <v>3.9</v>
      </c>
      <c r="U54">
        <v>18.61</v>
      </c>
      <c r="V54">
        <v>92.82</v>
      </c>
      <c r="W54">
        <v>4</v>
      </c>
    </row>
    <row r="55" spans="1:23" x14ac:dyDescent="0.3">
      <c r="A55" s="1">
        <v>54</v>
      </c>
      <c r="B55">
        <v>10.7</v>
      </c>
      <c r="C55">
        <v>10.9</v>
      </c>
      <c r="D55">
        <v>0.3</v>
      </c>
      <c r="E55">
        <v>13.6</v>
      </c>
      <c r="F55">
        <v>2</v>
      </c>
      <c r="G55">
        <v>11.5</v>
      </c>
      <c r="H55">
        <v>3.5</v>
      </c>
      <c r="I55">
        <v>0.1</v>
      </c>
      <c r="J55">
        <v>7.5</v>
      </c>
      <c r="K55">
        <v>5.2</v>
      </c>
      <c r="L55">
        <v>0.5</v>
      </c>
      <c r="M55">
        <v>2.1</v>
      </c>
      <c r="N55">
        <v>10.5</v>
      </c>
      <c r="O55">
        <v>1.6</v>
      </c>
      <c r="P55">
        <v>6.7</v>
      </c>
      <c r="Q55">
        <v>5.8</v>
      </c>
      <c r="R55">
        <v>0.6</v>
      </c>
      <c r="S55">
        <v>2.4</v>
      </c>
      <c r="T55">
        <v>4.5999999999999996</v>
      </c>
      <c r="U55">
        <v>1.1000000000000001</v>
      </c>
      <c r="V55">
        <v>89.42</v>
      </c>
      <c r="W55">
        <v>4</v>
      </c>
    </row>
    <row r="56" spans="1:23" x14ac:dyDescent="0.3">
      <c r="A56" s="1">
        <v>55</v>
      </c>
      <c r="B56">
        <v>1.2</v>
      </c>
      <c r="C56">
        <v>15.7</v>
      </c>
      <c r="D56">
        <v>3.4</v>
      </c>
      <c r="E56">
        <v>12.7</v>
      </c>
      <c r="F56">
        <v>8.1</v>
      </c>
      <c r="G56">
        <v>14.5</v>
      </c>
      <c r="H56">
        <v>7.3</v>
      </c>
      <c r="I56">
        <v>4.2</v>
      </c>
      <c r="J56">
        <v>5.9</v>
      </c>
      <c r="K56">
        <v>4.7</v>
      </c>
      <c r="L56">
        <v>3.2</v>
      </c>
      <c r="M56">
        <v>1.5</v>
      </c>
      <c r="N56">
        <v>4.4000000000000004</v>
      </c>
      <c r="O56">
        <v>0.6</v>
      </c>
      <c r="P56">
        <v>5.8</v>
      </c>
      <c r="Q56">
        <v>3.5</v>
      </c>
      <c r="R56">
        <v>0.4</v>
      </c>
      <c r="S56">
        <v>1.7</v>
      </c>
      <c r="T56">
        <v>1.3</v>
      </c>
      <c r="U56">
        <v>18.559999999999999</v>
      </c>
      <c r="V56">
        <v>35.69</v>
      </c>
      <c r="W56">
        <v>4</v>
      </c>
    </row>
    <row r="57" spans="1:23" x14ac:dyDescent="0.3">
      <c r="A57" s="1">
        <v>56</v>
      </c>
      <c r="B57">
        <v>4.5999999999999996</v>
      </c>
      <c r="C57">
        <v>14.6</v>
      </c>
      <c r="D57">
        <v>3.1</v>
      </c>
      <c r="E57">
        <v>17.600000000000001</v>
      </c>
      <c r="F57">
        <v>3.5</v>
      </c>
      <c r="G57">
        <v>13.1</v>
      </c>
      <c r="H57">
        <v>5.6</v>
      </c>
      <c r="I57">
        <v>5.8</v>
      </c>
      <c r="J57">
        <v>5.4</v>
      </c>
      <c r="K57">
        <v>1.3</v>
      </c>
      <c r="L57">
        <v>4.2</v>
      </c>
      <c r="M57">
        <v>3.4</v>
      </c>
      <c r="N57">
        <v>1.4</v>
      </c>
      <c r="O57">
        <v>2.5</v>
      </c>
      <c r="P57">
        <v>7.2</v>
      </c>
      <c r="Q57">
        <v>2.6</v>
      </c>
      <c r="R57">
        <v>1.9</v>
      </c>
      <c r="S57">
        <v>1.6</v>
      </c>
      <c r="T57">
        <v>0.6</v>
      </c>
      <c r="U57">
        <v>16.260000000000002</v>
      </c>
      <c r="V57">
        <v>20.98</v>
      </c>
      <c r="W57">
        <v>4</v>
      </c>
    </row>
    <row r="58" spans="1:23" x14ac:dyDescent="0.3">
      <c r="A58" s="1">
        <v>57</v>
      </c>
      <c r="B58">
        <v>4</v>
      </c>
      <c r="C58">
        <v>13.6</v>
      </c>
      <c r="D58">
        <v>6.5</v>
      </c>
      <c r="E58">
        <v>10.9</v>
      </c>
      <c r="F58">
        <v>3.4</v>
      </c>
      <c r="G58">
        <v>14.8</v>
      </c>
      <c r="H58">
        <v>5.6</v>
      </c>
      <c r="I58">
        <v>9.4</v>
      </c>
      <c r="J58">
        <v>2.2000000000000002</v>
      </c>
      <c r="K58">
        <v>0.7</v>
      </c>
      <c r="L58">
        <v>2.9</v>
      </c>
      <c r="M58">
        <v>3.9</v>
      </c>
      <c r="N58">
        <v>1.9</v>
      </c>
      <c r="O58">
        <v>5.6</v>
      </c>
      <c r="P58">
        <v>4.4000000000000004</v>
      </c>
      <c r="Q58">
        <v>2</v>
      </c>
      <c r="R58">
        <v>2.8</v>
      </c>
      <c r="S58">
        <v>2.5</v>
      </c>
      <c r="T58">
        <v>2.8</v>
      </c>
      <c r="U58">
        <v>-4.82</v>
      </c>
      <c r="V58">
        <v>52.06</v>
      </c>
      <c r="W58">
        <v>4</v>
      </c>
    </row>
    <row r="59" spans="1:23" x14ac:dyDescent="0.3">
      <c r="A59" s="1">
        <v>58</v>
      </c>
      <c r="B59">
        <v>11.8</v>
      </c>
      <c r="C59">
        <v>13</v>
      </c>
      <c r="D59">
        <v>1</v>
      </c>
      <c r="E59">
        <v>12.6</v>
      </c>
      <c r="F59">
        <v>0.4</v>
      </c>
      <c r="G59">
        <v>12</v>
      </c>
      <c r="H59">
        <v>1.7</v>
      </c>
      <c r="I59">
        <v>0.8</v>
      </c>
      <c r="J59">
        <v>5.0999999999999996</v>
      </c>
      <c r="K59">
        <v>3.2</v>
      </c>
      <c r="L59">
        <v>1.5</v>
      </c>
      <c r="M59">
        <v>5.4</v>
      </c>
      <c r="N59">
        <v>10</v>
      </c>
      <c r="O59">
        <v>3.3</v>
      </c>
      <c r="P59">
        <v>2.5</v>
      </c>
      <c r="Q59">
        <v>7.2</v>
      </c>
      <c r="R59">
        <v>3</v>
      </c>
      <c r="S59">
        <v>3.9</v>
      </c>
      <c r="T59">
        <v>1.6</v>
      </c>
      <c r="U59">
        <v>-20.32</v>
      </c>
      <c r="V59">
        <v>66.14</v>
      </c>
      <c r="W59">
        <v>4</v>
      </c>
    </row>
    <row r="60" spans="1:23" x14ac:dyDescent="0.3">
      <c r="A60" s="1">
        <v>59</v>
      </c>
      <c r="B60">
        <v>13.1</v>
      </c>
      <c r="C60">
        <v>15.8</v>
      </c>
      <c r="D60">
        <v>3.9</v>
      </c>
      <c r="E60">
        <v>12.5</v>
      </c>
      <c r="F60">
        <v>3.5</v>
      </c>
      <c r="G60">
        <v>14.6</v>
      </c>
      <c r="H60">
        <v>0.6</v>
      </c>
      <c r="I60">
        <v>3.8</v>
      </c>
      <c r="J60">
        <v>0.6</v>
      </c>
      <c r="K60">
        <v>2.1</v>
      </c>
      <c r="L60">
        <v>0.3</v>
      </c>
      <c r="M60">
        <v>2.5</v>
      </c>
      <c r="N60">
        <v>7.3</v>
      </c>
      <c r="O60">
        <v>3</v>
      </c>
      <c r="P60">
        <v>7.4</v>
      </c>
      <c r="Q60">
        <v>0.2</v>
      </c>
      <c r="R60">
        <v>4.8</v>
      </c>
      <c r="S60">
        <v>1.2</v>
      </c>
      <c r="T60">
        <v>2.8</v>
      </c>
      <c r="U60">
        <v>-33.94</v>
      </c>
      <c r="V60">
        <v>75.489999999999995</v>
      </c>
      <c r="W60">
        <v>4</v>
      </c>
    </row>
    <row r="61" spans="1:23" x14ac:dyDescent="0.3">
      <c r="A61" s="1">
        <v>60</v>
      </c>
      <c r="B61">
        <v>11.7</v>
      </c>
      <c r="C61">
        <v>0.2</v>
      </c>
      <c r="D61">
        <v>1.9</v>
      </c>
      <c r="E61">
        <v>12.3</v>
      </c>
      <c r="F61">
        <v>5.5</v>
      </c>
      <c r="G61">
        <v>5.3</v>
      </c>
      <c r="H61">
        <v>5.9</v>
      </c>
      <c r="I61">
        <v>1.6</v>
      </c>
      <c r="J61">
        <v>5.2</v>
      </c>
      <c r="K61">
        <v>2</v>
      </c>
      <c r="L61">
        <v>1.1000000000000001</v>
      </c>
      <c r="M61">
        <v>5.0999999999999996</v>
      </c>
      <c r="N61">
        <v>7.1</v>
      </c>
      <c r="O61">
        <v>0.2</v>
      </c>
      <c r="P61">
        <v>11.1</v>
      </c>
      <c r="Q61">
        <v>5.7</v>
      </c>
      <c r="R61">
        <v>5.6</v>
      </c>
      <c r="S61">
        <v>4</v>
      </c>
      <c r="T61">
        <v>8.4</v>
      </c>
      <c r="U61">
        <v>-12.62</v>
      </c>
      <c r="V61">
        <v>21.98</v>
      </c>
      <c r="W61">
        <v>4</v>
      </c>
    </row>
    <row r="62" spans="1:23" x14ac:dyDescent="0.3">
      <c r="A62" s="1">
        <v>61</v>
      </c>
      <c r="B62">
        <v>8.6999999999999993</v>
      </c>
      <c r="C62">
        <v>3.6</v>
      </c>
      <c r="D62">
        <v>4.2</v>
      </c>
      <c r="E62">
        <v>10.5</v>
      </c>
      <c r="F62">
        <v>2.5</v>
      </c>
      <c r="G62">
        <v>6.5</v>
      </c>
      <c r="H62">
        <v>7.6</v>
      </c>
      <c r="I62">
        <v>1.7</v>
      </c>
      <c r="J62">
        <v>5.7</v>
      </c>
      <c r="K62">
        <v>1.8</v>
      </c>
      <c r="L62">
        <v>0.6</v>
      </c>
      <c r="M62">
        <v>7.7</v>
      </c>
      <c r="N62">
        <v>6.1</v>
      </c>
      <c r="O62">
        <v>3.9</v>
      </c>
      <c r="P62">
        <v>6.5</v>
      </c>
      <c r="Q62">
        <v>5.5</v>
      </c>
      <c r="R62">
        <v>7.3</v>
      </c>
      <c r="S62">
        <v>3.9</v>
      </c>
      <c r="T62">
        <v>5.8</v>
      </c>
      <c r="U62">
        <v>-1.73</v>
      </c>
      <c r="V62">
        <v>21.8</v>
      </c>
      <c r="W62">
        <v>1</v>
      </c>
    </row>
    <row r="63" spans="1:23" x14ac:dyDescent="0.3">
      <c r="A63" s="1">
        <v>62</v>
      </c>
      <c r="B63">
        <v>11.8</v>
      </c>
      <c r="C63">
        <v>13</v>
      </c>
      <c r="D63">
        <v>1.1000000000000001</v>
      </c>
      <c r="E63">
        <v>12.6</v>
      </c>
      <c r="F63">
        <v>0.4</v>
      </c>
      <c r="G63">
        <v>12</v>
      </c>
      <c r="H63">
        <v>1.7</v>
      </c>
      <c r="I63">
        <v>0.8</v>
      </c>
      <c r="J63">
        <v>5.0999999999999996</v>
      </c>
      <c r="K63">
        <v>3.2</v>
      </c>
      <c r="L63">
        <v>1.5</v>
      </c>
      <c r="M63">
        <v>5.4</v>
      </c>
      <c r="N63">
        <v>10</v>
      </c>
      <c r="O63">
        <v>3.3</v>
      </c>
      <c r="P63">
        <v>2.5</v>
      </c>
      <c r="Q63">
        <v>7.2</v>
      </c>
      <c r="R63">
        <v>3</v>
      </c>
      <c r="S63">
        <v>3.9</v>
      </c>
      <c r="T63">
        <v>1.6</v>
      </c>
      <c r="U63">
        <v>-8.6</v>
      </c>
      <c r="V63">
        <v>48.18</v>
      </c>
      <c r="W63">
        <v>1</v>
      </c>
    </row>
    <row r="64" spans="1:23" x14ac:dyDescent="0.3">
      <c r="A64" s="1">
        <v>63</v>
      </c>
      <c r="B64">
        <v>23.2</v>
      </c>
      <c r="C64">
        <v>8.5</v>
      </c>
      <c r="D64">
        <v>2.4</v>
      </c>
      <c r="E64">
        <v>3.6</v>
      </c>
      <c r="F64">
        <v>1.1000000000000001</v>
      </c>
      <c r="G64">
        <v>7.5</v>
      </c>
      <c r="H64">
        <v>4.3</v>
      </c>
      <c r="I64">
        <v>1</v>
      </c>
      <c r="J64">
        <v>0.3</v>
      </c>
      <c r="K64">
        <v>1.7</v>
      </c>
      <c r="L64">
        <v>0.7</v>
      </c>
      <c r="M64">
        <v>3.2</v>
      </c>
      <c r="N64">
        <v>4.8</v>
      </c>
      <c r="O64">
        <v>4.2</v>
      </c>
      <c r="P64">
        <v>2.7</v>
      </c>
      <c r="Q64">
        <v>2.2999999999999998</v>
      </c>
      <c r="R64">
        <v>4.5</v>
      </c>
      <c r="S64">
        <v>6.5</v>
      </c>
      <c r="T64">
        <v>17.2</v>
      </c>
      <c r="U64">
        <v>-5.68</v>
      </c>
      <c r="V64">
        <v>97.48</v>
      </c>
      <c r="W64">
        <v>1</v>
      </c>
    </row>
    <row r="65" spans="1:23" x14ac:dyDescent="0.3">
      <c r="A65" s="1">
        <v>64</v>
      </c>
      <c r="B65">
        <v>21.6</v>
      </c>
      <c r="C65">
        <v>14.3</v>
      </c>
      <c r="D65">
        <v>1.9</v>
      </c>
      <c r="E65">
        <v>1.7</v>
      </c>
      <c r="F65">
        <v>0.1</v>
      </c>
      <c r="G65">
        <v>10.199999999999999</v>
      </c>
      <c r="H65">
        <v>4.2</v>
      </c>
      <c r="I65">
        <v>0.4</v>
      </c>
      <c r="J65">
        <v>1.8</v>
      </c>
      <c r="K65">
        <v>0.9</v>
      </c>
      <c r="L65">
        <v>1.6</v>
      </c>
      <c r="M65">
        <v>1.4</v>
      </c>
      <c r="N65">
        <v>4.5</v>
      </c>
      <c r="O65">
        <v>11</v>
      </c>
      <c r="P65">
        <v>1.4</v>
      </c>
      <c r="Q65">
        <v>0.1</v>
      </c>
      <c r="R65">
        <v>5.0999999999999996</v>
      </c>
      <c r="S65">
        <v>5.6</v>
      </c>
      <c r="T65">
        <v>12</v>
      </c>
      <c r="U65">
        <v>22.03</v>
      </c>
      <c r="V65">
        <v>108.79</v>
      </c>
      <c r="W65">
        <v>1</v>
      </c>
    </row>
    <row r="66" spans="1:23" x14ac:dyDescent="0.3">
      <c r="A66" s="1">
        <v>65</v>
      </c>
      <c r="B66">
        <v>13.7</v>
      </c>
      <c r="C66">
        <v>15.2</v>
      </c>
      <c r="D66">
        <v>1</v>
      </c>
      <c r="E66">
        <v>2.8</v>
      </c>
      <c r="F66">
        <v>3.6</v>
      </c>
      <c r="G66">
        <v>9.5</v>
      </c>
      <c r="H66">
        <v>0.8</v>
      </c>
      <c r="I66">
        <v>1.3</v>
      </c>
      <c r="J66">
        <v>5</v>
      </c>
      <c r="K66">
        <v>6.7</v>
      </c>
      <c r="L66">
        <v>0.3</v>
      </c>
      <c r="M66">
        <v>4.2</v>
      </c>
      <c r="N66">
        <v>2.7</v>
      </c>
      <c r="O66">
        <v>8.6999999999999993</v>
      </c>
      <c r="P66">
        <v>14.3</v>
      </c>
      <c r="Q66">
        <v>1.1000000000000001</v>
      </c>
      <c r="R66">
        <v>6.2</v>
      </c>
      <c r="S66">
        <v>2.4</v>
      </c>
      <c r="T66">
        <v>0.6</v>
      </c>
      <c r="U66">
        <v>47.17</v>
      </c>
      <c r="V66">
        <v>113.95</v>
      </c>
      <c r="W66">
        <v>1</v>
      </c>
    </row>
    <row r="67" spans="1:23" x14ac:dyDescent="0.3">
      <c r="A67" s="1">
        <v>66</v>
      </c>
      <c r="B67">
        <v>2.4</v>
      </c>
      <c r="C67">
        <v>18.100000000000001</v>
      </c>
      <c r="D67">
        <v>8.1999999999999993</v>
      </c>
      <c r="E67">
        <v>12.6</v>
      </c>
      <c r="F67">
        <v>1.5</v>
      </c>
      <c r="G67">
        <v>15.2</v>
      </c>
      <c r="H67">
        <v>6.2</v>
      </c>
      <c r="I67">
        <v>4.5</v>
      </c>
      <c r="J67">
        <v>0.9</v>
      </c>
      <c r="K67">
        <v>3.1</v>
      </c>
      <c r="L67">
        <v>3.2</v>
      </c>
      <c r="M67">
        <v>9.9</v>
      </c>
      <c r="N67">
        <v>0.4</v>
      </c>
      <c r="O67">
        <v>0.1</v>
      </c>
      <c r="P67">
        <v>5.5</v>
      </c>
      <c r="Q67">
        <v>4.7</v>
      </c>
      <c r="R67">
        <v>1</v>
      </c>
      <c r="S67">
        <v>0.6</v>
      </c>
      <c r="T67">
        <v>1.7</v>
      </c>
      <c r="U67">
        <v>10.15</v>
      </c>
      <c r="V67">
        <v>19.41</v>
      </c>
      <c r="W67">
        <v>1</v>
      </c>
    </row>
    <row r="68" spans="1:23" x14ac:dyDescent="0.3">
      <c r="A68" s="1">
        <v>67</v>
      </c>
      <c r="B68">
        <v>9.5</v>
      </c>
      <c r="C68">
        <v>11.8</v>
      </c>
      <c r="D68">
        <v>1.5</v>
      </c>
      <c r="E68">
        <v>13.3</v>
      </c>
      <c r="F68">
        <v>1.5</v>
      </c>
      <c r="G68">
        <v>10.9</v>
      </c>
      <c r="H68">
        <v>3.1</v>
      </c>
      <c r="I68">
        <v>0.9</v>
      </c>
      <c r="J68">
        <v>6.8</v>
      </c>
      <c r="K68">
        <v>4</v>
      </c>
      <c r="L68">
        <v>0.7</v>
      </c>
      <c r="M68">
        <v>3.5</v>
      </c>
      <c r="N68">
        <v>10.4</v>
      </c>
      <c r="O68">
        <v>2.1</v>
      </c>
      <c r="P68">
        <v>4.2</v>
      </c>
      <c r="Q68">
        <v>6</v>
      </c>
      <c r="R68">
        <v>1.6</v>
      </c>
      <c r="S68">
        <v>3.2</v>
      </c>
      <c r="T68">
        <v>4.7</v>
      </c>
      <c r="U68">
        <v>-7.44</v>
      </c>
      <c r="V68">
        <v>40.79</v>
      </c>
      <c r="W68">
        <v>1</v>
      </c>
    </row>
    <row r="69" spans="1:23" x14ac:dyDescent="0.3">
      <c r="A69" s="1">
        <v>68</v>
      </c>
      <c r="B69">
        <v>9.6999999999999993</v>
      </c>
      <c r="C69">
        <v>12</v>
      </c>
      <c r="D69">
        <v>3</v>
      </c>
      <c r="E69">
        <v>13.6</v>
      </c>
      <c r="F69">
        <v>3</v>
      </c>
      <c r="G69">
        <v>11.1</v>
      </c>
      <c r="H69">
        <v>3.1</v>
      </c>
      <c r="I69">
        <v>1.2</v>
      </c>
      <c r="J69">
        <v>6.9</v>
      </c>
      <c r="K69">
        <v>4.0999999999999996</v>
      </c>
      <c r="L69">
        <v>0.8</v>
      </c>
      <c r="M69">
        <v>3.6</v>
      </c>
      <c r="N69">
        <v>10.6</v>
      </c>
      <c r="O69">
        <v>2.2000000000000002</v>
      </c>
      <c r="P69">
        <v>0.1</v>
      </c>
      <c r="Q69">
        <v>6.1</v>
      </c>
      <c r="R69">
        <v>1.2</v>
      </c>
      <c r="S69">
        <v>3.3</v>
      </c>
      <c r="T69">
        <v>4.4000000000000004</v>
      </c>
      <c r="U69">
        <v>-9.83</v>
      </c>
      <c r="V69">
        <v>54.56</v>
      </c>
      <c r="W69">
        <v>1</v>
      </c>
    </row>
    <row r="70" spans="1:23" x14ac:dyDescent="0.3">
      <c r="A70" s="1">
        <v>69</v>
      </c>
      <c r="B70">
        <v>12.7</v>
      </c>
      <c r="C70">
        <v>18.2</v>
      </c>
      <c r="D70">
        <v>3.4</v>
      </c>
      <c r="E70">
        <v>9.1</v>
      </c>
      <c r="F70">
        <v>1.4</v>
      </c>
      <c r="G70">
        <v>15.4</v>
      </c>
      <c r="H70">
        <v>2.2000000000000002</v>
      </c>
      <c r="I70">
        <v>3.3</v>
      </c>
      <c r="J70">
        <v>1.5</v>
      </c>
      <c r="K70">
        <v>0.1</v>
      </c>
      <c r="L70">
        <v>0.3</v>
      </c>
      <c r="M70">
        <v>1.4</v>
      </c>
      <c r="N70">
        <v>8.6999999999999993</v>
      </c>
      <c r="O70">
        <v>7.5</v>
      </c>
      <c r="P70">
        <v>10.1</v>
      </c>
      <c r="Q70">
        <v>0.5</v>
      </c>
      <c r="R70">
        <v>0.6</v>
      </c>
      <c r="S70">
        <v>1.6</v>
      </c>
      <c r="T70">
        <v>2</v>
      </c>
      <c r="U70">
        <v>9.1999999999999993</v>
      </c>
      <c r="V70">
        <v>81.19</v>
      </c>
      <c r="W70">
        <v>1</v>
      </c>
    </row>
    <row r="71" spans="1:23" x14ac:dyDescent="0.3">
      <c r="A71" s="1">
        <v>70</v>
      </c>
      <c r="B71">
        <v>21.3</v>
      </c>
      <c r="C71">
        <v>8.4</v>
      </c>
      <c r="D71">
        <v>0</v>
      </c>
      <c r="E71">
        <v>5.5</v>
      </c>
      <c r="F71">
        <v>2.1</v>
      </c>
      <c r="G71">
        <v>7.4</v>
      </c>
      <c r="H71">
        <v>2.7</v>
      </c>
      <c r="I71">
        <v>1.1000000000000001</v>
      </c>
      <c r="J71">
        <v>2.5</v>
      </c>
      <c r="K71">
        <v>2.8</v>
      </c>
      <c r="L71">
        <v>0.1</v>
      </c>
      <c r="M71">
        <v>4.4000000000000004</v>
      </c>
      <c r="N71">
        <v>6</v>
      </c>
      <c r="O71">
        <v>3.2</v>
      </c>
      <c r="P71">
        <v>0.7</v>
      </c>
      <c r="Q71">
        <v>2.7</v>
      </c>
      <c r="R71">
        <v>3.3</v>
      </c>
      <c r="S71">
        <v>6</v>
      </c>
      <c r="T71">
        <v>19.8</v>
      </c>
      <c r="U71">
        <v>50.28</v>
      </c>
      <c r="V71">
        <v>58.48</v>
      </c>
      <c r="W71">
        <v>1</v>
      </c>
    </row>
    <row r="72" spans="1:23" x14ac:dyDescent="0.3">
      <c r="A72" s="1">
        <v>71</v>
      </c>
      <c r="B72">
        <v>14.9</v>
      </c>
      <c r="C72">
        <v>16</v>
      </c>
      <c r="D72">
        <v>1.6</v>
      </c>
      <c r="E72">
        <v>11.1</v>
      </c>
      <c r="F72">
        <v>4.9000000000000004</v>
      </c>
      <c r="G72">
        <v>15.1</v>
      </c>
      <c r="H72">
        <v>1.9</v>
      </c>
      <c r="I72">
        <v>3.8</v>
      </c>
      <c r="J72">
        <v>1.6</v>
      </c>
      <c r="K72">
        <v>3.3</v>
      </c>
      <c r="L72">
        <v>0.1</v>
      </c>
      <c r="M72">
        <v>4.0999999999999996</v>
      </c>
      <c r="N72">
        <v>6.3</v>
      </c>
      <c r="O72">
        <v>3.9</v>
      </c>
      <c r="P72">
        <v>5.5</v>
      </c>
      <c r="Q72">
        <v>0.2</v>
      </c>
      <c r="R72">
        <v>3.6</v>
      </c>
      <c r="S72">
        <v>1.7</v>
      </c>
      <c r="T72">
        <v>0.4</v>
      </c>
      <c r="U72">
        <v>15.29</v>
      </c>
      <c r="V72">
        <v>61.38</v>
      </c>
      <c r="W72">
        <v>1</v>
      </c>
    </row>
    <row r="73" spans="1:23" x14ac:dyDescent="0.3">
      <c r="A73" s="1">
        <v>72</v>
      </c>
      <c r="B73">
        <v>24.4</v>
      </c>
      <c r="C73">
        <v>12.4</v>
      </c>
      <c r="D73">
        <v>2.5</v>
      </c>
      <c r="E73">
        <v>0.6</v>
      </c>
      <c r="F73">
        <v>1.7</v>
      </c>
      <c r="G73">
        <v>9.6999999999999993</v>
      </c>
      <c r="H73">
        <v>3</v>
      </c>
      <c r="I73">
        <v>0.7</v>
      </c>
      <c r="J73">
        <v>2.9</v>
      </c>
      <c r="K73">
        <v>0.9</v>
      </c>
      <c r="L73">
        <v>1.6</v>
      </c>
      <c r="M73">
        <v>2.7</v>
      </c>
      <c r="N73">
        <v>3.4</v>
      </c>
      <c r="O73">
        <v>7.7</v>
      </c>
      <c r="P73">
        <v>2.1</v>
      </c>
      <c r="Q73">
        <v>0.6</v>
      </c>
      <c r="R73">
        <v>2.2000000000000002</v>
      </c>
      <c r="S73">
        <v>6.5</v>
      </c>
      <c r="T73">
        <v>14.7</v>
      </c>
      <c r="U73">
        <v>-10.19</v>
      </c>
      <c r="V73">
        <v>86.83</v>
      </c>
      <c r="W73">
        <v>1</v>
      </c>
    </row>
    <row r="74" spans="1:23" x14ac:dyDescent="0.3">
      <c r="A74" s="1">
        <v>73</v>
      </c>
      <c r="B74">
        <v>22.6</v>
      </c>
      <c r="C74">
        <v>11.8</v>
      </c>
      <c r="D74">
        <v>0.6</v>
      </c>
      <c r="E74">
        <v>4</v>
      </c>
      <c r="F74">
        <v>0.5</v>
      </c>
      <c r="G74">
        <v>5.8</v>
      </c>
      <c r="H74">
        <v>5.5</v>
      </c>
      <c r="I74">
        <v>0.3</v>
      </c>
      <c r="J74">
        <v>1.1000000000000001</v>
      </c>
      <c r="K74">
        <v>6.3</v>
      </c>
      <c r="L74">
        <v>2.4</v>
      </c>
      <c r="M74">
        <v>3</v>
      </c>
      <c r="N74">
        <v>2.6</v>
      </c>
      <c r="O74">
        <v>6.3</v>
      </c>
      <c r="P74">
        <v>8.8000000000000007</v>
      </c>
      <c r="Q74">
        <v>0.9</v>
      </c>
      <c r="R74">
        <v>4</v>
      </c>
      <c r="S74">
        <v>7</v>
      </c>
      <c r="T74">
        <v>6.5</v>
      </c>
      <c r="U74">
        <v>3.94</v>
      </c>
      <c r="V74">
        <v>152.21</v>
      </c>
      <c r="W74">
        <v>1</v>
      </c>
    </row>
    <row r="75" spans="1:23" x14ac:dyDescent="0.3">
      <c r="A75" s="1">
        <v>74</v>
      </c>
      <c r="B75">
        <v>24.2</v>
      </c>
      <c r="C75">
        <v>8.5</v>
      </c>
      <c r="D75">
        <v>3.3</v>
      </c>
      <c r="E75">
        <v>4.5</v>
      </c>
      <c r="F75">
        <v>3</v>
      </c>
      <c r="G75">
        <v>9.4</v>
      </c>
      <c r="H75">
        <v>3.7</v>
      </c>
      <c r="I75">
        <v>0.2</v>
      </c>
      <c r="J75">
        <v>0.7</v>
      </c>
      <c r="K75">
        <v>1.8</v>
      </c>
      <c r="L75">
        <v>0.4</v>
      </c>
      <c r="M75">
        <v>3.6</v>
      </c>
      <c r="N75">
        <v>6.1</v>
      </c>
      <c r="O75">
        <v>2.1</v>
      </c>
      <c r="P75">
        <v>1.2</v>
      </c>
      <c r="Q75">
        <v>1.3</v>
      </c>
      <c r="R75">
        <v>3</v>
      </c>
      <c r="S75">
        <v>6.2</v>
      </c>
      <c r="T75">
        <v>16.7</v>
      </c>
      <c r="U75">
        <v>40.97</v>
      </c>
      <c r="V75">
        <v>94.71</v>
      </c>
      <c r="W75">
        <v>1</v>
      </c>
    </row>
    <row r="76" spans="1:23" x14ac:dyDescent="0.3">
      <c r="A76" s="1">
        <v>75</v>
      </c>
      <c r="B76">
        <v>2.7</v>
      </c>
      <c r="C76">
        <v>10.4</v>
      </c>
      <c r="D76">
        <v>3</v>
      </c>
      <c r="E76">
        <v>8.4</v>
      </c>
      <c r="F76">
        <v>5.2</v>
      </c>
      <c r="G76">
        <v>8.1999999999999993</v>
      </c>
      <c r="H76">
        <v>10.199999999999999</v>
      </c>
      <c r="I76">
        <v>2.2000000000000002</v>
      </c>
      <c r="J76">
        <v>1.9</v>
      </c>
      <c r="K76">
        <v>0.4</v>
      </c>
      <c r="L76">
        <v>1.3</v>
      </c>
      <c r="M76">
        <v>2.5</v>
      </c>
      <c r="N76">
        <v>6.4</v>
      </c>
      <c r="O76">
        <v>4.9000000000000004</v>
      </c>
      <c r="P76">
        <v>10.3</v>
      </c>
      <c r="Q76">
        <v>4</v>
      </c>
      <c r="R76">
        <v>13.7</v>
      </c>
      <c r="S76">
        <v>2.2000000000000002</v>
      </c>
      <c r="T76">
        <v>2.1</v>
      </c>
      <c r="U76">
        <v>4.04</v>
      </c>
      <c r="V76">
        <v>54.14</v>
      </c>
      <c r="W76">
        <v>1</v>
      </c>
    </row>
    <row r="77" spans="1:23" x14ac:dyDescent="0.3">
      <c r="A77" s="1">
        <v>76</v>
      </c>
      <c r="B77">
        <v>2.8</v>
      </c>
      <c r="C77">
        <v>7.5</v>
      </c>
      <c r="D77">
        <v>3.5</v>
      </c>
      <c r="E77">
        <v>9.3000000000000007</v>
      </c>
      <c r="F77">
        <v>5.2</v>
      </c>
      <c r="G77">
        <v>7.8</v>
      </c>
      <c r="H77">
        <v>11.6</v>
      </c>
      <c r="I77">
        <v>0.1</v>
      </c>
      <c r="J77">
        <v>3</v>
      </c>
      <c r="K77">
        <v>1.2</v>
      </c>
      <c r="L77">
        <v>1.3</v>
      </c>
      <c r="M77">
        <v>2.7</v>
      </c>
      <c r="N77">
        <v>7</v>
      </c>
      <c r="O77">
        <v>5.0999999999999996</v>
      </c>
      <c r="P77">
        <v>8.8000000000000007</v>
      </c>
      <c r="Q77">
        <v>0.9</v>
      </c>
      <c r="R77">
        <v>14.6</v>
      </c>
      <c r="S77">
        <v>6.2</v>
      </c>
      <c r="T77">
        <v>1.5</v>
      </c>
      <c r="U77">
        <v>-25.2</v>
      </c>
      <c r="V77">
        <v>115.46</v>
      </c>
      <c r="W77">
        <v>1</v>
      </c>
    </row>
    <row r="78" spans="1:23" x14ac:dyDescent="0.3">
      <c r="A78" s="1">
        <v>77</v>
      </c>
      <c r="B78">
        <v>3.3</v>
      </c>
      <c r="C78">
        <v>1.9</v>
      </c>
      <c r="D78">
        <v>1.6</v>
      </c>
      <c r="E78">
        <v>9.1</v>
      </c>
      <c r="F78">
        <v>2.1</v>
      </c>
      <c r="G78">
        <v>6.7</v>
      </c>
      <c r="H78">
        <v>10.7</v>
      </c>
      <c r="I78">
        <v>1.6</v>
      </c>
      <c r="J78">
        <v>9.1999999999999993</v>
      </c>
      <c r="K78">
        <v>0.8</v>
      </c>
      <c r="L78">
        <v>1.3</v>
      </c>
      <c r="M78">
        <v>3.8</v>
      </c>
      <c r="N78">
        <v>9.9</v>
      </c>
      <c r="O78">
        <v>3.9</v>
      </c>
      <c r="P78">
        <v>2.8</v>
      </c>
      <c r="Q78">
        <v>3.7</v>
      </c>
      <c r="R78">
        <v>20.8</v>
      </c>
      <c r="S78">
        <v>3.6</v>
      </c>
      <c r="T78">
        <v>3.3</v>
      </c>
      <c r="U78">
        <v>-32.18</v>
      </c>
      <c r="V78">
        <v>104.78</v>
      </c>
      <c r="W78">
        <v>1</v>
      </c>
    </row>
    <row r="79" spans="1:23" x14ac:dyDescent="0.3">
      <c r="A79" s="1">
        <v>78</v>
      </c>
      <c r="B79">
        <v>1.7</v>
      </c>
      <c r="C79">
        <v>14.9</v>
      </c>
      <c r="D79">
        <v>2.4</v>
      </c>
      <c r="E79">
        <v>15.7</v>
      </c>
      <c r="F79">
        <v>7</v>
      </c>
      <c r="G79">
        <v>6.8</v>
      </c>
      <c r="H79">
        <v>8.8000000000000007</v>
      </c>
      <c r="I79">
        <v>2</v>
      </c>
      <c r="J79">
        <v>6.7</v>
      </c>
      <c r="K79">
        <v>0.4</v>
      </c>
      <c r="L79">
        <v>1.5</v>
      </c>
      <c r="M79">
        <v>3.3</v>
      </c>
      <c r="N79">
        <v>1.8</v>
      </c>
      <c r="O79">
        <v>4.5999999999999996</v>
      </c>
      <c r="P79">
        <v>3.5</v>
      </c>
      <c r="Q79">
        <v>5.0999999999999996</v>
      </c>
      <c r="R79">
        <v>2.5</v>
      </c>
      <c r="S79">
        <v>5.0999999999999996</v>
      </c>
      <c r="T79">
        <v>6.2</v>
      </c>
      <c r="U79">
        <v>-23.71</v>
      </c>
      <c r="V79">
        <v>41.62</v>
      </c>
      <c r="W79">
        <v>1</v>
      </c>
    </row>
    <row r="80" spans="1:23" x14ac:dyDescent="0.3">
      <c r="A80" s="1">
        <v>79</v>
      </c>
      <c r="B80">
        <v>11.4</v>
      </c>
      <c r="C80">
        <v>11.2</v>
      </c>
      <c r="D80">
        <v>3.4</v>
      </c>
      <c r="E80">
        <v>12.6</v>
      </c>
      <c r="F80">
        <v>3.4</v>
      </c>
      <c r="G80">
        <v>10.5</v>
      </c>
      <c r="H80">
        <v>7.2</v>
      </c>
      <c r="I80">
        <v>1.8</v>
      </c>
      <c r="J80">
        <v>8.1999999999999993</v>
      </c>
      <c r="K80">
        <v>5.4</v>
      </c>
      <c r="L80">
        <v>0.8</v>
      </c>
      <c r="M80">
        <v>0.4</v>
      </c>
      <c r="N80">
        <v>9.6999999999999993</v>
      </c>
      <c r="O80">
        <v>0.3</v>
      </c>
      <c r="P80">
        <v>0.7</v>
      </c>
      <c r="Q80">
        <v>5.5</v>
      </c>
      <c r="R80">
        <v>1.8</v>
      </c>
      <c r="S80">
        <v>2.5</v>
      </c>
      <c r="T80">
        <v>3.2</v>
      </c>
      <c r="U80">
        <v>-11.5</v>
      </c>
      <c r="V80">
        <v>28.75</v>
      </c>
      <c r="W80">
        <v>1</v>
      </c>
    </row>
    <row r="81" spans="1:23" x14ac:dyDescent="0.3">
      <c r="A81" s="1">
        <v>80</v>
      </c>
      <c r="B81">
        <v>13.6</v>
      </c>
      <c r="C81">
        <v>12.1</v>
      </c>
      <c r="D81">
        <v>1.4</v>
      </c>
      <c r="E81">
        <v>11.8</v>
      </c>
      <c r="F81">
        <v>2.6</v>
      </c>
      <c r="G81">
        <v>11.4</v>
      </c>
      <c r="H81">
        <v>6.4</v>
      </c>
      <c r="I81">
        <v>1.8</v>
      </c>
      <c r="J81">
        <v>6.8</v>
      </c>
      <c r="K81">
        <v>4.9000000000000004</v>
      </c>
      <c r="L81">
        <v>1.5</v>
      </c>
      <c r="M81">
        <v>1.8</v>
      </c>
      <c r="N81">
        <v>9.3000000000000007</v>
      </c>
      <c r="O81">
        <v>1.1000000000000001</v>
      </c>
      <c r="P81">
        <v>2.7</v>
      </c>
      <c r="Q81">
        <v>6.5</v>
      </c>
      <c r="R81">
        <v>0.9</v>
      </c>
      <c r="S81">
        <v>3</v>
      </c>
      <c r="T81">
        <v>0.2</v>
      </c>
      <c r="U81">
        <v>-10.65</v>
      </c>
      <c r="V81">
        <v>39.43</v>
      </c>
      <c r="W81">
        <v>1</v>
      </c>
    </row>
    <row r="82" spans="1:23" x14ac:dyDescent="0.3">
      <c r="A82" s="1">
        <v>81</v>
      </c>
      <c r="B82">
        <v>0.1</v>
      </c>
      <c r="C82">
        <v>5.9</v>
      </c>
      <c r="D82">
        <v>2.4</v>
      </c>
      <c r="E82">
        <v>5.9</v>
      </c>
      <c r="F82">
        <v>2.5</v>
      </c>
      <c r="G82">
        <v>4.5</v>
      </c>
      <c r="H82">
        <v>7</v>
      </c>
      <c r="I82">
        <v>2.8</v>
      </c>
      <c r="J82">
        <v>9.9</v>
      </c>
      <c r="K82">
        <v>9.3000000000000007</v>
      </c>
      <c r="L82">
        <v>0.1</v>
      </c>
      <c r="M82">
        <v>2.7</v>
      </c>
      <c r="N82">
        <v>9.6999999999999993</v>
      </c>
      <c r="O82">
        <v>1</v>
      </c>
      <c r="P82">
        <v>9.8000000000000007</v>
      </c>
      <c r="Q82">
        <v>3.9</v>
      </c>
      <c r="R82">
        <v>20.100000000000001</v>
      </c>
      <c r="S82">
        <v>1.8</v>
      </c>
      <c r="T82">
        <v>0.5</v>
      </c>
      <c r="U82">
        <v>-4.93</v>
      </c>
      <c r="V82">
        <v>66.400000000000006</v>
      </c>
      <c r="W82">
        <v>1</v>
      </c>
    </row>
    <row r="83" spans="1:23" x14ac:dyDescent="0.3">
      <c r="A83" s="1">
        <v>82</v>
      </c>
      <c r="B83">
        <v>11.3</v>
      </c>
      <c r="C83">
        <v>10.9</v>
      </c>
      <c r="D83">
        <v>2.9</v>
      </c>
      <c r="E83">
        <v>12.8</v>
      </c>
      <c r="F83">
        <v>1.2</v>
      </c>
      <c r="G83">
        <v>6.7</v>
      </c>
      <c r="H83">
        <v>0.8</v>
      </c>
      <c r="I83">
        <v>4.7</v>
      </c>
      <c r="J83">
        <v>4.5999999999999996</v>
      </c>
      <c r="K83">
        <v>8.3000000000000007</v>
      </c>
      <c r="L83">
        <v>1.9</v>
      </c>
      <c r="M83">
        <v>1.9</v>
      </c>
      <c r="N83">
        <v>7.7</v>
      </c>
      <c r="O83">
        <v>2</v>
      </c>
      <c r="P83">
        <v>7.9</v>
      </c>
      <c r="Q83">
        <v>6.5</v>
      </c>
      <c r="R83">
        <v>2.1</v>
      </c>
      <c r="S83">
        <v>5.2</v>
      </c>
      <c r="T83">
        <v>0.7</v>
      </c>
      <c r="U83">
        <v>13.88</v>
      </c>
      <c r="V83">
        <v>75.680000000000007</v>
      </c>
      <c r="W83">
        <v>1</v>
      </c>
    </row>
    <row r="84" spans="1:23" x14ac:dyDescent="0.3">
      <c r="A84" s="1">
        <v>83</v>
      </c>
      <c r="B84">
        <v>13.6</v>
      </c>
      <c r="C84">
        <v>12.1</v>
      </c>
      <c r="D84">
        <v>1.4</v>
      </c>
      <c r="E84">
        <v>11.8</v>
      </c>
      <c r="F84">
        <v>2.6</v>
      </c>
      <c r="G84">
        <v>11.4</v>
      </c>
      <c r="H84">
        <v>6.5</v>
      </c>
      <c r="I84">
        <v>1.8</v>
      </c>
      <c r="J84">
        <v>6.8</v>
      </c>
      <c r="K84">
        <v>4.9000000000000004</v>
      </c>
      <c r="L84">
        <v>1.5</v>
      </c>
      <c r="M84">
        <v>1.8</v>
      </c>
      <c r="N84">
        <v>9.3000000000000007</v>
      </c>
      <c r="O84">
        <v>1.1000000000000001</v>
      </c>
      <c r="P84">
        <v>2.7</v>
      </c>
      <c r="Q84">
        <v>6.5</v>
      </c>
      <c r="R84">
        <v>0.9</v>
      </c>
      <c r="S84">
        <v>3</v>
      </c>
      <c r="T84">
        <v>0.2</v>
      </c>
      <c r="U84">
        <v>-3.51</v>
      </c>
      <c r="V84">
        <v>65.349999999999994</v>
      </c>
      <c r="W84">
        <v>1</v>
      </c>
    </row>
    <row r="85" spans="1:23" x14ac:dyDescent="0.3">
      <c r="A85" s="1">
        <v>84</v>
      </c>
      <c r="B85">
        <v>13.6</v>
      </c>
      <c r="C85">
        <v>12.1</v>
      </c>
      <c r="D85">
        <v>1.4</v>
      </c>
      <c r="E85">
        <v>11.8</v>
      </c>
      <c r="F85">
        <v>2.6</v>
      </c>
      <c r="G85">
        <v>11.4</v>
      </c>
      <c r="H85">
        <v>6.4</v>
      </c>
      <c r="I85">
        <v>1.8</v>
      </c>
      <c r="J85">
        <v>6.8</v>
      </c>
      <c r="K85">
        <v>4.9000000000000004</v>
      </c>
      <c r="L85">
        <v>1.5</v>
      </c>
      <c r="M85">
        <v>1.8</v>
      </c>
      <c r="N85">
        <v>9.3000000000000007</v>
      </c>
      <c r="O85">
        <v>1.1000000000000001</v>
      </c>
      <c r="P85">
        <v>2.7</v>
      </c>
      <c r="Q85">
        <v>6.5</v>
      </c>
      <c r="R85">
        <v>0.9</v>
      </c>
      <c r="S85">
        <v>3</v>
      </c>
      <c r="T85">
        <v>0.2</v>
      </c>
      <c r="U85">
        <v>6.88</v>
      </c>
      <c r="V85">
        <v>59.14</v>
      </c>
      <c r="W85">
        <v>1</v>
      </c>
    </row>
    <row r="86" spans="1:23" x14ac:dyDescent="0.3">
      <c r="A86" s="1">
        <v>85</v>
      </c>
      <c r="B86">
        <v>12</v>
      </c>
      <c r="C86">
        <v>13.4</v>
      </c>
      <c r="D86">
        <v>7</v>
      </c>
      <c r="E86">
        <v>8.6999999999999993</v>
      </c>
      <c r="F86">
        <v>0.7</v>
      </c>
      <c r="G86">
        <v>11.3</v>
      </c>
      <c r="H86">
        <v>7.3</v>
      </c>
      <c r="I86">
        <v>1.4</v>
      </c>
      <c r="J86">
        <v>4.5999999999999996</v>
      </c>
      <c r="K86">
        <v>2.7</v>
      </c>
      <c r="L86">
        <v>1.4</v>
      </c>
      <c r="M86">
        <v>5.0999999999999996</v>
      </c>
      <c r="N86">
        <v>7.6</v>
      </c>
      <c r="O86">
        <v>3.3</v>
      </c>
      <c r="P86">
        <v>0.2</v>
      </c>
      <c r="Q86">
        <v>6.1</v>
      </c>
      <c r="R86">
        <v>3.3</v>
      </c>
      <c r="S86">
        <v>2.4</v>
      </c>
      <c r="T86">
        <v>1.4</v>
      </c>
      <c r="U86">
        <v>-42.24</v>
      </c>
      <c r="V86">
        <v>90.63</v>
      </c>
      <c r="W86">
        <v>1</v>
      </c>
    </row>
    <row r="87" spans="1:23" x14ac:dyDescent="0.3">
      <c r="A87" s="1">
        <v>86</v>
      </c>
      <c r="B87">
        <v>12</v>
      </c>
      <c r="C87">
        <v>12.5</v>
      </c>
      <c r="D87">
        <v>0.6</v>
      </c>
      <c r="E87">
        <v>8.3000000000000007</v>
      </c>
      <c r="F87">
        <v>4.4000000000000004</v>
      </c>
      <c r="G87">
        <v>7.7</v>
      </c>
      <c r="H87">
        <v>1.8</v>
      </c>
      <c r="I87">
        <v>3.1</v>
      </c>
      <c r="J87">
        <v>6.1</v>
      </c>
      <c r="K87">
        <v>9.8000000000000007</v>
      </c>
      <c r="L87">
        <v>1.9</v>
      </c>
      <c r="M87">
        <v>1.9</v>
      </c>
      <c r="N87">
        <v>8</v>
      </c>
      <c r="O87">
        <v>4.4000000000000004</v>
      </c>
      <c r="P87">
        <v>5.2</v>
      </c>
      <c r="Q87">
        <v>5.8</v>
      </c>
      <c r="R87">
        <v>1.9</v>
      </c>
      <c r="S87">
        <v>3.7</v>
      </c>
      <c r="T87">
        <v>1.1000000000000001</v>
      </c>
      <c r="U87">
        <v>-49.17</v>
      </c>
      <c r="V87">
        <v>93.16</v>
      </c>
      <c r="W87">
        <v>1</v>
      </c>
    </row>
    <row r="88" spans="1:23" x14ac:dyDescent="0.3">
      <c r="A88" s="1">
        <v>87</v>
      </c>
      <c r="B88">
        <v>24.4</v>
      </c>
      <c r="C88">
        <v>8.4</v>
      </c>
      <c r="D88">
        <v>0.1</v>
      </c>
      <c r="E88">
        <v>3.9</v>
      </c>
      <c r="F88">
        <v>3.2</v>
      </c>
      <c r="G88">
        <v>7.6</v>
      </c>
      <c r="H88">
        <v>0.6</v>
      </c>
      <c r="I88">
        <v>2</v>
      </c>
      <c r="J88">
        <v>2.5</v>
      </c>
      <c r="K88">
        <v>3.5</v>
      </c>
      <c r="L88">
        <v>0.9</v>
      </c>
      <c r="M88">
        <v>5.8</v>
      </c>
      <c r="N88">
        <v>4.8</v>
      </c>
      <c r="O88">
        <v>2.1</v>
      </c>
      <c r="P88">
        <v>7.1</v>
      </c>
      <c r="Q88">
        <v>2.1</v>
      </c>
      <c r="R88">
        <v>0.9</v>
      </c>
      <c r="S88">
        <v>5.5</v>
      </c>
      <c r="T88">
        <v>14.8</v>
      </c>
      <c r="U88">
        <v>8.5299999999999994</v>
      </c>
      <c r="V88">
        <v>84.48</v>
      </c>
      <c r="W88">
        <v>1</v>
      </c>
    </row>
    <row r="89" spans="1:23" x14ac:dyDescent="0.3">
      <c r="A89" s="1">
        <v>88</v>
      </c>
      <c r="B89">
        <v>2.5</v>
      </c>
      <c r="C89">
        <v>14.4</v>
      </c>
      <c r="D89">
        <v>1.2</v>
      </c>
      <c r="E89">
        <v>8.6</v>
      </c>
      <c r="F89">
        <v>6.3</v>
      </c>
      <c r="G89">
        <v>10.4</v>
      </c>
      <c r="H89">
        <v>0.7</v>
      </c>
      <c r="I89">
        <v>2.9</v>
      </c>
      <c r="J89">
        <v>2.2999999999999998</v>
      </c>
      <c r="K89">
        <v>8.1</v>
      </c>
      <c r="L89">
        <v>2.2999999999999998</v>
      </c>
      <c r="M89">
        <v>3.2</v>
      </c>
      <c r="N89">
        <v>2.7</v>
      </c>
      <c r="O89">
        <v>4.2</v>
      </c>
      <c r="P89">
        <v>17.7</v>
      </c>
      <c r="Q89">
        <v>2.8</v>
      </c>
      <c r="R89">
        <v>2.6</v>
      </c>
      <c r="S89">
        <v>1.8</v>
      </c>
      <c r="T89">
        <v>5.3</v>
      </c>
      <c r="U89">
        <v>2.72</v>
      </c>
      <c r="V89">
        <v>64.83</v>
      </c>
      <c r="W89">
        <v>1</v>
      </c>
    </row>
    <row r="90" spans="1:23" x14ac:dyDescent="0.3">
      <c r="A90" s="1">
        <v>89</v>
      </c>
      <c r="B90">
        <v>9.6</v>
      </c>
      <c r="C90">
        <v>10.4</v>
      </c>
      <c r="D90">
        <v>0.4</v>
      </c>
      <c r="E90">
        <v>14.1</v>
      </c>
      <c r="F90">
        <v>2.2000000000000002</v>
      </c>
      <c r="G90">
        <v>6.5</v>
      </c>
      <c r="H90">
        <v>0.8</v>
      </c>
      <c r="I90">
        <v>4.5999999999999996</v>
      </c>
      <c r="J90">
        <v>6.6</v>
      </c>
      <c r="K90">
        <v>8.9</v>
      </c>
      <c r="L90">
        <v>1.2</v>
      </c>
      <c r="M90">
        <v>0.5</v>
      </c>
      <c r="N90">
        <v>8.6999999999999993</v>
      </c>
      <c r="O90">
        <v>1.1000000000000001</v>
      </c>
      <c r="P90">
        <v>9.4</v>
      </c>
      <c r="Q90">
        <v>5.7</v>
      </c>
      <c r="R90">
        <v>0.9</v>
      </c>
      <c r="S90">
        <v>4.5999999999999996</v>
      </c>
      <c r="T90">
        <v>3.9</v>
      </c>
      <c r="U90">
        <v>-2.21</v>
      </c>
      <c r="V90">
        <v>45.78</v>
      </c>
      <c r="W90">
        <v>1</v>
      </c>
    </row>
    <row r="91" spans="1:23" x14ac:dyDescent="0.3">
      <c r="A91" s="1">
        <v>90</v>
      </c>
      <c r="B91">
        <v>6.1</v>
      </c>
      <c r="C91">
        <v>14.1</v>
      </c>
      <c r="D91">
        <v>4.7</v>
      </c>
      <c r="E91">
        <v>12.8</v>
      </c>
      <c r="F91">
        <v>4.9000000000000004</v>
      </c>
      <c r="G91">
        <v>11.4</v>
      </c>
      <c r="H91">
        <v>11.1</v>
      </c>
      <c r="I91">
        <v>9.9</v>
      </c>
      <c r="J91">
        <v>2.8</v>
      </c>
      <c r="K91">
        <v>2.2999999999999998</v>
      </c>
      <c r="L91">
        <v>2.6</v>
      </c>
      <c r="M91">
        <v>4.2</v>
      </c>
      <c r="N91">
        <v>1.3</v>
      </c>
      <c r="O91">
        <v>1.7</v>
      </c>
      <c r="P91">
        <v>5.9</v>
      </c>
      <c r="Q91">
        <v>0.1</v>
      </c>
      <c r="R91">
        <v>1</v>
      </c>
      <c r="S91">
        <v>0.6</v>
      </c>
      <c r="T91">
        <v>2.4</v>
      </c>
      <c r="U91">
        <v>-12.08</v>
      </c>
      <c r="V91">
        <v>48.67</v>
      </c>
      <c r="W91">
        <v>1</v>
      </c>
    </row>
    <row r="92" spans="1:23" x14ac:dyDescent="0.3">
      <c r="A92" s="1">
        <v>91</v>
      </c>
      <c r="B92">
        <v>13.4</v>
      </c>
      <c r="C92">
        <v>14</v>
      </c>
      <c r="D92">
        <v>0.2</v>
      </c>
      <c r="E92">
        <v>8.6</v>
      </c>
      <c r="F92">
        <v>5.5</v>
      </c>
      <c r="G92">
        <v>13.2</v>
      </c>
      <c r="H92">
        <v>4.0999999999999996</v>
      </c>
      <c r="I92">
        <v>0.4</v>
      </c>
      <c r="J92">
        <v>5.5</v>
      </c>
      <c r="K92">
        <v>6</v>
      </c>
      <c r="L92">
        <v>1.2</v>
      </c>
      <c r="M92">
        <v>0.2</v>
      </c>
      <c r="N92">
        <v>10.7</v>
      </c>
      <c r="O92">
        <v>3.8</v>
      </c>
      <c r="P92">
        <v>2.2000000000000002</v>
      </c>
      <c r="Q92">
        <v>6.9</v>
      </c>
      <c r="R92">
        <v>1.3</v>
      </c>
      <c r="S92">
        <v>2.5</v>
      </c>
      <c r="T92">
        <v>0.6</v>
      </c>
      <c r="U92">
        <v>10.99</v>
      </c>
      <c r="V92">
        <v>42.16</v>
      </c>
      <c r="W92">
        <v>1</v>
      </c>
    </row>
    <row r="93" spans="1:23" x14ac:dyDescent="0.3">
      <c r="A93" s="1">
        <v>92</v>
      </c>
      <c r="B93">
        <v>12.2</v>
      </c>
      <c r="C93">
        <v>11.2</v>
      </c>
      <c r="D93">
        <v>2.6</v>
      </c>
      <c r="E93">
        <v>12.2</v>
      </c>
      <c r="F93">
        <v>1.1000000000000001</v>
      </c>
      <c r="G93">
        <v>8.8000000000000007</v>
      </c>
      <c r="H93">
        <v>2.1</v>
      </c>
      <c r="I93">
        <v>0.1</v>
      </c>
      <c r="J93">
        <v>5.6</v>
      </c>
      <c r="K93">
        <v>8.1</v>
      </c>
      <c r="L93">
        <v>1.1000000000000001</v>
      </c>
      <c r="M93">
        <v>1.7</v>
      </c>
      <c r="N93">
        <v>9.1999999999999993</v>
      </c>
      <c r="O93">
        <v>2.4</v>
      </c>
      <c r="P93">
        <v>9</v>
      </c>
      <c r="Q93">
        <v>6.5</v>
      </c>
      <c r="R93">
        <v>1.6</v>
      </c>
      <c r="S93">
        <v>2.7</v>
      </c>
      <c r="T93">
        <v>1.6</v>
      </c>
      <c r="U93">
        <v>-20.37</v>
      </c>
      <c r="V93">
        <v>91.46</v>
      </c>
      <c r="W93">
        <v>1</v>
      </c>
    </row>
    <row r="94" spans="1:23" x14ac:dyDescent="0.3">
      <c r="A94" s="1">
        <v>93</v>
      </c>
      <c r="B94">
        <v>0.7</v>
      </c>
      <c r="C94">
        <v>15.1</v>
      </c>
      <c r="D94">
        <v>3.3</v>
      </c>
      <c r="E94">
        <v>15.5</v>
      </c>
      <c r="F94">
        <v>6.2</v>
      </c>
      <c r="G94">
        <v>14.3</v>
      </c>
      <c r="H94">
        <v>9.3000000000000007</v>
      </c>
      <c r="I94">
        <v>6.4</v>
      </c>
      <c r="J94">
        <v>2.7</v>
      </c>
      <c r="K94">
        <v>0.6</v>
      </c>
      <c r="L94">
        <v>3.6</v>
      </c>
      <c r="M94">
        <v>2.2000000000000002</v>
      </c>
      <c r="N94">
        <v>0.7</v>
      </c>
      <c r="O94">
        <v>5.4</v>
      </c>
      <c r="P94">
        <v>2.4</v>
      </c>
      <c r="Q94">
        <v>3.9</v>
      </c>
      <c r="R94">
        <v>1.5</v>
      </c>
      <c r="S94">
        <v>1.3</v>
      </c>
      <c r="T94">
        <v>5</v>
      </c>
      <c r="U94">
        <v>-20.89</v>
      </c>
      <c r="V94">
        <v>70.48</v>
      </c>
      <c r="W94">
        <v>1</v>
      </c>
    </row>
    <row r="95" spans="1:23" x14ac:dyDescent="0.3">
      <c r="A95" s="1">
        <v>94</v>
      </c>
      <c r="B95">
        <v>1.7</v>
      </c>
      <c r="C95">
        <v>13.9</v>
      </c>
      <c r="D95">
        <v>5.4</v>
      </c>
      <c r="E95">
        <v>16.100000000000001</v>
      </c>
      <c r="F95">
        <v>6.8</v>
      </c>
      <c r="G95">
        <v>13.1</v>
      </c>
      <c r="H95">
        <v>10</v>
      </c>
      <c r="I95">
        <v>6</v>
      </c>
      <c r="J95">
        <v>4.8</v>
      </c>
      <c r="K95">
        <v>1.6</v>
      </c>
      <c r="L95">
        <v>3.9</v>
      </c>
      <c r="M95">
        <v>0.6</v>
      </c>
      <c r="N95">
        <v>2.1</v>
      </c>
      <c r="O95">
        <v>5.7</v>
      </c>
      <c r="P95">
        <v>0.2</v>
      </c>
      <c r="Q95">
        <v>3.1</v>
      </c>
      <c r="R95">
        <v>2.4</v>
      </c>
      <c r="S95">
        <v>1.4</v>
      </c>
      <c r="T95">
        <v>1.1000000000000001</v>
      </c>
      <c r="U95">
        <v>-12.55</v>
      </c>
      <c r="V95">
        <v>25.91</v>
      </c>
      <c r="W95">
        <v>1</v>
      </c>
    </row>
    <row r="96" spans="1:23" x14ac:dyDescent="0.3">
      <c r="A96" s="1">
        <v>95</v>
      </c>
      <c r="B96">
        <v>11.6</v>
      </c>
      <c r="C96">
        <v>11.8</v>
      </c>
      <c r="D96">
        <v>1.2</v>
      </c>
      <c r="E96">
        <v>12</v>
      </c>
      <c r="F96">
        <v>0.9</v>
      </c>
      <c r="G96">
        <v>10.6</v>
      </c>
      <c r="H96">
        <v>1.7</v>
      </c>
      <c r="I96">
        <v>1.1000000000000001</v>
      </c>
      <c r="J96">
        <v>7.2</v>
      </c>
      <c r="K96">
        <v>4.5</v>
      </c>
      <c r="L96">
        <v>1.6</v>
      </c>
      <c r="M96">
        <v>4.3</v>
      </c>
      <c r="N96">
        <v>8.8000000000000007</v>
      </c>
      <c r="O96">
        <v>4.5999999999999996</v>
      </c>
      <c r="P96">
        <v>3.9</v>
      </c>
      <c r="Q96">
        <v>6</v>
      </c>
      <c r="R96">
        <v>3.2</v>
      </c>
      <c r="S96">
        <v>3</v>
      </c>
      <c r="T96">
        <v>2</v>
      </c>
      <c r="U96">
        <v>-16.7</v>
      </c>
      <c r="V96">
        <v>55.79</v>
      </c>
      <c r="W96">
        <v>1</v>
      </c>
    </row>
    <row r="97" spans="1:23" x14ac:dyDescent="0.3">
      <c r="A97" s="1">
        <v>96</v>
      </c>
      <c r="B97">
        <v>5.8</v>
      </c>
      <c r="C97">
        <v>0.5</v>
      </c>
      <c r="D97">
        <v>1.1000000000000001</v>
      </c>
      <c r="E97">
        <v>5.7</v>
      </c>
      <c r="F97">
        <v>0.3</v>
      </c>
      <c r="G97">
        <v>5.8</v>
      </c>
      <c r="H97">
        <v>11.5</v>
      </c>
      <c r="I97">
        <v>0.8</v>
      </c>
      <c r="J97">
        <v>9.1</v>
      </c>
      <c r="K97">
        <v>1.5</v>
      </c>
      <c r="L97">
        <v>1.6</v>
      </c>
      <c r="M97">
        <v>2.7</v>
      </c>
      <c r="N97">
        <v>8.6999999999999993</v>
      </c>
      <c r="O97">
        <v>4.8</v>
      </c>
      <c r="P97">
        <v>3.1</v>
      </c>
      <c r="Q97">
        <v>1.1000000000000001</v>
      </c>
      <c r="R97">
        <v>21.5</v>
      </c>
      <c r="S97">
        <v>2.6</v>
      </c>
      <c r="T97">
        <v>12</v>
      </c>
      <c r="U97">
        <v>-22.17</v>
      </c>
      <c r="V97">
        <v>91.26</v>
      </c>
      <c r="W97">
        <v>1</v>
      </c>
    </row>
    <row r="98" spans="1:23" x14ac:dyDescent="0.3">
      <c r="A98" s="1">
        <v>97</v>
      </c>
      <c r="B98">
        <v>4.5</v>
      </c>
      <c r="C98">
        <v>7.1</v>
      </c>
      <c r="D98">
        <v>0.2</v>
      </c>
      <c r="E98">
        <v>0</v>
      </c>
      <c r="F98">
        <v>1.9</v>
      </c>
      <c r="G98">
        <v>7.6</v>
      </c>
      <c r="H98">
        <v>7.5</v>
      </c>
      <c r="I98">
        <v>0.3</v>
      </c>
      <c r="J98">
        <v>8.5</v>
      </c>
      <c r="K98">
        <v>2.6</v>
      </c>
      <c r="L98">
        <v>1.1000000000000001</v>
      </c>
      <c r="M98">
        <v>2.9</v>
      </c>
      <c r="N98">
        <v>10.6</v>
      </c>
      <c r="O98">
        <v>3.6</v>
      </c>
      <c r="P98">
        <v>0.7</v>
      </c>
      <c r="Q98">
        <v>0.1</v>
      </c>
      <c r="R98">
        <v>28.4</v>
      </c>
      <c r="S98">
        <v>1.6</v>
      </c>
      <c r="T98">
        <v>10.6</v>
      </c>
      <c r="U98">
        <v>-21.04</v>
      </c>
      <c r="V98">
        <v>111.42</v>
      </c>
      <c r="W98">
        <v>1</v>
      </c>
    </row>
    <row r="99" spans="1:23" x14ac:dyDescent="0.3">
      <c r="A99" s="1">
        <v>98</v>
      </c>
      <c r="B99">
        <v>1.9</v>
      </c>
      <c r="C99">
        <v>8.6</v>
      </c>
      <c r="D99">
        <v>0.4</v>
      </c>
      <c r="E99">
        <v>0.7</v>
      </c>
      <c r="F99">
        <v>1.5</v>
      </c>
      <c r="G99">
        <v>7.8</v>
      </c>
      <c r="H99">
        <v>6.8</v>
      </c>
      <c r="I99">
        <v>2.8</v>
      </c>
      <c r="J99">
        <v>4.9000000000000004</v>
      </c>
      <c r="K99">
        <v>0.1</v>
      </c>
      <c r="L99">
        <v>2.5</v>
      </c>
      <c r="M99">
        <v>1.5</v>
      </c>
      <c r="N99">
        <v>7.9</v>
      </c>
      <c r="O99">
        <v>5.8</v>
      </c>
      <c r="P99">
        <v>1.9</v>
      </c>
      <c r="Q99">
        <v>1.9</v>
      </c>
      <c r="R99">
        <v>29.4</v>
      </c>
      <c r="S99">
        <v>2.4</v>
      </c>
      <c r="T99">
        <v>11.2</v>
      </c>
      <c r="U99">
        <v>-52</v>
      </c>
      <c r="V99">
        <v>156.06</v>
      </c>
      <c r="W99">
        <v>1</v>
      </c>
    </row>
    <row r="100" spans="1:23" x14ac:dyDescent="0.3">
      <c r="A100" s="1">
        <v>99</v>
      </c>
      <c r="B100">
        <v>4.4000000000000004</v>
      </c>
      <c r="C100">
        <v>6</v>
      </c>
      <c r="D100">
        <v>2.6</v>
      </c>
      <c r="E100">
        <v>1.1000000000000001</v>
      </c>
      <c r="F100">
        <v>1</v>
      </c>
      <c r="G100">
        <v>7.7</v>
      </c>
      <c r="H100">
        <v>4.5</v>
      </c>
      <c r="I100">
        <v>1.6</v>
      </c>
      <c r="J100">
        <v>7.7</v>
      </c>
      <c r="K100">
        <v>2.9</v>
      </c>
      <c r="L100">
        <v>1.2</v>
      </c>
      <c r="M100">
        <v>2</v>
      </c>
      <c r="N100">
        <v>10</v>
      </c>
      <c r="O100">
        <v>4</v>
      </c>
      <c r="P100">
        <v>5.3</v>
      </c>
      <c r="Q100">
        <v>0.1</v>
      </c>
      <c r="R100">
        <v>25.9</v>
      </c>
      <c r="S100">
        <v>1.8</v>
      </c>
      <c r="T100">
        <v>10.199999999999999</v>
      </c>
      <c r="U100">
        <v>-65.930000000000007</v>
      </c>
      <c r="V100">
        <v>149.22</v>
      </c>
      <c r="W100">
        <v>1</v>
      </c>
    </row>
    <row r="101" spans="1:23" x14ac:dyDescent="0.3">
      <c r="A101" s="1">
        <v>100</v>
      </c>
      <c r="B101">
        <v>8.6</v>
      </c>
      <c r="C101">
        <v>12.7</v>
      </c>
      <c r="D101">
        <v>5</v>
      </c>
      <c r="E101">
        <v>15.4</v>
      </c>
      <c r="F101">
        <v>1.5</v>
      </c>
      <c r="G101">
        <v>7.3</v>
      </c>
      <c r="H101">
        <v>9.1</v>
      </c>
      <c r="I101">
        <v>4</v>
      </c>
      <c r="J101">
        <v>6.4</v>
      </c>
      <c r="K101">
        <v>3.2</v>
      </c>
      <c r="L101">
        <v>4</v>
      </c>
      <c r="M101">
        <v>1.4</v>
      </c>
      <c r="N101">
        <v>2.5</v>
      </c>
      <c r="O101">
        <v>1.2</v>
      </c>
      <c r="P101">
        <v>4.3</v>
      </c>
      <c r="Q101">
        <v>2.2000000000000002</v>
      </c>
      <c r="R101">
        <v>1.2</v>
      </c>
      <c r="S101">
        <v>5.9</v>
      </c>
      <c r="T101">
        <v>3.9</v>
      </c>
      <c r="U101">
        <v>-0.61</v>
      </c>
      <c r="V101">
        <v>32.81</v>
      </c>
      <c r="W101">
        <v>1</v>
      </c>
    </row>
    <row r="102" spans="1:23" x14ac:dyDescent="0.3">
      <c r="A102" s="1">
        <v>101</v>
      </c>
      <c r="B102">
        <v>2.2000000000000002</v>
      </c>
      <c r="C102">
        <v>13.8</v>
      </c>
      <c r="D102">
        <v>4.7</v>
      </c>
      <c r="E102">
        <v>16.100000000000001</v>
      </c>
      <c r="F102">
        <v>4.5999999999999996</v>
      </c>
      <c r="G102">
        <v>10.199999999999999</v>
      </c>
      <c r="H102">
        <v>9.6999999999999993</v>
      </c>
      <c r="I102">
        <v>4.2</v>
      </c>
      <c r="J102">
        <v>5.7</v>
      </c>
      <c r="K102">
        <v>1.9</v>
      </c>
      <c r="L102">
        <v>4.5</v>
      </c>
      <c r="M102">
        <v>2.8</v>
      </c>
      <c r="N102">
        <v>0.2</v>
      </c>
      <c r="O102">
        <v>5</v>
      </c>
      <c r="P102">
        <v>1.8</v>
      </c>
      <c r="Q102">
        <v>4.3</v>
      </c>
      <c r="R102">
        <v>0.1</v>
      </c>
      <c r="S102">
        <v>4</v>
      </c>
      <c r="T102">
        <v>4.3</v>
      </c>
      <c r="U102">
        <v>-15.95</v>
      </c>
      <c r="V102">
        <v>43.78</v>
      </c>
      <c r="W102">
        <v>1</v>
      </c>
    </row>
    <row r="103" spans="1:23" x14ac:dyDescent="0.3">
      <c r="A103" s="1">
        <v>102</v>
      </c>
      <c r="B103">
        <v>3.2</v>
      </c>
      <c r="C103">
        <v>0.3</v>
      </c>
      <c r="D103">
        <v>2.7</v>
      </c>
      <c r="E103">
        <v>5.3</v>
      </c>
      <c r="F103">
        <v>0.4</v>
      </c>
      <c r="G103">
        <v>6.6</v>
      </c>
      <c r="H103">
        <v>9.1</v>
      </c>
      <c r="I103">
        <v>2.4</v>
      </c>
      <c r="J103">
        <v>5.2</v>
      </c>
      <c r="K103">
        <v>2</v>
      </c>
      <c r="L103">
        <v>2.2999999999999998</v>
      </c>
      <c r="M103">
        <v>0.2</v>
      </c>
      <c r="N103">
        <v>10</v>
      </c>
      <c r="O103">
        <v>6.2</v>
      </c>
      <c r="P103">
        <v>2</v>
      </c>
      <c r="Q103">
        <v>0.4</v>
      </c>
      <c r="R103">
        <v>26.1</v>
      </c>
      <c r="S103">
        <v>1.8</v>
      </c>
      <c r="T103">
        <v>13.8</v>
      </c>
      <c r="U103">
        <v>-60.19</v>
      </c>
      <c r="V103">
        <v>106.64</v>
      </c>
      <c r="W103">
        <v>1</v>
      </c>
    </row>
    <row r="104" spans="1:23" x14ac:dyDescent="0.3">
      <c r="A104" s="1">
        <v>103</v>
      </c>
      <c r="B104">
        <v>21.6</v>
      </c>
      <c r="C104">
        <v>10.7</v>
      </c>
      <c r="D104">
        <v>0.3</v>
      </c>
      <c r="E104">
        <v>1.2</v>
      </c>
      <c r="F104">
        <v>4.2</v>
      </c>
      <c r="G104">
        <v>8.4</v>
      </c>
      <c r="H104">
        <v>1.1000000000000001</v>
      </c>
      <c r="I104">
        <v>1.5</v>
      </c>
      <c r="J104">
        <v>2.7</v>
      </c>
      <c r="K104">
        <v>4.7</v>
      </c>
      <c r="L104">
        <v>1</v>
      </c>
      <c r="M104">
        <v>5.9</v>
      </c>
      <c r="N104">
        <v>5.7</v>
      </c>
      <c r="O104">
        <v>6.1</v>
      </c>
      <c r="P104">
        <v>3</v>
      </c>
      <c r="Q104">
        <v>1.1000000000000001</v>
      </c>
      <c r="R104">
        <v>3.8</v>
      </c>
      <c r="S104">
        <v>4.8</v>
      </c>
      <c r="T104">
        <v>12.1</v>
      </c>
      <c r="U104">
        <v>-31.55</v>
      </c>
      <c r="V104">
        <v>88.22</v>
      </c>
      <c r="W104">
        <v>1</v>
      </c>
    </row>
    <row r="105" spans="1:23" x14ac:dyDescent="0.3">
      <c r="A105" s="1">
        <v>104</v>
      </c>
      <c r="B105">
        <v>0.7</v>
      </c>
      <c r="C105">
        <v>15.1</v>
      </c>
      <c r="D105">
        <v>3.3</v>
      </c>
      <c r="E105">
        <v>15.5</v>
      </c>
      <c r="F105">
        <v>6.2</v>
      </c>
      <c r="G105">
        <v>14.3</v>
      </c>
      <c r="H105">
        <v>9.3000000000000007</v>
      </c>
      <c r="I105">
        <v>6.4</v>
      </c>
      <c r="J105">
        <v>2.7</v>
      </c>
      <c r="K105">
        <v>0.6</v>
      </c>
      <c r="L105">
        <v>3.6</v>
      </c>
      <c r="M105">
        <v>2.2000000000000002</v>
      </c>
      <c r="N105">
        <v>0.7</v>
      </c>
      <c r="O105">
        <v>5.4</v>
      </c>
      <c r="P105">
        <v>2.4</v>
      </c>
      <c r="Q105">
        <v>3.9</v>
      </c>
      <c r="R105">
        <v>1.4</v>
      </c>
      <c r="S105">
        <v>1.3</v>
      </c>
      <c r="T105">
        <v>5</v>
      </c>
      <c r="U105">
        <v>-21.06</v>
      </c>
      <c r="V105">
        <v>26.99</v>
      </c>
      <c r="W105">
        <v>1</v>
      </c>
    </row>
    <row r="106" spans="1:23" x14ac:dyDescent="0.3">
      <c r="A106" s="1">
        <v>105</v>
      </c>
      <c r="B106">
        <v>13.6</v>
      </c>
      <c r="C106">
        <v>12.1</v>
      </c>
      <c r="D106">
        <v>1.4</v>
      </c>
      <c r="E106">
        <v>11.8</v>
      </c>
      <c r="F106">
        <v>2.6</v>
      </c>
      <c r="G106">
        <v>11.4</v>
      </c>
      <c r="H106">
        <v>6.5</v>
      </c>
      <c r="I106">
        <v>1.8</v>
      </c>
      <c r="J106">
        <v>6.8</v>
      </c>
      <c r="K106">
        <v>4.9000000000000004</v>
      </c>
      <c r="L106">
        <v>1.5</v>
      </c>
      <c r="M106">
        <v>1.8</v>
      </c>
      <c r="N106">
        <v>9.3000000000000007</v>
      </c>
      <c r="O106">
        <v>1.1000000000000001</v>
      </c>
      <c r="P106">
        <v>2.7</v>
      </c>
      <c r="Q106">
        <v>6.5</v>
      </c>
      <c r="R106">
        <v>0.9</v>
      </c>
      <c r="S106">
        <v>3</v>
      </c>
      <c r="T106">
        <v>0.2</v>
      </c>
      <c r="U106">
        <v>-18.46</v>
      </c>
      <c r="V106">
        <v>51.7</v>
      </c>
      <c r="W106">
        <v>1</v>
      </c>
    </row>
    <row r="107" spans="1:23" x14ac:dyDescent="0.3">
      <c r="A107" s="1">
        <v>106</v>
      </c>
      <c r="B107">
        <v>10.8</v>
      </c>
      <c r="C107">
        <v>10.8</v>
      </c>
      <c r="D107">
        <v>0.3</v>
      </c>
      <c r="E107">
        <v>9.1999999999999993</v>
      </c>
      <c r="F107">
        <v>5</v>
      </c>
      <c r="G107">
        <v>7.6</v>
      </c>
      <c r="H107">
        <v>2.8</v>
      </c>
      <c r="I107">
        <v>3.1</v>
      </c>
      <c r="J107">
        <v>7.4</v>
      </c>
      <c r="K107">
        <v>10</v>
      </c>
      <c r="L107">
        <v>1.3</v>
      </c>
      <c r="M107">
        <v>3.4</v>
      </c>
      <c r="N107">
        <v>8.1999999999999993</v>
      </c>
      <c r="O107">
        <v>2.9</v>
      </c>
      <c r="P107">
        <v>7.9</v>
      </c>
      <c r="Q107">
        <v>5</v>
      </c>
      <c r="R107">
        <v>0</v>
      </c>
      <c r="S107">
        <v>2.9</v>
      </c>
      <c r="T107">
        <v>1.5</v>
      </c>
      <c r="U107">
        <v>22.8</v>
      </c>
      <c r="V107">
        <v>72.47</v>
      </c>
      <c r="W107">
        <v>1</v>
      </c>
    </row>
    <row r="108" spans="1:23" x14ac:dyDescent="0.3">
      <c r="A108" s="1">
        <v>107</v>
      </c>
      <c r="B108">
        <v>9.6</v>
      </c>
      <c r="C108">
        <v>10.7</v>
      </c>
      <c r="D108">
        <v>0.5</v>
      </c>
      <c r="E108">
        <v>13.9</v>
      </c>
      <c r="F108">
        <v>2.2999999999999998</v>
      </c>
      <c r="G108">
        <v>6.4</v>
      </c>
      <c r="H108">
        <v>0.5</v>
      </c>
      <c r="I108">
        <v>4.3</v>
      </c>
      <c r="J108">
        <v>6.4</v>
      </c>
      <c r="K108">
        <v>8.8000000000000007</v>
      </c>
      <c r="L108">
        <v>1.6</v>
      </c>
      <c r="M108">
        <v>0.4</v>
      </c>
      <c r="N108">
        <v>8.5</v>
      </c>
      <c r="O108">
        <v>1.1000000000000001</v>
      </c>
      <c r="P108">
        <v>9.5</v>
      </c>
      <c r="Q108">
        <v>6.1</v>
      </c>
      <c r="R108">
        <v>0.6</v>
      </c>
      <c r="S108">
        <v>5.2</v>
      </c>
      <c r="T108">
        <v>3.8</v>
      </c>
      <c r="U108">
        <v>25.14</v>
      </c>
      <c r="V108">
        <v>42.51</v>
      </c>
      <c r="W108">
        <v>1</v>
      </c>
    </row>
    <row r="109" spans="1:23" x14ac:dyDescent="0.3">
      <c r="A109" s="1">
        <v>108</v>
      </c>
      <c r="B109">
        <v>13.6</v>
      </c>
      <c r="C109">
        <v>12.1</v>
      </c>
      <c r="D109">
        <v>1.4</v>
      </c>
      <c r="E109">
        <v>11.8</v>
      </c>
      <c r="F109">
        <v>2.6</v>
      </c>
      <c r="G109">
        <v>11.4</v>
      </c>
      <c r="H109">
        <v>6.4</v>
      </c>
      <c r="I109">
        <v>1.8</v>
      </c>
      <c r="J109">
        <v>6.8</v>
      </c>
      <c r="K109">
        <v>4.9000000000000004</v>
      </c>
      <c r="L109">
        <v>1.5</v>
      </c>
      <c r="M109">
        <v>1.8</v>
      </c>
      <c r="N109">
        <v>9.3000000000000007</v>
      </c>
      <c r="O109">
        <v>1.1000000000000001</v>
      </c>
      <c r="P109">
        <v>2.7</v>
      </c>
      <c r="Q109">
        <v>6.5</v>
      </c>
      <c r="R109">
        <v>0.9</v>
      </c>
      <c r="S109">
        <v>3</v>
      </c>
      <c r="T109">
        <v>0.2</v>
      </c>
      <c r="U109">
        <v>-28.73</v>
      </c>
      <c r="V109">
        <v>66.87</v>
      </c>
      <c r="W109">
        <v>1</v>
      </c>
    </row>
    <row r="110" spans="1:23" x14ac:dyDescent="0.3">
      <c r="A110" s="1">
        <v>109</v>
      </c>
      <c r="B110">
        <v>24.4</v>
      </c>
      <c r="C110">
        <v>8.4</v>
      </c>
      <c r="D110">
        <v>0.1</v>
      </c>
      <c r="E110">
        <v>3.9</v>
      </c>
      <c r="F110">
        <v>3.2</v>
      </c>
      <c r="G110">
        <v>7.6</v>
      </c>
      <c r="H110">
        <v>0.6</v>
      </c>
      <c r="I110">
        <v>2</v>
      </c>
      <c r="J110">
        <v>2.5</v>
      </c>
      <c r="K110">
        <v>3.5</v>
      </c>
      <c r="L110">
        <v>0.9</v>
      </c>
      <c r="M110">
        <v>5.8</v>
      </c>
      <c r="N110">
        <v>4.8</v>
      </c>
      <c r="O110">
        <v>2.1</v>
      </c>
      <c r="P110">
        <v>7.2</v>
      </c>
      <c r="Q110">
        <v>2.1</v>
      </c>
      <c r="R110">
        <v>0.9</v>
      </c>
      <c r="S110">
        <v>5.5</v>
      </c>
      <c r="T110">
        <v>14.8</v>
      </c>
      <c r="U110">
        <v>-18.72</v>
      </c>
      <c r="V110">
        <v>64.89</v>
      </c>
      <c r="W110">
        <v>1</v>
      </c>
    </row>
    <row r="111" spans="1:23" x14ac:dyDescent="0.3">
      <c r="A111" s="1">
        <v>110</v>
      </c>
      <c r="B111">
        <v>13.6</v>
      </c>
      <c r="C111">
        <v>12.1</v>
      </c>
      <c r="D111">
        <v>1.4</v>
      </c>
      <c r="E111">
        <v>11.8</v>
      </c>
      <c r="F111">
        <v>2.6</v>
      </c>
      <c r="G111">
        <v>11.4</v>
      </c>
      <c r="H111">
        <v>6.5</v>
      </c>
      <c r="I111">
        <v>1.8</v>
      </c>
      <c r="J111">
        <v>6.8</v>
      </c>
      <c r="K111">
        <v>4.9000000000000004</v>
      </c>
      <c r="L111">
        <v>1.6</v>
      </c>
      <c r="M111">
        <v>1.8</v>
      </c>
      <c r="N111">
        <v>9.3000000000000007</v>
      </c>
      <c r="O111">
        <v>1.1000000000000001</v>
      </c>
      <c r="P111">
        <v>2.7</v>
      </c>
      <c r="Q111">
        <v>6.5</v>
      </c>
      <c r="R111">
        <v>0.9</v>
      </c>
      <c r="S111">
        <v>3</v>
      </c>
      <c r="T111">
        <v>0.2</v>
      </c>
      <c r="U111">
        <v>-6.96</v>
      </c>
      <c r="V111">
        <v>53.32</v>
      </c>
      <c r="W111">
        <v>1</v>
      </c>
    </row>
    <row r="112" spans="1:23" x14ac:dyDescent="0.3">
      <c r="A112" s="1">
        <v>111</v>
      </c>
      <c r="B112">
        <v>13.6</v>
      </c>
      <c r="C112">
        <v>12.1</v>
      </c>
      <c r="D112">
        <v>1.4</v>
      </c>
      <c r="E112">
        <v>11.8</v>
      </c>
      <c r="F112">
        <v>2.6</v>
      </c>
      <c r="G112">
        <v>11.4</v>
      </c>
      <c r="H112">
        <v>6.4</v>
      </c>
      <c r="I112">
        <v>1.8</v>
      </c>
      <c r="J112">
        <v>6.8</v>
      </c>
      <c r="K112">
        <v>4.9000000000000004</v>
      </c>
      <c r="L112">
        <v>1.5</v>
      </c>
      <c r="M112">
        <v>1.8</v>
      </c>
      <c r="N112">
        <v>9.3000000000000007</v>
      </c>
      <c r="O112">
        <v>1.1000000000000001</v>
      </c>
      <c r="P112">
        <v>2.7</v>
      </c>
      <c r="Q112">
        <v>6.5</v>
      </c>
      <c r="R112">
        <v>0.9</v>
      </c>
      <c r="S112">
        <v>3</v>
      </c>
      <c r="T112">
        <v>0.2</v>
      </c>
      <c r="U112">
        <v>-5.12</v>
      </c>
      <c r="V112">
        <v>70.75</v>
      </c>
      <c r="W112">
        <v>1</v>
      </c>
    </row>
    <row r="113" spans="1:23" x14ac:dyDescent="0.3">
      <c r="A113" s="1">
        <v>112</v>
      </c>
      <c r="B113">
        <v>13.6</v>
      </c>
      <c r="C113">
        <v>12.1</v>
      </c>
      <c r="D113">
        <v>1.4</v>
      </c>
      <c r="E113">
        <v>11.8</v>
      </c>
      <c r="F113">
        <v>2.6</v>
      </c>
      <c r="G113">
        <v>11.4</v>
      </c>
      <c r="H113">
        <v>6.4</v>
      </c>
      <c r="I113">
        <v>1.8</v>
      </c>
      <c r="J113">
        <v>6.8</v>
      </c>
      <c r="K113">
        <v>4.9000000000000004</v>
      </c>
      <c r="L113">
        <v>1.5</v>
      </c>
      <c r="M113">
        <v>1.8</v>
      </c>
      <c r="N113">
        <v>9.3000000000000007</v>
      </c>
      <c r="O113">
        <v>1.1000000000000001</v>
      </c>
      <c r="P113">
        <v>2.7</v>
      </c>
      <c r="Q113">
        <v>6.5</v>
      </c>
      <c r="R113">
        <v>0.9</v>
      </c>
      <c r="S113">
        <v>3</v>
      </c>
      <c r="T113">
        <v>0.2</v>
      </c>
      <c r="U113">
        <v>8.85</v>
      </c>
      <c r="V113">
        <v>50.88</v>
      </c>
      <c r="W113">
        <v>1</v>
      </c>
    </row>
    <row r="114" spans="1:23" x14ac:dyDescent="0.3">
      <c r="A114" s="1">
        <v>113</v>
      </c>
      <c r="B114">
        <v>24.4</v>
      </c>
      <c r="C114">
        <v>8.4</v>
      </c>
      <c r="D114">
        <v>0.1</v>
      </c>
      <c r="E114">
        <v>3.9</v>
      </c>
      <c r="F114">
        <v>3.2</v>
      </c>
      <c r="G114">
        <v>7.6</v>
      </c>
      <c r="H114">
        <v>0.6</v>
      </c>
      <c r="I114">
        <v>2</v>
      </c>
      <c r="J114">
        <v>2.5</v>
      </c>
      <c r="K114">
        <v>3.5</v>
      </c>
      <c r="L114">
        <v>0.9</v>
      </c>
      <c r="M114">
        <v>5.8</v>
      </c>
      <c r="N114">
        <v>4.8</v>
      </c>
      <c r="O114">
        <v>2.1</v>
      </c>
      <c r="P114">
        <v>7.2</v>
      </c>
      <c r="Q114">
        <v>2.1</v>
      </c>
      <c r="R114">
        <v>0.9</v>
      </c>
      <c r="S114">
        <v>5.5</v>
      </c>
      <c r="T114">
        <v>14.8</v>
      </c>
      <c r="U114">
        <v>-28.23</v>
      </c>
      <c r="V114">
        <v>75.94</v>
      </c>
      <c r="W114">
        <v>1</v>
      </c>
    </row>
    <row r="115" spans="1:23" x14ac:dyDescent="0.3">
      <c r="A115" s="1">
        <v>114</v>
      </c>
      <c r="B115">
        <v>26.8</v>
      </c>
      <c r="C115">
        <v>12.7</v>
      </c>
      <c r="D115">
        <v>4.7</v>
      </c>
      <c r="E115">
        <v>1.1000000000000001</v>
      </c>
      <c r="F115">
        <v>0.5</v>
      </c>
      <c r="G115">
        <v>10.199999999999999</v>
      </c>
      <c r="H115">
        <v>1.8</v>
      </c>
      <c r="I115">
        <v>1.7</v>
      </c>
      <c r="J115">
        <v>0.7</v>
      </c>
      <c r="K115">
        <v>1</v>
      </c>
      <c r="L115">
        <v>1.7</v>
      </c>
      <c r="M115">
        <v>0.3</v>
      </c>
      <c r="N115">
        <v>3.7</v>
      </c>
      <c r="O115">
        <v>5.8</v>
      </c>
      <c r="P115">
        <v>6.7</v>
      </c>
      <c r="Q115">
        <v>0.5</v>
      </c>
      <c r="R115">
        <v>1.2</v>
      </c>
      <c r="S115">
        <v>5.9</v>
      </c>
      <c r="T115">
        <v>13.2</v>
      </c>
      <c r="U115">
        <v>-1.94</v>
      </c>
      <c r="V115">
        <v>56.73</v>
      </c>
      <c r="W115">
        <v>1</v>
      </c>
    </row>
    <row r="116" spans="1:23" x14ac:dyDescent="0.3">
      <c r="A116" s="1">
        <v>115</v>
      </c>
      <c r="B116">
        <v>25.2</v>
      </c>
      <c r="C116">
        <v>8.3000000000000007</v>
      </c>
      <c r="D116">
        <v>0.9</v>
      </c>
      <c r="E116">
        <v>4.7</v>
      </c>
      <c r="F116">
        <v>4.9000000000000004</v>
      </c>
      <c r="G116">
        <v>9.3000000000000007</v>
      </c>
      <c r="H116">
        <v>1.1000000000000001</v>
      </c>
      <c r="I116">
        <v>0.8</v>
      </c>
      <c r="J116">
        <v>1.4</v>
      </c>
      <c r="K116">
        <v>3.5</v>
      </c>
      <c r="L116">
        <v>0.5</v>
      </c>
      <c r="M116">
        <v>6.2</v>
      </c>
      <c r="N116">
        <v>6</v>
      </c>
      <c r="O116">
        <v>0.3</v>
      </c>
      <c r="P116">
        <v>5.7</v>
      </c>
      <c r="Q116">
        <v>1.2</v>
      </c>
      <c r="R116">
        <v>0.5</v>
      </c>
      <c r="S116">
        <v>5.3</v>
      </c>
      <c r="T116">
        <v>14.3</v>
      </c>
      <c r="U116">
        <v>7.8</v>
      </c>
      <c r="V116">
        <v>73.459999999999994</v>
      </c>
      <c r="W116">
        <v>1</v>
      </c>
    </row>
    <row r="117" spans="1:23" x14ac:dyDescent="0.3">
      <c r="A117" s="1">
        <v>116</v>
      </c>
      <c r="B117">
        <v>5.0999999999999996</v>
      </c>
      <c r="C117">
        <v>2.9</v>
      </c>
      <c r="D117">
        <v>0.3</v>
      </c>
      <c r="E117">
        <v>8.6999999999999993</v>
      </c>
      <c r="F117">
        <v>4.8</v>
      </c>
      <c r="G117">
        <v>0.5</v>
      </c>
      <c r="H117">
        <v>0.8</v>
      </c>
      <c r="I117">
        <v>0.6</v>
      </c>
      <c r="J117">
        <v>15.2</v>
      </c>
      <c r="K117">
        <v>2.1</v>
      </c>
      <c r="L117">
        <v>1.7</v>
      </c>
      <c r="M117">
        <v>2.6</v>
      </c>
      <c r="N117">
        <v>1.3</v>
      </c>
      <c r="O117">
        <v>8.1999999999999993</v>
      </c>
      <c r="P117">
        <v>6.2</v>
      </c>
      <c r="Q117">
        <v>4.2</v>
      </c>
      <c r="R117">
        <v>14</v>
      </c>
      <c r="S117">
        <v>3.1</v>
      </c>
      <c r="T117">
        <v>17.8</v>
      </c>
      <c r="U117">
        <v>34.04</v>
      </c>
      <c r="V117">
        <v>51.03</v>
      </c>
      <c r="W117">
        <v>1</v>
      </c>
    </row>
    <row r="118" spans="1:23" x14ac:dyDescent="0.3">
      <c r="A118" s="1">
        <v>117</v>
      </c>
      <c r="B118">
        <v>13.9</v>
      </c>
      <c r="C118">
        <v>13.3</v>
      </c>
      <c r="D118">
        <v>0.1</v>
      </c>
      <c r="E118">
        <v>12.4</v>
      </c>
      <c r="F118">
        <v>3.3</v>
      </c>
      <c r="G118">
        <v>7.7</v>
      </c>
      <c r="H118">
        <v>6.2</v>
      </c>
      <c r="I118">
        <v>9.9</v>
      </c>
      <c r="J118">
        <v>5.7</v>
      </c>
      <c r="K118">
        <v>9.1999999999999993</v>
      </c>
      <c r="L118">
        <v>0.9</v>
      </c>
      <c r="M118">
        <v>0.5</v>
      </c>
      <c r="N118">
        <v>1.4</v>
      </c>
      <c r="O118">
        <v>5.4</v>
      </c>
      <c r="P118">
        <v>0.3</v>
      </c>
      <c r="Q118">
        <v>2</v>
      </c>
      <c r="R118">
        <v>3.7</v>
      </c>
      <c r="S118">
        <v>2.8</v>
      </c>
      <c r="T118">
        <v>1.4</v>
      </c>
      <c r="U118">
        <v>-4.24</v>
      </c>
      <c r="V118">
        <v>71.27</v>
      </c>
      <c r="W118">
        <v>1</v>
      </c>
    </row>
    <row r="119" spans="1:23" x14ac:dyDescent="0.3">
      <c r="A119" s="1">
        <v>118</v>
      </c>
      <c r="B119">
        <v>1</v>
      </c>
      <c r="C119">
        <v>3.9</v>
      </c>
      <c r="D119">
        <v>0.5</v>
      </c>
      <c r="E119">
        <v>6.1</v>
      </c>
      <c r="F119">
        <v>1.1000000000000001</v>
      </c>
      <c r="G119">
        <v>5.3</v>
      </c>
      <c r="H119">
        <v>10.1</v>
      </c>
      <c r="I119">
        <v>0.7</v>
      </c>
      <c r="J119">
        <v>2.6</v>
      </c>
      <c r="K119">
        <v>2.6</v>
      </c>
      <c r="L119">
        <v>4</v>
      </c>
      <c r="M119">
        <v>3.8</v>
      </c>
      <c r="N119">
        <v>5.8</v>
      </c>
      <c r="O119">
        <v>5.8</v>
      </c>
      <c r="P119">
        <v>1.6</v>
      </c>
      <c r="Q119">
        <v>0.9</v>
      </c>
      <c r="R119">
        <v>27.8</v>
      </c>
      <c r="S119">
        <v>3</v>
      </c>
      <c r="T119">
        <v>13.5</v>
      </c>
      <c r="U119">
        <v>-32.270000000000003</v>
      </c>
      <c r="V119">
        <v>107.45</v>
      </c>
      <c r="W119">
        <v>1</v>
      </c>
    </row>
    <row r="120" spans="1:23" x14ac:dyDescent="0.3">
      <c r="A120" s="1">
        <v>119</v>
      </c>
      <c r="B120">
        <v>25.1</v>
      </c>
      <c r="C120">
        <v>8.3000000000000007</v>
      </c>
      <c r="D120">
        <v>0.9</v>
      </c>
      <c r="E120">
        <v>4.7</v>
      </c>
      <c r="F120">
        <v>4.9000000000000004</v>
      </c>
      <c r="G120">
        <v>9.3000000000000007</v>
      </c>
      <c r="H120">
        <v>1.1000000000000001</v>
      </c>
      <c r="I120">
        <v>0.8</v>
      </c>
      <c r="J120">
        <v>1.4</v>
      </c>
      <c r="K120">
        <v>3.5</v>
      </c>
      <c r="L120">
        <v>0.5</v>
      </c>
      <c r="M120">
        <v>6.2</v>
      </c>
      <c r="N120">
        <v>6</v>
      </c>
      <c r="O120">
        <v>0.3</v>
      </c>
      <c r="P120">
        <v>5.7</v>
      </c>
      <c r="Q120">
        <v>1.2</v>
      </c>
      <c r="R120">
        <v>0.5</v>
      </c>
      <c r="S120">
        <v>5.3</v>
      </c>
      <c r="T120">
        <v>14.3</v>
      </c>
      <c r="U120">
        <v>25.05</v>
      </c>
      <c r="V120">
        <v>70.52</v>
      </c>
      <c r="W120">
        <v>1</v>
      </c>
    </row>
    <row r="121" spans="1:23" x14ac:dyDescent="0.3">
      <c r="A121" s="1">
        <v>120</v>
      </c>
      <c r="B121">
        <v>11.3</v>
      </c>
      <c r="C121">
        <v>13.2</v>
      </c>
      <c r="D121">
        <v>2.6</v>
      </c>
      <c r="E121">
        <v>11.4</v>
      </c>
      <c r="F121">
        <v>3</v>
      </c>
      <c r="G121">
        <v>10.199999999999999</v>
      </c>
      <c r="H121">
        <v>8.9</v>
      </c>
      <c r="I121">
        <v>6.6</v>
      </c>
      <c r="J121">
        <v>6.3</v>
      </c>
      <c r="K121">
        <v>5.3</v>
      </c>
      <c r="L121">
        <v>0.4</v>
      </c>
      <c r="M121">
        <v>2</v>
      </c>
      <c r="N121">
        <v>3.5</v>
      </c>
      <c r="O121">
        <v>4.5999999999999996</v>
      </c>
      <c r="P121">
        <v>1.6</v>
      </c>
      <c r="Q121">
        <v>1.9</v>
      </c>
      <c r="R121">
        <v>1.7</v>
      </c>
      <c r="S121">
        <v>1.8</v>
      </c>
      <c r="T121">
        <v>3.8</v>
      </c>
      <c r="U121">
        <v>5.2</v>
      </c>
      <c r="V121">
        <v>45.02</v>
      </c>
      <c r="W121">
        <v>1</v>
      </c>
    </row>
    <row r="122" spans="1:23" x14ac:dyDescent="0.3">
      <c r="A122" s="1">
        <v>121</v>
      </c>
      <c r="B122">
        <v>0.7</v>
      </c>
      <c r="C122">
        <v>15.1</v>
      </c>
      <c r="D122">
        <v>3.3</v>
      </c>
      <c r="E122">
        <v>15.5</v>
      </c>
      <c r="F122">
        <v>6.2</v>
      </c>
      <c r="G122">
        <v>14.3</v>
      </c>
      <c r="H122">
        <v>9.3000000000000007</v>
      </c>
      <c r="I122">
        <v>6.4</v>
      </c>
      <c r="J122">
        <v>2.7</v>
      </c>
      <c r="K122">
        <v>0.6</v>
      </c>
      <c r="L122">
        <v>3.6</v>
      </c>
      <c r="M122">
        <v>2.2000000000000002</v>
      </c>
      <c r="N122">
        <v>0.7</v>
      </c>
      <c r="O122">
        <v>5.4</v>
      </c>
      <c r="P122">
        <v>2.4</v>
      </c>
      <c r="Q122">
        <v>3.9</v>
      </c>
      <c r="R122">
        <v>1.4</v>
      </c>
      <c r="S122">
        <v>1.3</v>
      </c>
      <c r="T122">
        <v>5</v>
      </c>
      <c r="U122">
        <v>-24.37</v>
      </c>
      <c r="V122">
        <v>57.16</v>
      </c>
      <c r="W122">
        <v>1</v>
      </c>
    </row>
    <row r="123" spans="1:23" x14ac:dyDescent="0.3">
      <c r="A123" s="1">
        <v>122</v>
      </c>
      <c r="B123">
        <v>13.6</v>
      </c>
      <c r="C123">
        <v>12.1</v>
      </c>
      <c r="D123">
        <v>1.4</v>
      </c>
      <c r="E123">
        <v>11.8</v>
      </c>
      <c r="F123">
        <v>2.6</v>
      </c>
      <c r="G123">
        <v>11.4</v>
      </c>
      <c r="H123">
        <v>6.4</v>
      </c>
      <c r="I123">
        <v>1.8</v>
      </c>
      <c r="J123">
        <v>6.8</v>
      </c>
      <c r="K123">
        <v>4.9000000000000004</v>
      </c>
      <c r="L123">
        <v>1.6</v>
      </c>
      <c r="M123">
        <v>1.8</v>
      </c>
      <c r="N123">
        <v>9.3000000000000007</v>
      </c>
      <c r="O123">
        <v>1.1000000000000001</v>
      </c>
      <c r="P123">
        <v>2.7</v>
      </c>
      <c r="Q123">
        <v>6.5</v>
      </c>
      <c r="R123">
        <v>0.9</v>
      </c>
      <c r="S123">
        <v>3</v>
      </c>
      <c r="T123">
        <v>0.2</v>
      </c>
      <c r="U123">
        <v>-13.8</v>
      </c>
      <c r="V123">
        <v>21.45</v>
      </c>
      <c r="W123">
        <v>1</v>
      </c>
    </row>
    <row r="124" spans="1:23" x14ac:dyDescent="0.3">
      <c r="A124" s="1">
        <v>123</v>
      </c>
      <c r="B124">
        <v>14.4</v>
      </c>
      <c r="C124">
        <v>11.7</v>
      </c>
      <c r="D124">
        <v>0.4</v>
      </c>
      <c r="E124">
        <v>12.2</v>
      </c>
      <c r="F124">
        <v>4.4000000000000004</v>
      </c>
      <c r="G124">
        <v>12.8</v>
      </c>
      <c r="H124">
        <v>6.7</v>
      </c>
      <c r="I124">
        <v>0.6</v>
      </c>
      <c r="J124">
        <v>5.4</v>
      </c>
      <c r="K124">
        <v>4.8</v>
      </c>
      <c r="L124">
        <v>1.1000000000000001</v>
      </c>
      <c r="M124">
        <v>1.2</v>
      </c>
      <c r="N124">
        <v>10.199999999999999</v>
      </c>
      <c r="O124">
        <v>0.8</v>
      </c>
      <c r="P124">
        <v>1.2</v>
      </c>
      <c r="Q124">
        <v>7.1</v>
      </c>
      <c r="R124">
        <v>2.2000000000000002</v>
      </c>
      <c r="S124">
        <v>2.7</v>
      </c>
      <c r="T124">
        <v>0.1</v>
      </c>
      <c r="U124">
        <v>-4.88</v>
      </c>
      <c r="V124">
        <v>55.21</v>
      </c>
      <c r="W124">
        <v>1</v>
      </c>
    </row>
    <row r="125" spans="1:23" x14ac:dyDescent="0.3">
      <c r="A125" s="1">
        <v>124</v>
      </c>
      <c r="B125">
        <v>13.6</v>
      </c>
      <c r="C125">
        <v>12.1</v>
      </c>
      <c r="D125">
        <v>1.4</v>
      </c>
      <c r="E125">
        <v>11.8</v>
      </c>
      <c r="F125">
        <v>2.6</v>
      </c>
      <c r="G125">
        <v>11.4</v>
      </c>
      <c r="H125">
        <v>6.5</v>
      </c>
      <c r="I125">
        <v>1.8</v>
      </c>
      <c r="J125">
        <v>6.8</v>
      </c>
      <c r="K125">
        <v>4.9000000000000004</v>
      </c>
      <c r="L125">
        <v>1.6</v>
      </c>
      <c r="M125">
        <v>1.8</v>
      </c>
      <c r="N125">
        <v>9.3000000000000007</v>
      </c>
      <c r="O125">
        <v>1.1000000000000001</v>
      </c>
      <c r="P125">
        <v>2.7</v>
      </c>
      <c r="Q125">
        <v>6.5</v>
      </c>
      <c r="R125">
        <v>0.9</v>
      </c>
      <c r="S125">
        <v>3</v>
      </c>
      <c r="T125">
        <v>0.2</v>
      </c>
      <c r="U125">
        <v>-18.09</v>
      </c>
      <c r="V125">
        <v>43.41</v>
      </c>
      <c r="W125">
        <v>1</v>
      </c>
    </row>
    <row r="126" spans="1:23" x14ac:dyDescent="0.3">
      <c r="A126" s="1">
        <v>125</v>
      </c>
      <c r="B126">
        <v>10.5</v>
      </c>
      <c r="C126">
        <v>13.7</v>
      </c>
      <c r="D126">
        <v>3</v>
      </c>
      <c r="E126">
        <v>11</v>
      </c>
      <c r="F126">
        <v>5</v>
      </c>
      <c r="G126">
        <v>11.2</v>
      </c>
      <c r="H126">
        <v>8.9</v>
      </c>
      <c r="I126">
        <v>6.1</v>
      </c>
      <c r="J126">
        <v>2.6</v>
      </c>
      <c r="K126">
        <v>3</v>
      </c>
      <c r="L126">
        <v>0.1</v>
      </c>
      <c r="M126">
        <v>3.2</v>
      </c>
      <c r="N126">
        <v>4.0999999999999996</v>
      </c>
      <c r="O126">
        <v>2.2999999999999998</v>
      </c>
      <c r="P126">
        <v>4.0999999999999996</v>
      </c>
      <c r="Q126">
        <v>3</v>
      </c>
      <c r="R126">
        <v>2.5</v>
      </c>
      <c r="S126">
        <v>2.7</v>
      </c>
      <c r="T126">
        <v>3.2</v>
      </c>
      <c r="U126">
        <v>6.83</v>
      </c>
      <c r="V126">
        <v>43.3</v>
      </c>
      <c r="W126">
        <v>1</v>
      </c>
    </row>
    <row r="127" spans="1:23" x14ac:dyDescent="0.3">
      <c r="A127" s="1">
        <v>126</v>
      </c>
      <c r="B127">
        <v>2.9</v>
      </c>
      <c r="C127">
        <v>0.5</v>
      </c>
      <c r="D127">
        <v>2.2999999999999998</v>
      </c>
      <c r="E127">
        <v>0.2</v>
      </c>
      <c r="F127">
        <v>1.2</v>
      </c>
      <c r="G127">
        <v>7.5</v>
      </c>
      <c r="H127">
        <v>5.2</v>
      </c>
      <c r="I127">
        <v>0.6</v>
      </c>
      <c r="J127">
        <v>10.6</v>
      </c>
      <c r="K127">
        <v>0.5</v>
      </c>
      <c r="L127">
        <v>1.1000000000000001</v>
      </c>
      <c r="M127">
        <v>0.6</v>
      </c>
      <c r="N127">
        <v>11.4</v>
      </c>
      <c r="O127">
        <v>7.7</v>
      </c>
      <c r="P127">
        <v>1.2</v>
      </c>
      <c r="Q127">
        <v>1</v>
      </c>
      <c r="R127">
        <v>29.6</v>
      </c>
      <c r="S127">
        <v>2.2000000000000002</v>
      </c>
      <c r="T127">
        <v>13.7</v>
      </c>
      <c r="U127">
        <v>7.06</v>
      </c>
      <c r="V127">
        <v>80.739999999999995</v>
      </c>
      <c r="W127">
        <v>1</v>
      </c>
    </row>
    <row r="128" spans="1:23" x14ac:dyDescent="0.3">
      <c r="A128" s="1">
        <v>127</v>
      </c>
      <c r="B128">
        <v>4.7</v>
      </c>
      <c r="C128">
        <v>16.3</v>
      </c>
      <c r="D128">
        <v>0.7</v>
      </c>
      <c r="E128">
        <v>16.7</v>
      </c>
      <c r="F128">
        <v>4.0999999999999996</v>
      </c>
      <c r="G128">
        <v>15.2</v>
      </c>
      <c r="H128">
        <v>4.2</v>
      </c>
      <c r="I128">
        <v>5.7</v>
      </c>
      <c r="J128">
        <v>0.2</v>
      </c>
      <c r="K128">
        <v>1.9</v>
      </c>
      <c r="L128">
        <v>4.2</v>
      </c>
      <c r="M128">
        <v>6.4</v>
      </c>
      <c r="N128">
        <v>0.3</v>
      </c>
      <c r="O128">
        <v>3.7</v>
      </c>
      <c r="P128">
        <v>3.6</v>
      </c>
      <c r="Q128">
        <v>4.3</v>
      </c>
      <c r="R128">
        <v>2.9</v>
      </c>
      <c r="S128">
        <v>0.8</v>
      </c>
      <c r="T128">
        <v>4</v>
      </c>
      <c r="U128">
        <v>8.0500000000000007</v>
      </c>
      <c r="V128">
        <v>17.38</v>
      </c>
      <c r="W128">
        <v>1</v>
      </c>
    </row>
    <row r="129" spans="1:23" x14ac:dyDescent="0.3">
      <c r="A129" s="1">
        <v>128</v>
      </c>
      <c r="B129">
        <v>10.7</v>
      </c>
      <c r="C129">
        <v>12.2</v>
      </c>
      <c r="D129">
        <v>3.5</v>
      </c>
      <c r="E129">
        <v>11.7</v>
      </c>
      <c r="F129">
        <v>1.7</v>
      </c>
      <c r="G129">
        <v>9.1999999999999993</v>
      </c>
      <c r="H129">
        <v>9.6999999999999993</v>
      </c>
      <c r="I129">
        <v>8.5</v>
      </c>
      <c r="J129">
        <v>7.7</v>
      </c>
      <c r="K129">
        <v>5.8</v>
      </c>
      <c r="L129">
        <v>0.6</v>
      </c>
      <c r="M129">
        <v>2.6</v>
      </c>
      <c r="N129">
        <v>3.1</v>
      </c>
      <c r="O129">
        <v>5.7</v>
      </c>
      <c r="P129">
        <v>3</v>
      </c>
      <c r="Q129">
        <v>0.1</v>
      </c>
      <c r="R129">
        <v>0</v>
      </c>
      <c r="S129">
        <v>0.1</v>
      </c>
      <c r="T129">
        <v>4.3</v>
      </c>
      <c r="U129">
        <v>8.5299999999999994</v>
      </c>
      <c r="V129">
        <v>24.86</v>
      </c>
      <c r="W129">
        <v>1</v>
      </c>
    </row>
    <row r="130" spans="1:23" x14ac:dyDescent="0.3">
      <c r="A130" s="1">
        <v>129</v>
      </c>
      <c r="B130">
        <v>7</v>
      </c>
      <c r="C130">
        <v>13.8</v>
      </c>
      <c r="D130">
        <v>4</v>
      </c>
      <c r="E130">
        <v>13.1</v>
      </c>
      <c r="F130">
        <v>6.1</v>
      </c>
      <c r="G130">
        <v>12.5</v>
      </c>
      <c r="H130">
        <v>11.1</v>
      </c>
      <c r="I130">
        <v>8.9</v>
      </c>
      <c r="J130">
        <v>2</v>
      </c>
      <c r="K130">
        <v>2.2999999999999998</v>
      </c>
      <c r="L130">
        <v>2.8</v>
      </c>
      <c r="M130">
        <v>3.8</v>
      </c>
      <c r="N130">
        <v>2.2000000000000002</v>
      </c>
      <c r="O130">
        <v>0.3</v>
      </c>
      <c r="P130">
        <v>4.8</v>
      </c>
      <c r="Q130">
        <v>0.7</v>
      </c>
      <c r="R130">
        <v>1.9</v>
      </c>
      <c r="S130">
        <v>0.6</v>
      </c>
      <c r="T130">
        <v>2.2000000000000002</v>
      </c>
      <c r="U130">
        <v>-8.94</v>
      </c>
      <c r="V130">
        <v>41.03</v>
      </c>
      <c r="W130">
        <v>1</v>
      </c>
    </row>
    <row r="131" spans="1:23" x14ac:dyDescent="0.3">
      <c r="A131" s="1">
        <v>130</v>
      </c>
      <c r="B131">
        <v>0.9</v>
      </c>
      <c r="C131">
        <v>14.2</v>
      </c>
      <c r="D131">
        <v>2.1</v>
      </c>
      <c r="E131">
        <v>15.3</v>
      </c>
      <c r="F131">
        <v>7.8</v>
      </c>
      <c r="G131">
        <v>15.3</v>
      </c>
      <c r="H131">
        <v>9.1999999999999993</v>
      </c>
      <c r="I131">
        <v>4.7</v>
      </c>
      <c r="J131">
        <v>1.4</v>
      </c>
      <c r="K131">
        <v>0.7</v>
      </c>
      <c r="L131">
        <v>3.7</v>
      </c>
      <c r="M131">
        <v>1.5</v>
      </c>
      <c r="N131">
        <v>2.1</v>
      </c>
      <c r="O131">
        <v>7</v>
      </c>
      <c r="P131">
        <v>0.7</v>
      </c>
      <c r="Q131">
        <v>4.5999999999999996</v>
      </c>
      <c r="R131">
        <v>2.9</v>
      </c>
      <c r="S131">
        <v>1.3</v>
      </c>
      <c r="T131">
        <v>4.8</v>
      </c>
      <c r="U131">
        <v>-17.62</v>
      </c>
      <c r="V131">
        <v>27.16</v>
      </c>
      <c r="W131">
        <v>1</v>
      </c>
    </row>
    <row r="132" spans="1:23" x14ac:dyDescent="0.3">
      <c r="A132" s="1">
        <v>131</v>
      </c>
      <c r="B132">
        <v>8.6999999999999993</v>
      </c>
      <c r="C132">
        <v>0.8</v>
      </c>
      <c r="D132">
        <v>2.8</v>
      </c>
      <c r="E132">
        <v>6.5</v>
      </c>
      <c r="F132">
        <v>0.4</v>
      </c>
      <c r="G132">
        <v>1.2</v>
      </c>
      <c r="H132">
        <v>6.2</v>
      </c>
      <c r="I132">
        <v>7</v>
      </c>
      <c r="J132">
        <v>2.8</v>
      </c>
      <c r="K132">
        <v>1.6</v>
      </c>
      <c r="L132">
        <v>4.5</v>
      </c>
      <c r="M132">
        <v>3.2</v>
      </c>
      <c r="N132">
        <v>0.7</v>
      </c>
      <c r="O132">
        <v>9.1999999999999993</v>
      </c>
      <c r="P132">
        <v>3.9</v>
      </c>
      <c r="Q132">
        <v>4</v>
      </c>
      <c r="R132">
        <v>25.1</v>
      </c>
      <c r="S132">
        <v>2.6</v>
      </c>
      <c r="T132">
        <v>8.8000000000000007</v>
      </c>
      <c r="U132">
        <v>-24.95</v>
      </c>
      <c r="V132">
        <v>47.56</v>
      </c>
      <c r="W132">
        <v>1</v>
      </c>
    </row>
    <row r="133" spans="1:23" x14ac:dyDescent="0.3">
      <c r="A133" s="1">
        <v>132</v>
      </c>
      <c r="B133">
        <v>0.9</v>
      </c>
      <c r="C133">
        <v>14.2</v>
      </c>
      <c r="D133">
        <v>2.1</v>
      </c>
      <c r="E133">
        <v>15.3</v>
      </c>
      <c r="F133">
        <v>7.8</v>
      </c>
      <c r="G133">
        <v>15.3</v>
      </c>
      <c r="H133">
        <v>9.1999999999999993</v>
      </c>
      <c r="I133">
        <v>4.7</v>
      </c>
      <c r="J133">
        <v>1.4</v>
      </c>
      <c r="K133">
        <v>0.7</v>
      </c>
      <c r="L133">
        <v>3.7</v>
      </c>
      <c r="M133">
        <v>1.5</v>
      </c>
      <c r="N133">
        <v>2.1</v>
      </c>
      <c r="O133">
        <v>7</v>
      </c>
      <c r="P133">
        <v>0.7</v>
      </c>
      <c r="Q133">
        <v>4.5999999999999996</v>
      </c>
      <c r="R133">
        <v>2.9</v>
      </c>
      <c r="S133">
        <v>1.3</v>
      </c>
      <c r="T133">
        <v>4.8</v>
      </c>
      <c r="U133">
        <v>-15.38</v>
      </c>
      <c r="V133">
        <v>29.21</v>
      </c>
      <c r="W133">
        <v>1</v>
      </c>
    </row>
    <row r="134" spans="1:23" x14ac:dyDescent="0.3">
      <c r="A134" s="1">
        <v>133</v>
      </c>
      <c r="B134">
        <v>1.1000000000000001</v>
      </c>
      <c r="C134">
        <v>12.3</v>
      </c>
      <c r="D134">
        <v>0.1</v>
      </c>
      <c r="E134">
        <v>15.7</v>
      </c>
      <c r="F134">
        <v>8.3000000000000007</v>
      </c>
      <c r="G134">
        <v>10.4</v>
      </c>
      <c r="H134">
        <v>6.5</v>
      </c>
      <c r="I134">
        <v>8.1999999999999993</v>
      </c>
      <c r="J134">
        <v>1.1000000000000001</v>
      </c>
      <c r="K134">
        <v>5.7</v>
      </c>
      <c r="L134">
        <v>3</v>
      </c>
      <c r="M134">
        <v>1.6</v>
      </c>
      <c r="N134">
        <v>0.4</v>
      </c>
      <c r="O134">
        <v>7.8</v>
      </c>
      <c r="P134">
        <v>4.5</v>
      </c>
      <c r="Q134">
        <v>4.0999999999999996</v>
      </c>
      <c r="R134">
        <v>3.5</v>
      </c>
      <c r="S134">
        <v>0.2</v>
      </c>
      <c r="T134">
        <v>5.4</v>
      </c>
      <c r="U134">
        <v>-13.34</v>
      </c>
      <c r="V134">
        <v>41.04</v>
      </c>
      <c r="W134">
        <v>1</v>
      </c>
    </row>
    <row r="135" spans="1:23" x14ac:dyDescent="0.3">
      <c r="A135" s="1">
        <v>134</v>
      </c>
      <c r="B135">
        <v>14.4</v>
      </c>
      <c r="C135">
        <v>11.7</v>
      </c>
      <c r="D135">
        <v>0.4</v>
      </c>
      <c r="E135">
        <v>12.2</v>
      </c>
      <c r="F135">
        <v>4.4000000000000004</v>
      </c>
      <c r="G135">
        <v>12.8</v>
      </c>
      <c r="H135">
        <v>6.7</v>
      </c>
      <c r="I135">
        <v>0.6</v>
      </c>
      <c r="J135">
        <v>5.4</v>
      </c>
      <c r="K135">
        <v>4.8</v>
      </c>
      <c r="L135">
        <v>1.1000000000000001</v>
      </c>
      <c r="M135">
        <v>1.2</v>
      </c>
      <c r="N135">
        <v>10.199999999999999</v>
      </c>
      <c r="O135">
        <v>0.8</v>
      </c>
      <c r="P135">
        <v>1.2</v>
      </c>
      <c r="Q135">
        <v>7.1</v>
      </c>
      <c r="R135">
        <v>2.2000000000000002</v>
      </c>
      <c r="S135">
        <v>2.7</v>
      </c>
      <c r="T135">
        <v>0.1</v>
      </c>
      <c r="U135">
        <v>-16.43</v>
      </c>
      <c r="V135">
        <v>51.36</v>
      </c>
      <c r="W135">
        <v>1</v>
      </c>
    </row>
    <row r="136" spans="1:23" x14ac:dyDescent="0.3">
      <c r="A136" s="1">
        <v>135</v>
      </c>
      <c r="B136">
        <v>25.2</v>
      </c>
      <c r="C136">
        <v>8.3000000000000007</v>
      </c>
      <c r="D136">
        <v>0.9</v>
      </c>
      <c r="E136">
        <v>4.7</v>
      </c>
      <c r="F136">
        <v>4.9000000000000004</v>
      </c>
      <c r="G136">
        <v>9.3000000000000007</v>
      </c>
      <c r="H136">
        <v>1.1000000000000001</v>
      </c>
      <c r="I136">
        <v>0.8</v>
      </c>
      <c r="J136">
        <v>1.4</v>
      </c>
      <c r="K136">
        <v>3.5</v>
      </c>
      <c r="L136">
        <v>0.5</v>
      </c>
      <c r="M136">
        <v>6.2</v>
      </c>
      <c r="N136">
        <v>6</v>
      </c>
      <c r="O136">
        <v>0.3</v>
      </c>
      <c r="P136">
        <v>5.7</v>
      </c>
      <c r="Q136">
        <v>1.2</v>
      </c>
      <c r="R136">
        <v>0.5</v>
      </c>
      <c r="S136">
        <v>5.3</v>
      </c>
      <c r="T136">
        <v>14.3</v>
      </c>
      <c r="U136">
        <v>-4.0599999999999996</v>
      </c>
      <c r="V136">
        <v>66.010000000000005</v>
      </c>
      <c r="W136">
        <v>1</v>
      </c>
    </row>
    <row r="137" spans="1:23" x14ac:dyDescent="0.3">
      <c r="A137" s="1">
        <v>136</v>
      </c>
      <c r="B137">
        <v>13.4</v>
      </c>
      <c r="C137">
        <v>11.9</v>
      </c>
      <c r="D137">
        <v>0.1</v>
      </c>
      <c r="E137">
        <v>11.2</v>
      </c>
      <c r="F137">
        <v>4</v>
      </c>
      <c r="G137">
        <v>13.3</v>
      </c>
      <c r="H137">
        <v>8.3000000000000007</v>
      </c>
      <c r="I137">
        <v>0.9</v>
      </c>
      <c r="J137">
        <v>4.5999999999999996</v>
      </c>
      <c r="K137">
        <v>4.2</v>
      </c>
      <c r="L137">
        <v>1.6</v>
      </c>
      <c r="M137">
        <v>1.9</v>
      </c>
      <c r="N137">
        <v>10.4</v>
      </c>
      <c r="O137">
        <v>1.6</v>
      </c>
      <c r="P137">
        <v>0.4</v>
      </c>
      <c r="Q137">
        <v>7.3</v>
      </c>
      <c r="R137">
        <v>1.4</v>
      </c>
      <c r="S137">
        <v>3.5</v>
      </c>
      <c r="T137">
        <v>0</v>
      </c>
      <c r="U137">
        <v>-9.15</v>
      </c>
      <c r="V137">
        <v>33.96</v>
      </c>
      <c r="W137">
        <v>1</v>
      </c>
    </row>
    <row r="138" spans="1:23" x14ac:dyDescent="0.3">
      <c r="A138" s="1">
        <v>137</v>
      </c>
      <c r="B138">
        <v>0.7</v>
      </c>
      <c r="C138">
        <v>15.1</v>
      </c>
      <c r="D138">
        <v>3.3</v>
      </c>
      <c r="E138">
        <v>15.5</v>
      </c>
      <c r="F138">
        <v>6.2</v>
      </c>
      <c r="G138">
        <v>14.3</v>
      </c>
      <c r="H138">
        <v>9.3000000000000007</v>
      </c>
      <c r="I138">
        <v>6.4</v>
      </c>
      <c r="J138">
        <v>2.7</v>
      </c>
      <c r="K138">
        <v>0.6</v>
      </c>
      <c r="L138">
        <v>3.6</v>
      </c>
      <c r="M138">
        <v>2.2000000000000002</v>
      </c>
      <c r="N138">
        <v>0.7</v>
      </c>
      <c r="O138">
        <v>5.4</v>
      </c>
      <c r="P138">
        <v>2.4</v>
      </c>
      <c r="Q138">
        <v>3.9</v>
      </c>
      <c r="R138">
        <v>1.5</v>
      </c>
      <c r="S138">
        <v>1.3</v>
      </c>
      <c r="T138">
        <v>5</v>
      </c>
      <c r="U138">
        <v>-14.52</v>
      </c>
      <c r="V138">
        <v>22.21</v>
      </c>
      <c r="W138">
        <v>1</v>
      </c>
    </row>
    <row r="139" spans="1:23" x14ac:dyDescent="0.3">
      <c r="A139" s="1">
        <v>138</v>
      </c>
      <c r="B139">
        <v>0.7</v>
      </c>
      <c r="C139">
        <v>15.1</v>
      </c>
      <c r="D139">
        <v>3.3</v>
      </c>
      <c r="E139">
        <v>15.5</v>
      </c>
      <c r="F139">
        <v>6.2</v>
      </c>
      <c r="G139">
        <v>14.3</v>
      </c>
      <c r="H139">
        <v>9.3000000000000007</v>
      </c>
      <c r="I139">
        <v>6.4</v>
      </c>
      <c r="J139">
        <v>2.7</v>
      </c>
      <c r="K139">
        <v>0.6</v>
      </c>
      <c r="L139">
        <v>3.6</v>
      </c>
      <c r="M139">
        <v>2.2000000000000002</v>
      </c>
      <c r="N139">
        <v>0.7</v>
      </c>
      <c r="O139">
        <v>5.4</v>
      </c>
      <c r="P139">
        <v>2.4</v>
      </c>
      <c r="Q139">
        <v>3.9</v>
      </c>
      <c r="R139">
        <v>1.4</v>
      </c>
      <c r="S139">
        <v>1.3</v>
      </c>
      <c r="T139">
        <v>5</v>
      </c>
      <c r="U139">
        <v>-10.16</v>
      </c>
      <c r="V139">
        <v>21.29</v>
      </c>
      <c r="W139">
        <v>1</v>
      </c>
    </row>
    <row r="140" spans="1:23" x14ac:dyDescent="0.3">
      <c r="A140" s="1">
        <v>139</v>
      </c>
      <c r="B140">
        <v>0.7</v>
      </c>
      <c r="C140">
        <v>15.1</v>
      </c>
      <c r="D140">
        <v>3.3</v>
      </c>
      <c r="E140">
        <v>15.5</v>
      </c>
      <c r="F140">
        <v>6.2</v>
      </c>
      <c r="G140">
        <v>14.3</v>
      </c>
      <c r="H140">
        <v>9.3000000000000007</v>
      </c>
      <c r="I140">
        <v>6.4</v>
      </c>
      <c r="J140">
        <v>2.7</v>
      </c>
      <c r="K140">
        <v>0.6</v>
      </c>
      <c r="L140">
        <v>3.6</v>
      </c>
      <c r="M140">
        <v>2.2000000000000002</v>
      </c>
      <c r="N140">
        <v>0.7</v>
      </c>
      <c r="O140">
        <v>5.4</v>
      </c>
      <c r="P140">
        <v>2.4</v>
      </c>
      <c r="Q140">
        <v>3.9</v>
      </c>
      <c r="R140">
        <v>1.4</v>
      </c>
      <c r="S140">
        <v>1.3</v>
      </c>
      <c r="T140">
        <v>5</v>
      </c>
      <c r="U140">
        <v>-18.59</v>
      </c>
      <c r="V140">
        <v>38.56</v>
      </c>
      <c r="W140">
        <v>1</v>
      </c>
    </row>
    <row r="141" spans="1:23" x14ac:dyDescent="0.3">
      <c r="A141" s="1">
        <v>140</v>
      </c>
      <c r="B141">
        <v>25.2</v>
      </c>
      <c r="C141">
        <v>8.3000000000000007</v>
      </c>
      <c r="D141">
        <v>0.9</v>
      </c>
      <c r="E141">
        <v>4.7</v>
      </c>
      <c r="F141">
        <v>4.9000000000000004</v>
      </c>
      <c r="G141">
        <v>9.3000000000000007</v>
      </c>
      <c r="H141">
        <v>1.1000000000000001</v>
      </c>
      <c r="I141">
        <v>0.8</v>
      </c>
      <c r="J141">
        <v>1.4</v>
      </c>
      <c r="K141">
        <v>3.5</v>
      </c>
      <c r="L141">
        <v>0.5</v>
      </c>
      <c r="M141">
        <v>6.2</v>
      </c>
      <c r="N141">
        <v>6</v>
      </c>
      <c r="O141">
        <v>0.3</v>
      </c>
      <c r="P141">
        <v>5.7</v>
      </c>
      <c r="Q141">
        <v>1.2</v>
      </c>
      <c r="R141">
        <v>0.5</v>
      </c>
      <c r="S141">
        <v>5.3</v>
      </c>
      <c r="T141">
        <v>14.3</v>
      </c>
      <c r="U141">
        <v>8.02</v>
      </c>
      <c r="V141">
        <v>52.42</v>
      </c>
      <c r="W141">
        <v>1</v>
      </c>
    </row>
    <row r="142" spans="1:23" x14ac:dyDescent="0.3">
      <c r="A142" s="1">
        <v>141</v>
      </c>
      <c r="B142">
        <v>2.2999999999999998</v>
      </c>
      <c r="C142">
        <v>5.2</v>
      </c>
      <c r="D142">
        <v>1.7</v>
      </c>
      <c r="E142">
        <v>5</v>
      </c>
      <c r="F142">
        <v>5.2</v>
      </c>
      <c r="G142">
        <v>3.7</v>
      </c>
      <c r="H142">
        <v>8.9</v>
      </c>
      <c r="I142">
        <v>1.9</v>
      </c>
      <c r="J142">
        <v>10.3</v>
      </c>
      <c r="K142">
        <v>0.1</v>
      </c>
      <c r="L142">
        <v>0.7</v>
      </c>
      <c r="M142">
        <v>1.1000000000000001</v>
      </c>
      <c r="N142">
        <v>3.3</v>
      </c>
      <c r="O142">
        <v>3.2</v>
      </c>
      <c r="P142">
        <v>2.1</v>
      </c>
      <c r="Q142">
        <v>1.7</v>
      </c>
      <c r="R142">
        <v>27.4</v>
      </c>
      <c r="S142">
        <v>0.9</v>
      </c>
      <c r="T142">
        <v>15.1</v>
      </c>
      <c r="U142">
        <v>-9.42</v>
      </c>
      <c r="V142">
        <v>75.010000000000005</v>
      </c>
      <c r="W142">
        <v>1</v>
      </c>
    </row>
    <row r="143" spans="1:23" x14ac:dyDescent="0.3">
      <c r="A143" s="1">
        <v>142</v>
      </c>
      <c r="B143">
        <v>0.6</v>
      </c>
      <c r="C143">
        <v>2.6</v>
      </c>
      <c r="D143">
        <v>0.3</v>
      </c>
      <c r="E143">
        <v>5.7</v>
      </c>
      <c r="F143">
        <v>1.9</v>
      </c>
      <c r="G143">
        <v>5.6</v>
      </c>
      <c r="H143">
        <v>11.8</v>
      </c>
      <c r="I143">
        <v>3.7</v>
      </c>
      <c r="J143">
        <v>4.5</v>
      </c>
      <c r="K143">
        <v>3.8</v>
      </c>
      <c r="L143">
        <v>3.7</v>
      </c>
      <c r="M143">
        <v>4.2</v>
      </c>
      <c r="N143">
        <v>6.2</v>
      </c>
      <c r="O143">
        <v>2.2999999999999998</v>
      </c>
      <c r="P143">
        <v>9</v>
      </c>
      <c r="Q143">
        <v>3.8</v>
      </c>
      <c r="R143">
        <v>11.7</v>
      </c>
      <c r="S143">
        <v>3.1</v>
      </c>
      <c r="T143">
        <v>15.4</v>
      </c>
      <c r="U143">
        <v>-26.55</v>
      </c>
      <c r="V143">
        <v>71.42</v>
      </c>
      <c r="W143">
        <v>1</v>
      </c>
    </row>
    <row r="144" spans="1:23" x14ac:dyDescent="0.3">
      <c r="A144" s="1">
        <v>143</v>
      </c>
      <c r="B144">
        <v>19.8</v>
      </c>
      <c r="C144">
        <v>9.4</v>
      </c>
      <c r="D144">
        <v>0.6</v>
      </c>
      <c r="E144">
        <v>6</v>
      </c>
      <c r="F144">
        <v>2.7</v>
      </c>
      <c r="G144">
        <v>7.5</v>
      </c>
      <c r="H144">
        <v>4.0999999999999996</v>
      </c>
      <c r="I144">
        <v>7.4</v>
      </c>
      <c r="J144">
        <v>3</v>
      </c>
      <c r="K144">
        <v>4.4000000000000004</v>
      </c>
      <c r="L144">
        <v>1.1000000000000001</v>
      </c>
      <c r="M144">
        <v>2.4</v>
      </c>
      <c r="N144">
        <v>0.1</v>
      </c>
      <c r="O144">
        <v>5.9</v>
      </c>
      <c r="P144">
        <v>6.6</v>
      </c>
      <c r="Q144">
        <v>4.9000000000000004</v>
      </c>
      <c r="R144">
        <v>0.8</v>
      </c>
      <c r="S144">
        <v>1.4</v>
      </c>
      <c r="T144">
        <v>11.8</v>
      </c>
      <c r="U144">
        <v>-27.29</v>
      </c>
      <c r="V144">
        <v>70.37</v>
      </c>
      <c r="W144">
        <v>1</v>
      </c>
    </row>
    <row r="145" spans="1:23" x14ac:dyDescent="0.3">
      <c r="A145" s="1">
        <v>144</v>
      </c>
      <c r="B145">
        <v>19.8</v>
      </c>
      <c r="C145">
        <v>9.4</v>
      </c>
      <c r="D145">
        <v>0.6</v>
      </c>
      <c r="E145">
        <v>6</v>
      </c>
      <c r="F145">
        <v>2.7</v>
      </c>
      <c r="G145">
        <v>7.5</v>
      </c>
      <c r="H145">
        <v>4.0999999999999996</v>
      </c>
      <c r="I145">
        <v>7.4</v>
      </c>
      <c r="J145">
        <v>3</v>
      </c>
      <c r="K145">
        <v>4.4000000000000004</v>
      </c>
      <c r="L145">
        <v>1.1000000000000001</v>
      </c>
      <c r="M145">
        <v>2.4</v>
      </c>
      <c r="N145">
        <v>0.1</v>
      </c>
      <c r="O145">
        <v>5.9</v>
      </c>
      <c r="P145">
        <v>6.6</v>
      </c>
      <c r="Q145">
        <v>4.9000000000000004</v>
      </c>
      <c r="R145">
        <v>0.8</v>
      </c>
      <c r="S145">
        <v>1.4</v>
      </c>
      <c r="T145">
        <v>11.8</v>
      </c>
      <c r="U145">
        <v>-10.93</v>
      </c>
      <c r="V145">
        <v>73.08</v>
      </c>
      <c r="W145">
        <v>1</v>
      </c>
    </row>
    <row r="146" spans="1:23" x14ac:dyDescent="0.3">
      <c r="A146" s="1">
        <v>145</v>
      </c>
      <c r="B146">
        <v>19.8</v>
      </c>
      <c r="C146">
        <v>9.4</v>
      </c>
      <c r="D146">
        <v>0.6</v>
      </c>
      <c r="E146">
        <v>6</v>
      </c>
      <c r="F146">
        <v>2.7</v>
      </c>
      <c r="G146">
        <v>7.5</v>
      </c>
      <c r="H146">
        <v>4.0999999999999996</v>
      </c>
      <c r="I146">
        <v>7.4</v>
      </c>
      <c r="J146">
        <v>3</v>
      </c>
      <c r="K146">
        <v>4.4000000000000004</v>
      </c>
      <c r="L146">
        <v>1.1000000000000001</v>
      </c>
      <c r="M146">
        <v>2.4</v>
      </c>
      <c r="N146">
        <v>0.1</v>
      </c>
      <c r="O146">
        <v>5.9</v>
      </c>
      <c r="P146">
        <v>6.6</v>
      </c>
      <c r="Q146">
        <v>4.9000000000000004</v>
      </c>
      <c r="R146">
        <v>0.8</v>
      </c>
      <c r="S146">
        <v>1.4</v>
      </c>
      <c r="T146">
        <v>11.8</v>
      </c>
      <c r="U146">
        <v>-0.21</v>
      </c>
      <c r="V146">
        <v>84.18</v>
      </c>
      <c r="W146">
        <v>1</v>
      </c>
    </row>
    <row r="147" spans="1:23" x14ac:dyDescent="0.3">
      <c r="A147" s="1">
        <v>146</v>
      </c>
      <c r="B147">
        <v>2.8</v>
      </c>
      <c r="C147">
        <v>3.2</v>
      </c>
      <c r="D147">
        <v>0.1</v>
      </c>
      <c r="E147">
        <v>6.6</v>
      </c>
      <c r="F147">
        <v>4.4000000000000004</v>
      </c>
      <c r="G147">
        <v>3.4</v>
      </c>
      <c r="H147">
        <v>9.1999999999999993</v>
      </c>
      <c r="I147">
        <v>1.8</v>
      </c>
      <c r="J147">
        <v>9.1999999999999993</v>
      </c>
      <c r="K147">
        <v>2.1</v>
      </c>
      <c r="L147">
        <v>2.8</v>
      </c>
      <c r="M147">
        <v>1.3</v>
      </c>
      <c r="N147">
        <v>4</v>
      </c>
      <c r="O147">
        <v>0.7</v>
      </c>
      <c r="P147">
        <v>3.2</v>
      </c>
      <c r="Q147">
        <v>2.6</v>
      </c>
      <c r="R147">
        <v>25.5</v>
      </c>
      <c r="S147">
        <v>4.0999999999999996</v>
      </c>
      <c r="T147">
        <v>13.1</v>
      </c>
      <c r="U147">
        <v>6.19</v>
      </c>
      <c r="V147">
        <v>63.58</v>
      </c>
      <c r="W147">
        <v>1</v>
      </c>
    </row>
    <row r="148" spans="1:23" x14ac:dyDescent="0.3">
      <c r="A148" s="1">
        <v>147</v>
      </c>
      <c r="B148">
        <v>13.5</v>
      </c>
      <c r="C148">
        <v>14.1</v>
      </c>
      <c r="D148">
        <v>1.3</v>
      </c>
      <c r="E148">
        <v>11.6</v>
      </c>
      <c r="F148">
        <v>4.5999999999999996</v>
      </c>
      <c r="G148">
        <v>9.9</v>
      </c>
      <c r="H148">
        <v>8.5</v>
      </c>
      <c r="I148">
        <v>10.7</v>
      </c>
      <c r="J148">
        <v>1</v>
      </c>
      <c r="K148">
        <v>6.3</v>
      </c>
      <c r="L148">
        <v>0.3</v>
      </c>
      <c r="M148">
        <v>3.3</v>
      </c>
      <c r="N148">
        <v>2.7</v>
      </c>
      <c r="O148">
        <v>2.8</v>
      </c>
      <c r="P148">
        <v>2.5</v>
      </c>
      <c r="Q148">
        <v>2.2000000000000002</v>
      </c>
      <c r="R148">
        <v>2.2000000000000002</v>
      </c>
      <c r="S148">
        <v>2.1</v>
      </c>
      <c r="T148">
        <v>0.5</v>
      </c>
      <c r="U148">
        <v>21.55</v>
      </c>
      <c r="V148">
        <v>56.02</v>
      </c>
      <c r="W148">
        <v>1</v>
      </c>
    </row>
    <row r="149" spans="1:23" x14ac:dyDescent="0.3">
      <c r="A149" s="1">
        <v>148</v>
      </c>
      <c r="B149">
        <v>24.1</v>
      </c>
      <c r="C149">
        <v>6.8</v>
      </c>
      <c r="D149">
        <v>2.5</v>
      </c>
      <c r="E149">
        <v>5.3</v>
      </c>
      <c r="F149">
        <v>5.3</v>
      </c>
      <c r="G149">
        <v>5.0999999999999996</v>
      </c>
      <c r="H149">
        <v>0.9</v>
      </c>
      <c r="I149">
        <v>4.0999999999999996</v>
      </c>
      <c r="J149">
        <v>1.2</v>
      </c>
      <c r="K149">
        <v>7.7</v>
      </c>
      <c r="L149">
        <v>0.9</v>
      </c>
      <c r="M149">
        <v>8.6</v>
      </c>
      <c r="N149">
        <v>4.3</v>
      </c>
      <c r="O149">
        <v>0.7</v>
      </c>
      <c r="P149">
        <v>0.8</v>
      </c>
      <c r="Q149">
        <v>1.4</v>
      </c>
      <c r="R149">
        <v>1.1000000000000001</v>
      </c>
      <c r="S149">
        <v>6.3</v>
      </c>
      <c r="T149">
        <v>12.9</v>
      </c>
      <c r="U149">
        <v>9.89</v>
      </c>
      <c r="V149">
        <v>53.13</v>
      </c>
      <c r="W149">
        <v>1</v>
      </c>
    </row>
    <row r="150" spans="1:23" x14ac:dyDescent="0.3">
      <c r="A150" s="1">
        <v>149</v>
      </c>
      <c r="B150">
        <v>12.7</v>
      </c>
      <c r="C150">
        <v>9.9</v>
      </c>
      <c r="D150">
        <v>0.5</v>
      </c>
      <c r="E150">
        <v>6.7</v>
      </c>
      <c r="F150">
        <v>7.9</v>
      </c>
      <c r="G150">
        <v>11</v>
      </c>
      <c r="H150">
        <v>2.9</v>
      </c>
      <c r="I150">
        <v>4.5999999999999996</v>
      </c>
      <c r="J150">
        <v>2.8</v>
      </c>
      <c r="K150">
        <v>0.5</v>
      </c>
      <c r="L150">
        <v>4</v>
      </c>
      <c r="M150">
        <v>6.3</v>
      </c>
      <c r="N150">
        <v>2.1</v>
      </c>
      <c r="O150">
        <v>5.4</v>
      </c>
      <c r="P150">
        <v>5.4</v>
      </c>
      <c r="Q150">
        <v>4.2</v>
      </c>
      <c r="R150">
        <v>0.9</v>
      </c>
      <c r="S150">
        <v>1.6</v>
      </c>
      <c r="T150">
        <v>10.6</v>
      </c>
      <c r="U150">
        <v>-25.67</v>
      </c>
      <c r="V150">
        <v>66.03</v>
      </c>
      <c r="W150">
        <v>1</v>
      </c>
    </row>
    <row r="151" spans="1:23" x14ac:dyDescent="0.3">
      <c r="A151" s="1">
        <v>150</v>
      </c>
      <c r="B151">
        <v>10.6</v>
      </c>
      <c r="C151">
        <v>3.2</v>
      </c>
      <c r="D151">
        <v>7.2</v>
      </c>
      <c r="E151">
        <v>4.5</v>
      </c>
      <c r="F151">
        <v>4</v>
      </c>
      <c r="G151">
        <v>0</v>
      </c>
      <c r="H151">
        <v>5.0999999999999996</v>
      </c>
      <c r="I151">
        <v>2.8</v>
      </c>
      <c r="J151">
        <v>3.8</v>
      </c>
      <c r="K151">
        <v>2.9</v>
      </c>
      <c r="L151">
        <v>0.2</v>
      </c>
      <c r="M151">
        <v>1.3</v>
      </c>
      <c r="N151">
        <v>1.9</v>
      </c>
      <c r="O151">
        <v>7.5</v>
      </c>
      <c r="P151">
        <v>8.9</v>
      </c>
      <c r="Q151">
        <v>3.4</v>
      </c>
      <c r="R151">
        <v>23.8</v>
      </c>
      <c r="S151">
        <v>0.1</v>
      </c>
      <c r="T151">
        <v>8.6999999999999993</v>
      </c>
      <c r="U151">
        <v>-17.87</v>
      </c>
      <c r="V151">
        <v>78.010000000000005</v>
      </c>
      <c r="W151">
        <v>1</v>
      </c>
    </row>
    <row r="152" spans="1:23" x14ac:dyDescent="0.3">
      <c r="A152" s="1">
        <v>151</v>
      </c>
      <c r="B152">
        <v>13</v>
      </c>
      <c r="C152">
        <v>12.2</v>
      </c>
      <c r="D152">
        <v>1.6</v>
      </c>
      <c r="E152">
        <v>11.6</v>
      </c>
      <c r="F152">
        <v>2.4</v>
      </c>
      <c r="G152">
        <v>10.199999999999999</v>
      </c>
      <c r="H152">
        <v>8.3000000000000007</v>
      </c>
      <c r="I152">
        <v>7.7</v>
      </c>
      <c r="J152">
        <v>6.1</v>
      </c>
      <c r="K152">
        <v>5.5</v>
      </c>
      <c r="L152">
        <v>0.8</v>
      </c>
      <c r="M152">
        <v>2.8</v>
      </c>
      <c r="N152">
        <v>2.9</v>
      </c>
      <c r="O152">
        <v>5.6</v>
      </c>
      <c r="P152">
        <v>3.8</v>
      </c>
      <c r="Q152">
        <v>0.6</v>
      </c>
      <c r="R152">
        <v>2.1</v>
      </c>
      <c r="S152">
        <v>0.5</v>
      </c>
      <c r="T152">
        <v>2.2000000000000002</v>
      </c>
      <c r="U152">
        <v>-0.16</v>
      </c>
      <c r="V152">
        <v>43.21</v>
      </c>
      <c r="W152">
        <v>2</v>
      </c>
    </row>
    <row r="153" spans="1:23" x14ac:dyDescent="0.3">
      <c r="A153" s="1">
        <v>152</v>
      </c>
      <c r="B153">
        <v>14.4</v>
      </c>
      <c r="C153">
        <v>11.7</v>
      </c>
      <c r="D153">
        <v>0.4</v>
      </c>
      <c r="E153">
        <v>12.2</v>
      </c>
      <c r="F153">
        <v>4.4000000000000004</v>
      </c>
      <c r="G153">
        <v>12.8</v>
      </c>
      <c r="H153">
        <v>6.7</v>
      </c>
      <c r="I153">
        <v>0.6</v>
      </c>
      <c r="J153">
        <v>5.4</v>
      </c>
      <c r="K153">
        <v>4.8</v>
      </c>
      <c r="L153">
        <v>1.1000000000000001</v>
      </c>
      <c r="M153">
        <v>1.2</v>
      </c>
      <c r="N153">
        <v>10.199999999999999</v>
      </c>
      <c r="O153">
        <v>0.8</v>
      </c>
      <c r="P153">
        <v>1.2</v>
      </c>
      <c r="Q153">
        <v>7.1</v>
      </c>
      <c r="R153">
        <v>2.2000000000000002</v>
      </c>
      <c r="S153">
        <v>2.7</v>
      </c>
      <c r="T153">
        <v>0.1</v>
      </c>
      <c r="U153">
        <v>11.15</v>
      </c>
      <c r="V153">
        <v>30.12</v>
      </c>
      <c r="W153">
        <v>2</v>
      </c>
    </row>
    <row r="154" spans="1:23" x14ac:dyDescent="0.3">
      <c r="A154" s="1">
        <v>153</v>
      </c>
      <c r="B154">
        <v>12</v>
      </c>
      <c r="C154">
        <v>13.4</v>
      </c>
      <c r="D154">
        <v>7</v>
      </c>
      <c r="E154">
        <v>8.6999999999999993</v>
      </c>
      <c r="F154">
        <v>0.7</v>
      </c>
      <c r="G154">
        <v>11.3</v>
      </c>
      <c r="H154">
        <v>7.3</v>
      </c>
      <c r="I154">
        <v>1.4</v>
      </c>
      <c r="J154">
        <v>4.5999999999999996</v>
      </c>
      <c r="K154">
        <v>2.7</v>
      </c>
      <c r="L154">
        <v>1.4</v>
      </c>
      <c r="M154">
        <v>5.0999999999999996</v>
      </c>
      <c r="N154">
        <v>7.6</v>
      </c>
      <c r="O154">
        <v>3.3</v>
      </c>
      <c r="P154">
        <v>0.2</v>
      </c>
      <c r="Q154">
        <v>6.1</v>
      </c>
      <c r="R154">
        <v>3.3</v>
      </c>
      <c r="S154">
        <v>2.4</v>
      </c>
      <c r="T154">
        <v>1.4</v>
      </c>
      <c r="U154">
        <v>-2.4900000000000002</v>
      </c>
      <c r="V154">
        <v>46.25</v>
      </c>
      <c r="W154">
        <v>2</v>
      </c>
    </row>
    <row r="155" spans="1:23" x14ac:dyDescent="0.3">
      <c r="A155" s="1">
        <v>154</v>
      </c>
      <c r="B155">
        <v>13.9</v>
      </c>
      <c r="C155">
        <v>13.3</v>
      </c>
      <c r="D155">
        <v>0</v>
      </c>
      <c r="E155">
        <v>12.4</v>
      </c>
      <c r="F155">
        <v>3.3</v>
      </c>
      <c r="G155">
        <v>7.7</v>
      </c>
      <c r="H155">
        <v>6.2</v>
      </c>
      <c r="I155">
        <v>9.9</v>
      </c>
      <c r="J155">
        <v>5.7</v>
      </c>
      <c r="K155">
        <v>9.1999999999999993</v>
      </c>
      <c r="L155">
        <v>0.9</v>
      </c>
      <c r="M155">
        <v>0.5</v>
      </c>
      <c r="N155">
        <v>1.4</v>
      </c>
      <c r="O155">
        <v>5.4</v>
      </c>
      <c r="P155">
        <v>0.3</v>
      </c>
      <c r="Q155">
        <v>2</v>
      </c>
      <c r="R155">
        <v>3.7</v>
      </c>
      <c r="S155">
        <v>2.8</v>
      </c>
      <c r="T155">
        <v>1.4</v>
      </c>
      <c r="U155">
        <v>-3.93</v>
      </c>
      <c r="V155">
        <v>43.98</v>
      </c>
      <c r="W155">
        <v>2</v>
      </c>
    </row>
    <row r="156" spans="1:23" x14ac:dyDescent="0.3">
      <c r="A156" s="1">
        <v>155</v>
      </c>
      <c r="B156">
        <v>19.8</v>
      </c>
      <c r="C156">
        <v>9.4</v>
      </c>
      <c r="D156">
        <v>0.6</v>
      </c>
      <c r="E156">
        <v>6</v>
      </c>
      <c r="F156">
        <v>2.7</v>
      </c>
      <c r="G156">
        <v>7.5</v>
      </c>
      <c r="H156">
        <v>4.0999999999999996</v>
      </c>
      <c r="I156">
        <v>7.4</v>
      </c>
      <c r="J156">
        <v>3</v>
      </c>
      <c r="K156">
        <v>4.4000000000000004</v>
      </c>
      <c r="L156">
        <v>1.1000000000000001</v>
      </c>
      <c r="M156">
        <v>2.4</v>
      </c>
      <c r="N156">
        <v>0.1</v>
      </c>
      <c r="O156">
        <v>5.9</v>
      </c>
      <c r="P156">
        <v>6.6</v>
      </c>
      <c r="Q156">
        <v>4.9000000000000004</v>
      </c>
      <c r="R156">
        <v>0.8</v>
      </c>
      <c r="S156">
        <v>1.4</v>
      </c>
      <c r="T156">
        <v>11.8</v>
      </c>
      <c r="U156">
        <v>10.61</v>
      </c>
      <c r="V156">
        <v>56.5</v>
      </c>
      <c r="W156">
        <v>2</v>
      </c>
    </row>
    <row r="157" spans="1:23" x14ac:dyDescent="0.3">
      <c r="A157" s="1">
        <v>156</v>
      </c>
      <c r="B157">
        <v>12.2</v>
      </c>
      <c r="C157">
        <v>14.1</v>
      </c>
      <c r="D157">
        <v>1.7</v>
      </c>
      <c r="E157">
        <v>10.6</v>
      </c>
      <c r="F157">
        <v>4.7</v>
      </c>
      <c r="G157">
        <v>11.3</v>
      </c>
      <c r="H157">
        <v>7.4</v>
      </c>
      <c r="I157">
        <v>6.2</v>
      </c>
      <c r="J157">
        <v>1.5</v>
      </c>
      <c r="K157">
        <v>2.7</v>
      </c>
      <c r="L157">
        <v>0.2</v>
      </c>
      <c r="M157">
        <v>3.9</v>
      </c>
      <c r="N157">
        <v>3.2</v>
      </c>
      <c r="O157">
        <v>3.4</v>
      </c>
      <c r="P157">
        <v>6.2</v>
      </c>
      <c r="Q157">
        <v>3.2</v>
      </c>
      <c r="R157">
        <v>3.9</v>
      </c>
      <c r="S157">
        <v>2.5</v>
      </c>
      <c r="T157">
        <v>1.1000000000000001</v>
      </c>
      <c r="U157">
        <v>-6.1</v>
      </c>
      <c r="V157">
        <v>42.69</v>
      </c>
      <c r="W157">
        <v>2</v>
      </c>
    </row>
    <row r="158" spans="1:23" x14ac:dyDescent="0.3">
      <c r="A158" s="1">
        <v>157</v>
      </c>
      <c r="B158">
        <v>13</v>
      </c>
      <c r="C158">
        <v>13.5</v>
      </c>
      <c r="D158">
        <v>1.3</v>
      </c>
      <c r="E158">
        <v>11.1</v>
      </c>
      <c r="F158">
        <v>2.5</v>
      </c>
      <c r="G158">
        <v>10.3</v>
      </c>
      <c r="H158">
        <v>7.4</v>
      </c>
      <c r="I158">
        <v>6.7</v>
      </c>
      <c r="J158">
        <v>5.5</v>
      </c>
      <c r="K158">
        <v>5.2</v>
      </c>
      <c r="L158">
        <v>0.6</v>
      </c>
      <c r="M158">
        <v>2.6</v>
      </c>
      <c r="N158">
        <v>2.5</v>
      </c>
      <c r="O158">
        <v>5.9</v>
      </c>
      <c r="P158">
        <v>3.4</v>
      </c>
      <c r="Q158">
        <v>2.1</v>
      </c>
      <c r="R158">
        <v>3</v>
      </c>
      <c r="S158">
        <v>1.6</v>
      </c>
      <c r="T158">
        <v>1.9</v>
      </c>
      <c r="U158">
        <v>-3.8</v>
      </c>
      <c r="V158">
        <v>26.44</v>
      </c>
      <c r="W158">
        <v>2</v>
      </c>
    </row>
    <row r="159" spans="1:23" x14ac:dyDescent="0.3">
      <c r="A159" s="1">
        <v>158</v>
      </c>
      <c r="B159">
        <v>25.2</v>
      </c>
      <c r="C159">
        <v>8.3000000000000007</v>
      </c>
      <c r="D159">
        <v>0.9</v>
      </c>
      <c r="E159">
        <v>4.7</v>
      </c>
      <c r="F159">
        <v>4.9000000000000004</v>
      </c>
      <c r="G159">
        <v>9.3000000000000007</v>
      </c>
      <c r="H159">
        <v>1.1000000000000001</v>
      </c>
      <c r="I159">
        <v>0.8</v>
      </c>
      <c r="J159">
        <v>1.4</v>
      </c>
      <c r="K159">
        <v>3.5</v>
      </c>
      <c r="L159">
        <v>0.5</v>
      </c>
      <c r="M159">
        <v>6.2</v>
      </c>
      <c r="N159">
        <v>6</v>
      </c>
      <c r="O159">
        <v>0.3</v>
      </c>
      <c r="P159">
        <v>5.7</v>
      </c>
      <c r="Q159">
        <v>1.2</v>
      </c>
      <c r="R159">
        <v>0.5</v>
      </c>
      <c r="S159">
        <v>5.3</v>
      </c>
      <c r="T159">
        <v>14.3</v>
      </c>
      <c r="U159">
        <v>-12.08</v>
      </c>
      <c r="V159">
        <v>53.49</v>
      </c>
      <c r="W159">
        <v>2</v>
      </c>
    </row>
    <row r="160" spans="1:23" x14ac:dyDescent="0.3">
      <c r="A160" s="1">
        <v>159</v>
      </c>
      <c r="B160">
        <v>1.9</v>
      </c>
      <c r="C160">
        <v>12.6</v>
      </c>
      <c r="D160">
        <v>2.9</v>
      </c>
      <c r="E160">
        <v>15.1</v>
      </c>
      <c r="F160">
        <v>6.8</v>
      </c>
      <c r="G160">
        <v>8.9</v>
      </c>
      <c r="H160">
        <v>8.8000000000000007</v>
      </c>
      <c r="I160">
        <v>9.1</v>
      </c>
      <c r="J160">
        <v>3.5</v>
      </c>
      <c r="K160">
        <v>5.8</v>
      </c>
      <c r="L160">
        <v>2.2000000000000002</v>
      </c>
      <c r="M160">
        <v>1.6</v>
      </c>
      <c r="N160">
        <v>0.8</v>
      </c>
      <c r="O160">
        <v>7.1</v>
      </c>
      <c r="P160">
        <v>5.7</v>
      </c>
      <c r="Q160">
        <v>3.4</v>
      </c>
      <c r="R160">
        <v>0.5</v>
      </c>
      <c r="S160">
        <v>1.5</v>
      </c>
      <c r="T160">
        <v>1.9</v>
      </c>
      <c r="U160">
        <v>-19.14</v>
      </c>
      <c r="V160">
        <v>70.42</v>
      </c>
      <c r="W160">
        <v>2</v>
      </c>
    </row>
    <row r="161" spans="1:23" x14ac:dyDescent="0.3">
      <c r="A161" s="1">
        <v>160</v>
      </c>
      <c r="B161">
        <v>13</v>
      </c>
      <c r="C161">
        <v>12.8</v>
      </c>
      <c r="D161">
        <v>1.5</v>
      </c>
      <c r="E161">
        <v>11.6</v>
      </c>
      <c r="F161">
        <v>2.2999999999999998</v>
      </c>
      <c r="G161">
        <v>10.9</v>
      </c>
      <c r="H161">
        <v>9.5</v>
      </c>
      <c r="I161">
        <v>8.1</v>
      </c>
      <c r="J161">
        <v>5.8</v>
      </c>
      <c r="K161">
        <v>5.4</v>
      </c>
      <c r="L161">
        <v>0.5</v>
      </c>
      <c r="M161">
        <v>3.3</v>
      </c>
      <c r="N161">
        <v>3.3</v>
      </c>
      <c r="O161">
        <v>5.2</v>
      </c>
      <c r="P161">
        <v>3.5</v>
      </c>
      <c r="Q161">
        <v>0.8</v>
      </c>
      <c r="R161">
        <v>0.2</v>
      </c>
      <c r="S161">
        <v>0.1</v>
      </c>
      <c r="T161">
        <v>2.2000000000000002</v>
      </c>
      <c r="U161">
        <v>-11.4</v>
      </c>
      <c r="V161">
        <v>28.79</v>
      </c>
      <c r="W161">
        <v>2</v>
      </c>
    </row>
    <row r="162" spans="1:23" x14ac:dyDescent="0.3">
      <c r="A162" s="1">
        <v>161</v>
      </c>
      <c r="B162">
        <v>1.2</v>
      </c>
      <c r="C162">
        <v>12.9</v>
      </c>
      <c r="D162">
        <v>3.6</v>
      </c>
      <c r="E162">
        <v>15.3</v>
      </c>
      <c r="F162">
        <v>7.2</v>
      </c>
      <c r="G162">
        <v>11.7</v>
      </c>
      <c r="H162">
        <v>9.1999999999999993</v>
      </c>
      <c r="I162">
        <v>2.4</v>
      </c>
      <c r="J162">
        <v>1.9</v>
      </c>
      <c r="K162">
        <v>0.4</v>
      </c>
      <c r="L162">
        <v>4.7</v>
      </c>
      <c r="M162">
        <v>2.8</v>
      </c>
      <c r="N162">
        <v>1.9</v>
      </c>
      <c r="O162">
        <v>7.9</v>
      </c>
      <c r="P162">
        <v>1.8</v>
      </c>
      <c r="Q162">
        <v>5.4</v>
      </c>
      <c r="R162">
        <v>1.8</v>
      </c>
      <c r="S162">
        <v>3.3</v>
      </c>
      <c r="T162">
        <v>4.5999999999999996</v>
      </c>
      <c r="U162">
        <v>-9.14</v>
      </c>
      <c r="V162">
        <v>19.62</v>
      </c>
      <c r="W162">
        <v>2</v>
      </c>
    </row>
    <row r="163" spans="1:23" x14ac:dyDescent="0.3">
      <c r="A163" s="1">
        <v>162</v>
      </c>
      <c r="B163">
        <v>9.3000000000000007</v>
      </c>
      <c r="C163">
        <v>14.3</v>
      </c>
      <c r="D163">
        <v>1.4</v>
      </c>
      <c r="E163">
        <v>14.6</v>
      </c>
      <c r="F163">
        <v>7</v>
      </c>
      <c r="G163">
        <v>10</v>
      </c>
      <c r="H163">
        <v>8.5</v>
      </c>
      <c r="I163">
        <v>13.1</v>
      </c>
      <c r="J163">
        <v>0.8</v>
      </c>
      <c r="K163">
        <v>6.3</v>
      </c>
      <c r="L163">
        <v>2.6</v>
      </c>
      <c r="M163">
        <v>2.2999999999999998</v>
      </c>
      <c r="N163">
        <v>0.2</v>
      </c>
      <c r="O163">
        <v>0.7</v>
      </c>
      <c r="P163">
        <v>3.2</v>
      </c>
      <c r="Q163">
        <v>0.6</v>
      </c>
      <c r="R163">
        <v>4.3</v>
      </c>
      <c r="S163">
        <v>0.2</v>
      </c>
      <c r="T163">
        <v>0.7</v>
      </c>
      <c r="U163">
        <v>3.32</v>
      </c>
      <c r="V163">
        <v>30.3</v>
      </c>
      <c r="W163">
        <v>2</v>
      </c>
    </row>
    <row r="164" spans="1:23" x14ac:dyDescent="0.3">
      <c r="A164" s="1">
        <v>163</v>
      </c>
      <c r="B164">
        <v>9.6999999999999993</v>
      </c>
      <c r="C164">
        <v>11.8</v>
      </c>
      <c r="D164">
        <v>3.9</v>
      </c>
      <c r="E164">
        <v>13</v>
      </c>
      <c r="F164">
        <v>2.5</v>
      </c>
      <c r="G164">
        <v>6.8</v>
      </c>
      <c r="H164">
        <v>9.1999999999999993</v>
      </c>
      <c r="I164">
        <v>4.9000000000000004</v>
      </c>
      <c r="J164">
        <v>6.7</v>
      </c>
      <c r="K164">
        <v>5</v>
      </c>
      <c r="L164">
        <v>2.5</v>
      </c>
      <c r="M164">
        <v>4.5999999999999996</v>
      </c>
      <c r="N164">
        <v>2.7</v>
      </c>
      <c r="O164">
        <v>3.2</v>
      </c>
      <c r="P164">
        <v>5.0999999999999996</v>
      </c>
      <c r="Q164">
        <v>2.2000000000000002</v>
      </c>
      <c r="R164">
        <v>0.9</v>
      </c>
      <c r="S164">
        <v>3.3</v>
      </c>
      <c r="T164">
        <v>1.7</v>
      </c>
      <c r="U164">
        <v>16.809999999999999</v>
      </c>
      <c r="V164">
        <v>34.67</v>
      </c>
      <c r="W164">
        <v>2</v>
      </c>
    </row>
    <row r="165" spans="1:23" x14ac:dyDescent="0.3">
      <c r="A165" s="1">
        <v>164</v>
      </c>
      <c r="B165">
        <v>3.2</v>
      </c>
      <c r="C165">
        <v>8.6</v>
      </c>
      <c r="D165">
        <v>0.6</v>
      </c>
      <c r="E165">
        <v>7.2</v>
      </c>
      <c r="F165">
        <v>1.2</v>
      </c>
      <c r="G165">
        <v>8.6999999999999993</v>
      </c>
      <c r="H165">
        <v>9.1999999999999993</v>
      </c>
      <c r="I165">
        <v>8.6999999999999993</v>
      </c>
      <c r="J165">
        <v>5.5</v>
      </c>
      <c r="K165">
        <v>1.4</v>
      </c>
      <c r="L165">
        <v>2.5</v>
      </c>
      <c r="M165">
        <v>5.5</v>
      </c>
      <c r="N165">
        <v>3.5</v>
      </c>
      <c r="O165">
        <v>9.1</v>
      </c>
      <c r="P165">
        <v>17.8</v>
      </c>
      <c r="Q165">
        <v>0</v>
      </c>
      <c r="R165">
        <v>3</v>
      </c>
      <c r="S165">
        <v>3.2</v>
      </c>
      <c r="T165">
        <v>1.3</v>
      </c>
      <c r="U165">
        <v>-26.79</v>
      </c>
      <c r="V165">
        <v>57.68</v>
      </c>
      <c r="W165">
        <v>2</v>
      </c>
    </row>
    <row r="166" spans="1:23" x14ac:dyDescent="0.3">
      <c r="A166" s="1">
        <v>165</v>
      </c>
      <c r="B166">
        <v>9.6999999999999993</v>
      </c>
      <c r="C166">
        <v>11.8</v>
      </c>
      <c r="D166">
        <v>3.9</v>
      </c>
      <c r="E166">
        <v>13</v>
      </c>
      <c r="F166">
        <v>2.5</v>
      </c>
      <c r="G166">
        <v>6.8</v>
      </c>
      <c r="H166">
        <v>9.1999999999999993</v>
      </c>
      <c r="I166">
        <v>4.9000000000000004</v>
      </c>
      <c r="J166">
        <v>6.7</v>
      </c>
      <c r="K166">
        <v>5</v>
      </c>
      <c r="L166">
        <v>2.5</v>
      </c>
      <c r="M166">
        <v>4.5999999999999996</v>
      </c>
      <c r="N166">
        <v>2.7</v>
      </c>
      <c r="O166">
        <v>3.2</v>
      </c>
      <c r="P166">
        <v>5.0999999999999996</v>
      </c>
      <c r="Q166">
        <v>2.2000000000000002</v>
      </c>
      <c r="R166">
        <v>0.9</v>
      </c>
      <c r="S166">
        <v>3.3</v>
      </c>
      <c r="T166">
        <v>1.7</v>
      </c>
      <c r="U166">
        <v>-32.159999999999997</v>
      </c>
      <c r="V166">
        <v>70.72</v>
      </c>
      <c r="W166">
        <v>2</v>
      </c>
    </row>
    <row r="167" spans="1:23" x14ac:dyDescent="0.3">
      <c r="A167" s="1">
        <v>166</v>
      </c>
      <c r="B167">
        <v>13</v>
      </c>
      <c r="C167">
        <v>13.5</v>
      </c>
      <c r="D167">
        <v>1.3</v>
      </c>
      <c r="E167">
        <v>11.1</v>
      </c>
      <c r="F167">
        <v>2.5</v>
      </c>
      <c r="G167">
        <v>10.3</v>
      </c>
      <c r="H167">
        <v>7.4</v>
      </c>
      <c r="I167">
        <v>6.7</v>
      </c>
      <c r="J167">
        <v>5.5</v>
      </c>
      <c r="K167">
        <v>5.2</v>
      </c>
      <c r="L167">
        <v>0.6</v>
      </c>
      <c r="M167">
        <v>2.6</v>
      </c>
      <c r="N167">
        <v>2.5</v>
      </c>
      <c r="O167">
        <v>5.9</v>
      </c>
      <c r="P167">
        <v>3.4</v>
      </c>
      <c r="Q167">
        <v>2.1</v>
      </c>
      <c r="R167">
        <v>3</v>
      </c>
      <c r="S167">
        <v>1.6</v>
      </c>
      <c r="T167">
        <v>1.9</v>
      </c>
      <c r="U167">
        <v>-45.55</v>
      </c>
      <c r="V167">
        <v>99.1</v>
      </c>
      <c r="W167">
        <v>2</v>
      </c>
    </row>
    <row r="168" spans="1:23" x14ac:dyDescent="0.3">
      <c r="A168" s="1">
        <v>167</v>
      </c>
      <c r="B168">
        <v>13</v>
      </c>
      <c r="C168">
        <v>12.2</v>
      </c>
      <c r="D168">
        <v>1.6</v>
      </c>
      <c r="E168">
        <v>11.6</v>
      </c>
      <c r="F168">
        <v>2.4</v>
      </c>
      <c r="G168">
        <v>10.199999999999999</v>
      </c>
      <c r="H168">
        <v>8.3000000000000007</v>
      </c>
      <c r="I168">
        <v>7.7</v>
      </c>
      <c r="J168">
        <v>6.1</v>
      </c>
      <c r="K168">
        <v>5.5</v>
      </c>
      <c r="L168">
        <v>0.8</v>
      </c>
      <c r="M168">
        <v>2.8</v>
      </c>
      <c r="N168">
        <v>2.9</v>
      </c>
      <c r="O168">
        <v>5.6</v>
      </c>
      <c r="P168">
        <v>3.8</v>
      </c>
      <c r="Q168">
        <v>0.6</v>
      </c>
      <c r="R168">
        <v>2.1</v>
      </c>
      <c r="S168">
        <v>0.5</v>
      </c>
      <c r="T168">
        <v>2.2000000000000002</v>
      </c>
      <c r="U168">
        <v>-5.21</v>
      </c>
      <c r="V168">
        <v>50.47</v>
      </c>
      <c r="W168">
        <v>2</v>
      </c>
    </row>
    <row r="169" spans="1:23" x14ac:dyDescent="0.3">
      <c r="A169" s="1">
        <v>168</v>
      </c>
      <c r="B169">
        <v>13.7</v>
      </c>
      <c r="C169">
        <v>10.7</v>
      </c>
      <c r="D169">
        <v>0.5</v>
      </c>
      <c r="E169">
        <v>12.6</v>
      </c>
      <c r="F169">
        <v>3.4</v>
      </c>
      <c r="G169">
        <v>7</v>
      </c>
      <c r="H169">
        <v>4.0999999999999996</v>
      </c>
      <c r="I169">
        <v>5.5</v>
      </c>
      <c r="J169">
        <v>6.5</v>
      </c>
      <c r="K169">
        <v>9.8000000000000007</v>
      </c>
      <c r="L169">
        <v>2</v>
      </c>
      <c r="M169">
        <v>1.2</v>
      </c>
      <c r="N169">
        <v>7.7</v>
      </c>
      <c r="O169">
        <v>0</v>
      </c>
      <c r="P169">
        <v>2.5</v>
      </c>
      <c r="Q169">
        <v>6.2</v>
      </c>
      <c r="R169">
        <v>1.6</v>
      </c>
      <c r="S169">
        <v>4.4000000000000004</v>
      </c>
      <c r="T169">
        <v>0.6</v>
      </c>
      <c r="U169">
        <v>-5.95</v>
      </c>
      <c r="V169">
        <v>39.33</v>
      </c>
      <c r="W169">
        <v>2</v>
      </c>
    </row>
    <row r="170" spans="1:23" x14ac:dyDescent="0.3">
      <c r="A170" s="1">
        <v>169</v>
      </c>
      <c r="B170">
        <v>14.4</v>
      </c>
      <c r="C170">
        <v>11.7</v>
      </c>
      <c r="D170">
        <v>0.4</v>
      </c>
      <c r="E170">
        <v>12.2</v>
      </c>
      <c r="F170">
        <v>4.4000000000000004</v>
      </c>
      <c r="G170">
        <v>12.8</v>
      </c>
      <c r="H170">
        <v>6.7</v>
      </c>
      <c r="I170">
        <v>0.6</v>
      </c>
      <c r="J170">
        <v>5.4</v>
      </c>
      <c r="K170">
        <v>4.8</v>
      </c>
      <c r="L170">
        <v>1.1000000000000001</v>
      </c>
      <c r="M170">
        <v>1.2</v>
      </c>
      <c r="N170">
        <v>10.199999999999999</v>
      </c>
      <c r="O170">
        <v>0.8</v>
      </c>
      <c r="P170">
        <v>1.2</v>
      </c>
      <c r="Q170">
        <v>7.1</v>
      </c>
      <c r="R170">
        <v>2.2000000000000002</v>
      </c>
      <c r="S170">
        <v>2.7</v>
      </c>
      <c r="T170">
        <v>0.1</v>
      </c>
      <c r="U170">
        <v>-11.81</v>
      </c>
      <c r="V170">
        <v>51.99</v>
      </c>
      <c r="W170">
        <v>2</v>
      </c>
    </row>
    <row r="171" spans="1:23" x14ac:dyDescent="0.3">
      <c r="A171" s="1">
        <v>170</v>
      </c>
      <c r="B171">
        <v>13</v>
      </c>
      <c r="C171">
        <v>13.5</v>
      </c>
      <c r="D171">
        <v>1.3</v>
      </c>
      <c r="E171">
        <v>11.1</v>
      </c>
      <c r="F171">
        <v>2.5</v>
      </c>
      <c r="G171">
        <v>10.3</v>
      </c>
      <c r="H171">
        <v>7.4</v>
      </c>
      <c r="I171">
        <v>6.7</v>
      </c>
      <c r="J171">
        <v>5.5</v>
      </c>
      <c r="K171">
        <v>5.2</v>
      </c>
      <c r="L171">
        <v>0.6</v>
      </c>
      <c r="M171">
        <v>2.6</v>
      </c>
      <c r="N171">
        <v>2.5</v>
      </c>
      <c r="O171">
        <v>5.9</v>
      </c>
      <c r="P171">
        <v>3.4</v>
      </c>
      <c r="Q171">
        <v>2.1</v>
      </c>
      <c r="R171">
        <v>3</v>
      </c>
      <c r="S171">
        <v>1.6</v>
      </c>
      <c r="T171">
        <v>1.9</v>
      </c>
      <c r="U171">
        <v>-36.81</v>
      </c>
      <c r="V171">
        <v>58.35</v>
      </c>
      <c r="W171">
        <v>2</v>
      </c>
    </row>
    <row r="172" spans="1:23" x14ac:dyDescent="0.3">
      <c r="A172" s="1">
        <v>171</v>
      </c>
      <c r="B172">
        <v>1.8</v>
      </c>
      <c r="C172">
        <v>8.6</v>
      </c>
      <c r="D172">
        <v>3.5</v>
      </c>
      <c r="E172">
        <v>10.199999999999999</v>
      </c>
      <c r="F172">
        <v>1.5</v>
      </c>
      <c r="G172">
        <v>3</v>
      </c>
      <c r="H172">
        <v>11</v>
      </c>
      <c r="I172">
        <v>4</v>
      </c>
      <c r="J172">
        <v>6.8</v>
      </c>
      <c r="K172">
        <v>1.9</v>
      </c>
      <c r="L172">
        <v>0.8</v>
      </c>
      <c r="M172">
        <v>8.6</v>
      </c>
      <c r="N172">
        <v>3.2</v>
      </c>
      <c r="O172">
        <v>5</v>
      </c>
      <c r="P172">
        <v>19.7</v>
      </c>
      <c r="Q172">
        <v>3</v>
      </c>
      <c r="R172">
        <v>4.8</v>
      </c>
      <c r="S172">
        <v>1.9</v>
      </c>
      <c r="T172">
        <v>0.7</v>
      </c>
      <c r="U172">
        <v>-54.46</v>
      </c>
      <c r="V172">
        <v>101.75</v>
      </c>
      <c r="W172">
        <v>2</v>
      </c>
    </row>
    <row r="173" spans="1:23" x14ac:dyDescent="0.3">
      <c r="A173" s="1">
        <v>172</v>
      </c>
      <c r="B173">
        <v>3.5</v>
      </c>
      <c r="C173">
        <v>6.8</v>
      </c>
      <c r="D173">
        <v>0</v>
      </c>
      <c r="E173">
        <v>8.9</v>
      </c>
      <c r="F173">
        <v>4.4000000000000004</v>
      </c>
      <c r="G173">
        <v>4.8</v>
      </c>
      <c r="H173">
        <v>9.9</v>
      </c>
      <c r="I173">
        <v>0.5</v>
      </c>
      <c r="J173">
        <v>9.8000000000000007</v>
      </c>
      <c r="K173">
        <v>1.8</v>
      </c>
      <c r="L173">
        <v>0</v>
      </c>
      <c r="M173">
        <v>4.7</v>
      </c>
      <c r="N173">
        <v>5</v>
      </c>
      <c r="O173">
        <v>0.8</v>
      </c>
      <c r="P173">
        <v>6.4</v>
      </c>
      <c r="Q173">
        <v>4.5</v>
      </c>
      <c r="R173">
        <v>22.2</v>
      </c>
      <c r="S173">
        <v>1.4</v>
      </c>
      <c r="T173">
        <v>4.5</v>
      </c>
      <c r="U173">
        <v>-65</v>
      </c>
      <c r="V173">
        <v>132.78</v>
      </c>
      <c r="W173">
        <v>2</v>
      </c>
    </row>
    <row r="174" spans="1:23" x14ac:dyDescent="0.3">
      <c r="A174" s="1">
        <v>173</v>
      </c>
      <c r="B174">
        <v>4</v>
      </c>
      <c r="C174">
        <v>5.4</v>
      </c>
      <c r="D174">
        <v>0.2</v>
      </c>
      <c r="E174">
        <v>8.1</v>
      </c>
      <c r="F174">
        <v>0.8</v>
      </c>
      <c r="G174">
        <v>7.1</v>
      </c>
      <c r="H174">
        <v>9.9</v>
      </c>
      <c r="I174">
        <v>10.1</v>
      </c>
      <c r="J174">
        <v>9</v>
      </c>
      <c r="K174">
        <v>1.5</v>
      </c>
      <c r="L174">
        <v>0.1</v>
      </c>
      <c r="M174">
        <v>4.3</v>
      </c>
      <c r="N174">
        <v>3.5</v>
      </c>
      <c r="O174">
        <v>9.6</v>
      </c>
      <c r="P174">
        <v>14.4</v>
      </c>
      <c r="Q174">
        <v>3.4</v>
      </c>
      <c r="R174">
        <v>4.7</v>
      </c>
      <c r="S174">
        <v>1.6</v>
      </c>
      <c r="T174">
        <v>2.2999999999999998</v>
      </c>
      <c r="U174">
        <v>-42.24</v>
      </c>
      <c r="V174">
        <v>94.78</v>
      </c>
      <c r="W174">
        <v>2</v>
      </c>
    </row>
    <row r="175" spans="1:23" x14ac:dyDescent="0.3">
      <c r="A175" s="1">
        <v>174</v>
      </c>
      <c r="B175">
        <v>0.1</v>
      </c>
      <c r="C175">
        <v>5.0999999999999996</v>
      </c>
      <c r="D175">
        <v>4.0999999999999996</v>
      </c>
      <c r="E175">
        <v>5.8</v>
      </c>
      <c r="F175">
        <v>5.4</v>
      </c>
      <c r="G175">
        <v>0.4</v>
      </c>
      <c r="H175">
        <v>7.9</v>
      </c>
      <c r="I175">
        <v>2.9</v>
      </c>
      <c r="J175">
        <v>11.7</v>
      </c>
      <c r="K175">
        <v>9.4</v>
      </c>
      <c r="L175">
        <v>2.4</v>
      </c>
      <c r="M175">
        <v>0.9</v>
      </c>
      <c r="N175">
        <v>2.9</v>
      </c>
      <c r="O175">
        <v>2.2000000000000002</v>
      </c>
      <c r="P175">
        <v>12.1</v>
      </c>
      <c r="Q175">
        <v>2</v>
      </c>
      <c r="R175">
        <v>21.9</v>
      </c>
      <c r="S175">
        <v>2.4</v>
      </c>
      <c r="T175">
        <v>0.6</v>
      </c>
      <c r="U175">
        <v>-19.04</v>
      </c>
      <c r="V175">
        <v>90</v>
      </c>
      <c r="W175">
        <v>2</v>
      </c>
    </row>
    <row r="176" spans="1:23" x14ac:dyDescent="0.3">
      <c r="A176" s="1">
        <v>175</v>
      </c>
      <c r="B176">
        <v>11.3</v>
      </c>
      <c r="C176">
        <v>13.6</v>
      </c>
      <c r="D176">
        <v>1.8</v>
      </c>
      <c r="E176">
        <v>12.3</v>
      </c>
      <c r="F176">
        <v>5.8</v>
      </c>
      <c r="G176">
        <v>8.8000000000000007</v>
      </c>
      <c r="H176">
        <v>7.8</v>
      </c>
      <c r="I176">
        <v>9.1999999999999993</v>
      </c>
      <c r="J176">
        <v>2.6</v>
      </c>
      <c r="K176">
        <v>6.8</v>
      </c>
      <c r="L176">
        <v>0.4</v>
      </c>
      <c r="M176">
        <v>1.2</v>
      </c>
      <c r="N176">
        <v>3.2</v>
      </c>
      <c r="O176">
        <v>1.6</v>
      </c>
      <c r="P176">
        <v>0.7</v>
      </c>
      <c r="Q176">
        <v>2.9</v>
      </c>
      <c r="R176">
        <v>3.2</v>
      </c>
      <c r="S176">
        <v>3.9</v>
      </c>
      <c r="T176">
        <v>2.8</v>
      </c>
      <c r="U176">
        <v>-22.97</v>
      </c>
      <c r="V176">
        <v>72.55</v>
      </c>
      <c r="W176">
        <v>2</v>
      </c>
    </row>
    <row r="177" spans="1:23" x14ac:dyDescent="0.3">
      <c r="A177" s="1">
        <v>176</v>
      </c>
      <c r="B177">
        <v>13.4</v>
      </c>
      <c r="C177">
        <v>9.6</v>
      </c>
      <c r="D177">
        <v>1.2</v>
      </c>
      <c r="E177">
        <v>12</v>
      </c>
      <c r="F177">
        <v>4.7</v>
      </c>
      <c r="G177">
        <v>8</v>
      </c>
      <c r="H177">
        <v>4.0999999999999996</v>
      </c>
      <c r="I177">
        <v>3.8</v>
      </c>
      <c r="J177">
        <v>4.8</v>
      </c>
      <c r="K177">
        <v>8.8000000000000007</v>
      </c>
      <c r="L177">
        <v>1.5</v>
      </c>
      <c r="M177">
        <v>1.6</v>
      </c>
      <c r="N177">
        <v>8</v>
      </c>
      <c r="O177">
        <v>1.7</v>
      </c>
      <c r="P177">
        <v>3.5</v>
      </c>
      <c r="Q177">
        <v>6.2</v>
      </c>
      <c r="R177">
        <v>2.6</v>
      </c>
      <c r="S177">
        <v>3.8</v>
      </c>
      <c r="T177">
        <v>0.7</v>
      </c>
      <c r="U177">
        <v>3.11</v>
      </c>
      <c r="V177">
        <v>48.18</v>
      </c>
      <c r="W177">
        <v>2</v>
      </c>
    </row>
    <row r="178" spans="1:23" x14ac:dyDescent="0.3">
      <c r="A178" s="1">
        <v>177</v>
      </c>
      <c r="B178">
        <v>14.2</v>
      </c>
      <c r="C178">
        <v>12.3</v>
      </c>
      <c r="D178">
        <v>0.4</v>
      </c>
      <c r="E178">
        <v>13.3</v>
      </c>
      <c r="F178">
        <v>3.2</v>
      </c>
      <c r="G178">
        <v>7.8</v>
      </c>
      <c r="H178">
        <v>7.3</v>
      </c>
      <c r="I178">
        <v>11.2</v>
      </c>
      <c r="J178">
        <v>6.4</v>
      </c>
      <c r="K178">
        <v>9.8000000000000007</v>
      </c>
      <c r="L178">
        <v>0.5</v>
      </c>
      <c r="M178">
        <v>0.8</v>
      </c>
      <c r="N178">
        <v>2</v>
      </c>
      <c r="O178">
        <v>5.2</v>
      </c>
      <c r="P178">
        <v>0.2</v>
      </c>
      <c r="Q178">
        <v>0.4</v>
      </c>
      <c r="R178">
        <v>2.8</v>
      </c>
      <c r="S178">
        <v>0.5</v>
      </c>
      <c r="T178">
        <v>1.7</v>
      </c>
      <c r="U178">
        <v>-10.88</v>
      </c>
      <c r="V178">
        <v>77.25</v>
      </c>
      <c r="W178">
        <v>2</v>
      </c>
    </row>
    <row r="179" spans="1:23" x14ac:dyDescent="0.3">
      <c r="A179" s="1">
        <v>178</v>
      </c>
      <c r="B179">
        <v>2.8</v>
      </c>
      <c r="C179">
        <v>12</v>
      </c>
      <c r="D179">
        <v>1.5</v>
      </c>
      <c r="E179">
        <v>9.9</v>
      </c>
      <c r="F179">
        <v>4.8</v>
      </c>
      <c r="G179">
        <v>8.3000000000000007</v>
      </c>
      <c r="H179">
        <v>7.9</v>
      </c>
      <c r="I179">
        <v>5.0999999999999996</v>
      </c>
      <c r="J179">
        <v>3.9</v>
      </c>
      <c r="K179">
        <v>7.6</v>
      </c>
      <c r="L179">
        <v>1.3</v>
      </c>
      <c r="M179">
        <v>3.9</v>
      </c>
      <c r="N179">
        <v>0.5</v>
      </c>
      <c r="O179">
        <v>9.5</v>
      </c>
      <c r="P179">
        <v>9.8000000000000007</v>
      </c>
      <c r="Q179">
        <v>2.2000000000000002</v>
      </c>
      <c r="R179">
        <v>0.6</v>
      </c>
      <c r="S179">
        <v>2.7</v>
      </c>
      <c r="T179">
        <v>5.8</v>
      </c>
      <c r="U179">
        <v>-3.62</v>
      </c>
      <c r="V179">
        <v>60.03</v>
      </c>
      <c r="W179">
        <v>2</v>
      </c>
    </row>
    <row r="180" spans="1:23" x14ac:dyDescent="0.3">
      <c r="A180" s="1">
        <v>179</v>
      </c>
      <c r="B180">
        <v>13.7</v>
      </c>
      <c r="C180">
        <v>13.8</v>
      </c>
      <c r="D180">
        <v>0.1</v>
      </c>
      <c r="E180">
        <v>12.1</v>
      </c>
      <c r="F180">
        <v>3.1</v>
      </c>
      <c r="G180">
        <v>8.1999999999999993</v>
      </c>
      <c r="H180">
        <v>7.3</v>
      </c>
      <c r="I180">
        <v>10.1</v>
      </c>
      <c r="J180">
        <v>5.4</v>
      </c>
      <c r="K180">
        <v>9</v>
      </c>
      <c r="L180">
        <v>1.2</v>
      </c>
      <c r="M180">
        <v>1</v>
      </c>
      <c r="N180">
        <v>0.8</v>
      </c>
      <c r="O180">
        <v>4.9000000000000004</v>
      </c>
      <c r="P180">
        <v>0.8</v>
      </c>
      <c r="Q180">
        <v>2.2000000000000002</v>
      </c>
      <c r="R180">
        <v>1.6</v>
      </c>
      <c r="S180">
        <v>3.2</v>
      </c>
      <c r="T180">
        <v>1.4</v>
      </c>
      <c r="U180">
        <v>1.5</v>
      </c>
      <c r="V180">
        <v>22.93</v>
      </c>
      <c r="W180">
        <v>2</v>
      </c>
    </row>
    <row r="181" spans="1:23" x14ac:dyDescent="0.3">
      <c r="A181" s="1">
        <v>180</v>
      </c>
      <c r="B181">
        <v>13.4</v>
      </c>
      <c r="C181">
        <v>9.6</v>
      </c>
      <c r="D181">
        <v>1.2</v>
      </c>
      <c r="E181">
        <v>12</v>
      </c>
      <c r="F181">
        <v>4.7</v>
      </c>
      <c r="G181">
        <v>8</v>
      </c>
      <c r="H181">
        <v>4.0999999999999996</v>
      </c>
      <c r="I181">
        <v>3.8</v>
      </c>
      <c r="J181">
        <v>4.8</v>
      </c>
      <c r="K181">
        <v>8.8000000000000007</v>
      </c>
      <c r="L181">
        <v>1.5</v>
      </c>
      <c r="M181">
        <v>1.6</v>
      </c>
      <c r="N181">
        <v>8</v>
      </c>
      <c r="O181">
        <v>1.7</v>
      </c>
      <c r="P181">
        <v>3.5</v>
      </c>
      <c r="Q181">
        <v>6.2</v>
      </c>
      <c r="R181">
        <v>2.6</v>
      </c>
      <c r="S181">
        <v>3.8</v>
      </c>
      <c r="T181">
        <v>0.7</v>
      </c>
      <c r="U181">
        <v>-5.96</v>
      </c>
      <c r="V181">
        <v>36.51</v>
      </c>
      <c r="W181">
        <v>2</v>
      </c>
    </row>
    <row r="182" spans="1:23" x14ac:dyDescent="0.3">
      <c r="A182" s="1">
        <v>181</v>
      </c>
      <c r="B182">
        <v>14.4</v>
      </c>
      <c r="C182">
        <v>11.7</v>
      </c>
      <c r="D182">
        <v>0.4</v>
      </c>
      <c r="E182">
        <v>12.2</v>
      </c>
      <c r="F182">
        <v>4.4000000000000004</v>
      </c>
      <c r="G182">
        <v>12.8</v>
      </c>
      <c r="H182">
        <v>6.7</v>
      </c>
      <c r="I182">
        <v>0.6</v>
      </c>
      <c r="J182">
        <v>5.4</v>
      </c>
      <c r="K182">
        <v>4.8</v>
      </c>
      <c r="L182">
        <v>1.1000000000000001</v>
      </c>
      <c r="M182">
        <v>1.2</v>
      </c>
      <c r="N182">
        <v>10.199999999999999</v>
      </c>
      <c r="O182">
        <v>0.8</v>
      </c>
      <c r="P182">
        <v>1.2</v>
      </c>
      <c r="Q182">
        <v>7.1</v>
      </c>
      <c r="R182">
        <v>2.2000000000000002</v>
      </c>
      <c r="S182">
        <v>2.7</v>
      </c>
      <c r="T182">
        <v>0.1</v>
      </c>
      <c r="U182">
        <v>3.58</v>
      </c>
      <c r="V182">
        <v>13.54</v>
      </c>
      <c r="W182">
        <v>2</v>
      </c>
    </row>
    <row r="183" spans="1:23" x14ac:dyDescent="0.3">
      <c r="A183" s="1">
        <v>182</v>
      </c>
      <c r="B183">
        <v>14.4</v>
      </c>
      <c r="C183">
        <v>11.7</v>
      </c>
      <c r="D183">
        <v>0.4</v>
      </c>
      <c r="E183">
        <v>12.2</v>
      </c>
      <c r="F183">
        <v>4.4000000000000004</v>
      </c>
      <c r="G183">
        <v>12.8</v>
      </c>
      <c r="H183">
        <v>6.7</v>
      </c>
      <c r="I183">
        <v>0.6</v>
      </c>
      <c r="J183">
        <v>5.4</v>
      </c>
      <c r="K183">
        <v>4.8</v>
      </c>
      <c r="L183">
        <v>1.1000000000000001</v>
      </c>
      <c r="M183">
        <v>1.2</v>
      </c>
      <c r="N183">
        <v>10.199999999999999</v>
      </c>
      <c r="O183">
        <v>0.8</v>
      </c>
      <c r="P183">
        <v>1.2</v>
      </c>
      <c r="Q183">
        <v>7.1</v>
      </c>
      <c r="R183">
        <v>2.2000000000000002</v>
      </c>
      <c r="S183">
        <v>2.7</v>
      </c>
      <c r="T183">
        <v>0.1</v>
      </c>
      <c r="U183">
        <v>5.75</v>
      </c>
      <c r="V183">
        <v>17.850000000000001</v>
      </c>
      <c r="W183">
        <v>2</v>
      </c>
    </row>
    <row r="184" spans="1:23" x14ac:dyDescent="0.3">
      <c r="A184" s="1">
        <v>183</v>
      </c>
      <c r="B184">
        <v>13.6</v>
      </c>
      <c r="C184">
        <v>12.1</v>
      </c>
      <c r="D184">
        <v>1.4</v>
      </c>
      <c r="E184">
        <v>11.8</v>
      </c>
      <c r="F184">
        <v>2.6</v>
      </c>
      <c r="G184">
        <v>11.4</v>
      </c>
      <c r="H184">
        <v>6.5</v>
      </c>
      <c r="I184">
        <v>1.8</v>
      </c>
      <c r="J184">
        <v>6.8</v>
      </c>
      <c r="K184">
        <v>4.9000000000000004</v>
      </c>
      <c r="L184">
        <v>1.5</v>
      </c>
      <c r="M184">
        <v>1.8</v>
      </c>
      <c r="N184">
        <v>9.3000000000000007</v>
      </c>
      <c r="O184">
        <v>1.1000000000000001</v>
      </c>
      <c r="P184">
        <v>2.7</v>
      </c>
      <c r="Q184">
        <v>6.5</v>
      </c>
      <c r="R184">
        <v>0.9</v>
      </c>
      <c r="S184">
        <v>3</v>
      </c>
      <c r="T184">
        <v>0.2</v>
      </c>
      <c r="U184">
        <v>-0.28999999999999998</v>
      </c>
      <c r="V184">
        <v>20.79</v>
      </c>
      <c r="W184">
        <v>2</v>
      </c>
    </row>
    <row r="185" spans="1:23" x14ac:dyDescent="0.3">
      <c r="A185" s="1">
        <v>184</v>
      </c>
      <c r="B185">
        <v>14.4</v>
      </c>
      <c r="C185">
        <v>11.7</v>
      </c>
      <c r="D185">
        <v>0.4</v>
      </c>
      <c r="E185">
        <v>12.2</v>
      </c>
      <c r="F185">
        <v>4.4000000000000004</v>
      </c>
      <c r="G185">
        <v>12.8</v>
      </c>
      <c r="H185">
        <v>6.7</v>
      </c>
      <c r="I185">
        <v>0.6</v>
      </c>
      <c r="J185">
        <v>5.4</v>
      </c>
      <c r="K185">
        <v>4.8</v>
      </c>
      <c r="L185">
        <v>1.1000000000000001</v>
      </c>
      <c r="M185">
        <v>1.2</v>
      </c>
      <c r="N185">
        <v>10.199999999999999</v>
      </c>
      <c r="O185">
        <v>0.8</v>
      </c>
      <c r="P185">
        <v>1.2</v>
      </c>
      <c r="Q185">
        <v>7.1</v>
      </c>
      <c r="R185">
        <v>2.2000000000000002</v>
      </c>
      <c r="S185">
        <v>2.7</v>
      </c>
      <c r="T185">
        <v>0.1</v>
      </c>
      <c r="U185">
        <v>6.28</v>
      </c>
      <c r="V185">
        <v>38.33</v>
      </c>
      <c r="W185">
        <v>2</v>
      </c>
    </row>
    <row r="186" spans="1:23" x14ac:dyDescent="0.3">
      <c r="A186" s="1">
        <v>185</v>
      </c>
      <c r="B186">
        <v>14.4</v>
      </c>
      <c r="C186">
        <v>11.7</v>
      </c>
      <c r="D186">
        <v>0.4</v>
      </c>
      <c r="E186">
        <v>12.2</v>
      </c>
      <c r="F186">
        <v>4.4000000000000004</v>
      </c>
      <c r="G186">
        <v>12.8</v>
      </c>
      <c r="H186">
        <v>6.7</v>
      </c>
      <c r="I186">
        <v>0.6</v>
      </c>
      <c r="J186">
        <v>5.4</v>
      </c>
      <c r="K186">
        <v>4.8</v>
      </c>
      <c r="L186">
        <v>1.1000000000000001</v>
      </c>
      <c r="M186">
        <v>1.2</v>
      </c>
      <c r="N186">
        <v>10.199999999999999</v>
      </c>
      <c r="O186">
        <v>0.8</v>
      </c>
      <c r="P186">
        <v>1.2</v>
      </c>
      <c r="Q186">
        <v>7.1</v>
      </c>
      <c r="R186">
        <v>2.2000000000000002</v>
      </c>
      <c r="S186">
        <v>2.7</v>
      </c>
      <c r="T186">
        <v>0.1</v>
      </c>
      <c r="U186">
        <v>25.01</v>
      </c>
      <c r="V186">
        <v>41.91</v>
      </c>
      <c r="W186">
        <v>2</v>
      </c>
    </row>
    <row r="187" spans="1:23" x14ac:dyDescent="0.3">
      <c r="A187" s="1">
        <v>186</v>
      </c>
      <c r="B187">
        <v>14.4</v>
      </c>
      <c r="C187">
        <v>11.7</v>
      </c>
      <c r="D187">
        <v>0.4</v>
      </c>
      <c r="E187">
        <v>12.2</v>
      </c>
      <c r="F187">
        <v>4.4000000000000004</v>
      </c>
      <c r="G187">
        <v>12.8</v>
      </c>
      <c r="H187">
        <v>6.7</v>
      </c>
      <c r="I187">
        <v>0.6</v>
      </c>
      <c r="J187">
        <v>5.4</v>
      </c>
      <c r="K187">
        <v>4.8</v>
      </c>
      <c r="L187">
        <v>1.1000000000000001</v>
      </c>
      <c r="M187">
        <v>1.2</v>
      </c>
      <c r="N187">
        <v>10.199999999999999</v>
      </c>
      <c r="O187">
        <v>0.8</v>
      </c>
      <c r="P187">
        <v>1.2</v>
      </c>
      <c r="Q187">
        <v>7.1</v>
      </c>
      <c r="R187">
        <v>2.2000000000000002</v>
      </c>
      <c r="S187">
        <v>2.7</v>
      </c>
      <c r="T187">
        <v>0.1</v>
      </c>
      <c r="U187">
        <v>5.77</v>
      </c>
      <c r="V187">
        <v>48.63</v>
      </c>
      <c r="W187">
        <v>2</v>
      </c>
    </row>
    <row r="188" spans="1:23" x14ac:dyDescent="0.3">
      <c r="A188" s="1">
        <v>187</v>
      </c>
      <c r="B188">
        <v>13</v>
      </c>
      <c r="C188">
        <v>12.2</v>
      </c>
      <c r="D188">
        <v>1.6</v>
      </c>
      <c r="E188">
        <v>11.6</v>
      </c>
      <c r="F188">
        <v>2.4</v>
      </c>
      <c r="G188">
        <v>10.199999999999999</v>
      </c>
      <c r="H188">
        <v>8.3000000000000007</v>
      </c>
      <c r="I188">
        <v>7.7</v>
      </c>
      <c r="J188">
        <v>6.1</v>
      </c>
      <c r="K188">
        <v>5.5</v>
      </c>
      <c r="L188">
        <v>0.8</v>
      </c>
      <c r="M188">
        <v>2.8</v>
      </c>
      <c r="N188">
        <v>2.9</v>
      </c>
      <c r="O188">
        <v>5.6</v>
      </c>
      <c r="P188">
        <v>3.8</v>
      </c>
      <c r="Q188">
        <v>0.6</v>
      </c>
      <c r="R188">
        <v>2.1</v>
      </c>
      <c r="S188">
        <v>0.5</v>
      </c>
      <c r="T188">
        <v>2.2000000000000002</v>
      </c>
      <c r="U188">
        <v>-6.09</v>
      </c>
      <c r="V188">
        <v>49.76</v>
      </c>
      <c r="W188">
        <v>2</v>
      </c>
    </row>
    <row r="189" spans="1:23" x14ac:dyDescent="0.3">
      <c r="A189" s="1">
        <v>188</v>
      </c>
      <c r="B189">
        <v>13</v>
      </c>
      <c r="C189">
        <v>12.2</v>
      </c>
      <c r="D189">
        <v>1.6</v>
      </c>
      <c r="E189">
        <v>11.6</v>
      </c>
      <c r="F189">
        <v>2.4</v>
      </c>
      <c r="G189">
        <v>10.199999999999999</v>
      </c>
      <c r="H189">
        <v>8.3000000000000007</v>
      </c>
      <c r="I189">
        <v>7.7</v>
      </c>
      <c r="J189">
        <v>6.1</v>
      </c>
      <c r="K189">
        <v>5.5</v>
      </c>
      <c r="L189">
        <v>0.8</v>
      </c>
      <c r="M189">
        <v>2.8</v>
      </c>
      <c r="N189">
        <v>2.9</v>
      </c>
      <c r="O189">
        <v>5.6</v>
      </c>
      <c r="P189">
        <v>3.8</v>
      </c>
      <c r="Q189">
        <v>0.6</v>
      </c>
      <c r="R189">
        <v>2.1</v>
      </c>
      <c r="S189">
        <v>0.5</v>
      </c>
      <c r="T189">
        <v>2.2000000000000002</v>
      </c>
      <c r="U189">
        <v>4.87</v>
      </c>
      <c r="V189">
        <v>34.15</v>
      </c>
      <c r="W189">
        <v>2</v>
      </c>
    </row>
    <row r="190" spans="1:23" x14ac:dyDescent="0.3">
      <c r="A190" s="1">
        <v>189</v>
      </c>
      <c r="B190">
        <v>3</v>
      </c>
      <c r="C190">
        <v>4.2</v>
      </c>
      <c r="D190">
        <v>0.6</v>
      </c>
      <c r="E190">
        <v>9.1999999999999993</v>
      </c>
      <c r="F190">
        <v>4.2</v>
      </c>
      <c r="G190">
        <v>4.4000000000000004</v>
      </c>
      <c r="H190">
        <v>10.5</v>
      </c>
      <c r="I190">
        <v>1.4</v>
      </c>
      <c r="J190">
        <v>9.8000000000000007</v>
      </c>
      <c r="K190">
        <v>2.4</v>
      </c>
      <c r="L190">
        <v>2.2000000000000002</v>
      </c>
      <c r="M190">
        <v>4.5999999999999996</v>
      </c>
      <c r="N190">
        <v>5.4</v>
      </c>
      <c r="O190">
        <v>1.1000000000000001</v>
      </c>
      <c r="P190">
        <v>4.9000000000000004</v>
      </c>
      <c r="Q190">
        <v>1.6</v>
      </c>
      <c r="R190">
        <v>21.4</v>
      </c>
      <c r="S190">
        <v>4.8</v>
      </c>
      <c r="T190">
        <v>4.5</v>
      </c>
      <c r="U190">
        <v>53.15</v>
      </c>
      <c r="V190">
        <v>31.15</v>
      </c>
      <c r="W190">
        <v>2</v>
      </c>
    </row>
    <row r="191" spans="1:23" x14ac:dyDescent="0.3">
      <c r="A191" s="1">
        <v>190</v>
      </c>
      <c r="B191">
        <v>11.2</v>
      </c>
      <c r="C191">
        <v>5.5</v>
      </c>
      <c r="D191">
        <v>1.7</v>
      </c>
      <c r="E191">
        <v>2.2000000000000002</v>
      </c>
      <c r="F191">
        <v>0.1</v>
      </c>
      <c r="G191">
        <v>5</v>
      </c>
      <c r="H191">
        <v>4.7</v>
      </c>
      <c r="I191">
        <v>8.3000000000000007</v>
      </c>
      <c r="J191">
        <v>5.4</v>
      </c>
      <c r="K191">
        <v>0</v>
      </c>
      <c r="L191">
        <v>2</v>
      </c>
      <c r="M191">
        <v>1</v>
      </c>
      <c r="N191">
        <v>0.1</v>
      </c>
      <c r="O191">
        <v>10.7</v>
      </c>
      <c r="P191">
        <v>16.5</v>
      </c>
      <c r="Q191">
        <v>6.1</v>
      </c>
      <c r="R191">
        <v>4.3</v>
      </c>
      <c r="S191">
        <v>3.9</v>
      </c>
      <c r="T191">
        <v>11.2</v>
      </c>
      <c r="U191">
        <v>22.72</v>
      </c>
      <c r="V191">
        <v>80.569999999999993</v>
      </c>
      <c r="W191">
        <v>2</v>
      </c>
    </row>
    <row r="192" spans="1:23" x14ac:dyDescent="0.3">
      <c r="A192" s="1">
        <v>191</v>
      </c>
      <c r="B192">
        <v>11.2</v>
      </c>
      <c r="C192">
        <v>5.5</v>
      </c>
      <c r="D192">
        <v>1.7</v>
      </c>
      <c r="E192">
        <v>2.2000000000000002</v>
      </c>
      <c r="F192">
        <v>0.1</v>
      </c>
      <c r="G192">
        <v>5</v>
      </c>
      <c r="H192">
        <v>4.7</v>
      </c>
      <c r="I192">
        <v>8.3000000000000007</v>
      </c>
      <c r="J192">
        <v>5.4</v>
      </c>
      <c r="K192">
        <v>0</v>
      </c>
      <c r="L192">
        <v>2</v>
      </c>
      <c r="M192">
        <v>1</v>
      </c>
      <c r="N192">
        <v>0</v>
      </c>
      <c r="O192">
        <v>10.7</v>
      </c>
      <c r="P192">
        <v>16.5</v>
      </c>
      <c r="Q192">
        <v>6.1</v>
      </c>
      <c r="R192">
        <v>4.3</v>
      </c>
      <c r="S192">
        <v>3.9</v>
      </c>
      <c r="T192">
        <v>11.2</v>
      </c>
      <c r="U192">
        <v>8.42</v>
      </c>
      <c r="V192">
        <v>90.01</v>
      </c>
      <c r="W192">
        <v>2</v>
      </c>
    </row>
    <row r="193" spans="1:23" x14ac:dyDescent="0.3">
      <c r="A193" s="1">
        <v>192</v>
      </c>
      <c r="B193">
        <v>13</v>
      </c>
      <c r="C193">
        <v>13.5</v>
      </c>
      <c r="D193">
        <v>1.3</v>
      </c>
      <c r="E193">
        <v>11.1</v>
      </c>
      <c r="F193">
        <v>2.5</v>
      </c>
      <c r="G193">
        <v>10.3</v>
      </c>
      <c r="H193">
        <v>7.4</v>
      </c>
      <c r="I193">
        <v>6.7</v>
      </c>
      <c r="J193">
        <v>5.5</v>
      </c>
      <c r="K193">
        <v>5.2</v>
      </c>
      <c r="L193">
        <v>0.6</v>
      </c>
      <c r="M193">
        <v>2.6</v>
      </c>
      <c r="N193">
        <v>2.5</v>
      </c>
      <c r="O193">
        <v>5.9</v>
      </c>
      <c r="P193">
        <v>3.4</v>
      </c>
      <c r="Q193">
        <v>2.1</v>
      </c>
      <c r="R193">
        <v>3</v>
      </c>
      <c r="S193">
        <v>1.6</v>
      </c>
      <c r="T193">
        <v>1.9</v>
      </c>
      <c r="U193">
        <v>-15.98</v>
      </c>
      <c r="V193">
        <v>52.65</v>
      </c>
      <c r="W193">
        <v>2</v>
      </c>
    </row>
    <row r="194" spans="1:23" x14ac:dyDescent="0.3">
      <c r="A194" s="1">
        <v>193</v>
      </c>
      <c r="B194">
        <v>12.2</v>
      </c>
      <c r="C194">
        <v>14.1</v>
      </c>
      <c r="D194">
        <v>1.7</v>
      </c>
      <c r="E194">
        <v>10.6</v>
      </c>
      <c r="F194">
        <v>4.7</v>
      </c>
      <c r="G194">
        <v>11.3</v>
      </c>
      <c r="H194">
        <v>7.4</v>
      </c>
      <c r="I194">
        <v>6.2</v>
      </c>
      <c r="J194">
        <v>1.5</v>
      </c>
      <c r="K194">
        <v>2.7</v>
      </c>
      <c r="L194">
        <v>0.2</v>
      </c>
      <c r="M194">
        <v>3.9</v>
      </c>
      <c r="N194">
        <v>3.1</v>
      </c>
      <c r="O194">
        <v>3.4</v>
      </c>
      <c r="P194">
        <v>6.2</v>
      </c>
      <c r="Q194">
        <v>3.2</v>
      </c>
      <c r="R194">
        <v>3.9</v>
      </c>
      <c r="S194">
        <v>2.5</v>
      </c>
      <c r="T194">
        <v>1.1000000000000001</v>
      </c>
      <c r="U194">
        <v>-12.54</v>
      </c>
      <c r="V194">
        <v>39.450000000000003</v>
      </c>
      <c r="W194">
        <v>2</v>
      </c>
    </row>
    <row r="195" spans="1:23" x14ac:dyDescent="0.3">
      <c r="A195" s="1">
        <v>194</v>
      </c>
      <c r="B195">
        <v>11.3</v>
      </c>
      <c r="C195">
        <v>13.6</v>
      </c>
      <c r="D195">
        <v>1.8</v>
      </c>
      <c r="E195">
        <v>12.3</v>
      </c>
      <c r="F195">
        <v>5.8</v>
      </c>
      <c r="G195">
        <v>8.8000000000000007</v>
      </c>
      <c r="H195">
        <v>7.8</v>
      </c>
      <c r="I195">
        <v>9.1999999999999993</v>
      </c>
      <c r="J195">
        <v>2.6</v>
      </c>
      <c r="K195">
        <v>6.8</v>
      </c>
      <c r="L195">
        <v>0.4</v>
      </c>
      <c r="M195">
        <v>1.2</v>
      </c>
      <c r="N195">
        <v>3.2</v>
      </c>
      <c r="O195">
        <v>1.6</v>
      </c>
      <c r="P195">
        <v>0.6</v>
      </c>
      <c r="Q195">
        <v>2.9</v>
      </c>
      <c r="R195">
        <v>3.2</v>
      </c>
      <c r="S195">
        <v>3.9</v>
      </c>
      <c r="T195">
        <v>2.8</v>
      </c>
      <c r="U195">
        <v>1.1299999999999999</v>
      </c>
      <c r="V195">
        <v>53.2</v>
      </c>
      <c r="W195">
        <v>2</v>
      </c>
    </row>
    <row r="196" spans="1:23" x14ac:dyDescent="0.3">
      <c r="A196" s="1">
        <v>195</v>
      </c>
      <c r="B196">
        <v>4.0999999999999996</v>
      </c>
      <c r="C196">
        <v>10.6</v>
      </c>
      <c r="D196">
        <v>0.9</v>
      </c>
      <c r="E196">
        <v>10.3</v>
      </c>
      <c r="F196">
        <v>6.2</v>
      </c>
      <c r="G196">
        <v>8.4</v>
      </c>
      <c r="H196">
        <v>6</v>
      </c>
      <c r="I196">
        <v>3.4</v>
      </c>
      <c r="J196">
        <v>3.2</v>
      </c>
      <c r="K196">
        <v>7.3</v>
      </c>
      <c r="L196">
        <v>1.9</v>
      </c>
      <c r="M196">
        <v>4.7</v>
      </c>
      <c r="N196">
        <v>1.1000000000000001</v>
      </c>
      <c r="O196">
        <v>9.5</v>
      </c>
      <c r="P196">
        <v>9.5</v>
      </c>
      <c r="Q196">
        <v>2.2999999999999998</v>
      </c>
      <c r="R196">
        <v>3.7</v>
      </c>
      <c r="S196">
        <v>1.7</v>
      </c>
      <c r="T196">
        <v>5.4</v>
      </c>
      <c r="U196">
        <v>34.270000000000003</v>
      </c>
      <c r="V196">
        <v>36.51</v>
      </c>
      <c r="W196">
        <v>2</v>
      </c>
    </row>
    <row r="197" spans="1:23" x14ac:dyDescent="0.3">
      <c r="A197" s="1">
        <v>196</v>
      </c>
      <c r="B197">
        <v>1</v>
      </c>
      <c r="C197">
        <v>12.6</v>
      </c>
      <c r="D197">
        <v>0</v>
      </c>
      <c r="E197">
        <v>15.4</v>
      </c>
      <c r="F197">
        <v>8.3000000000000007</v>
      </c>
      <c r="G197">
        <v>10.3</v>
      </c>
      <c r="H197">
        <v>6.2</v>
      </c>
      <c r="I197">
        <v>7.9</v>
      </c>
      <c r="J197">
        <v>1</v>
      </c>
      <c r="K197">
        <v>5.5</v>
      </c>
      <c r="L197">
        <v>2.6</v>
      </c>
      <c r="M197">
        <v>1.7</v>
      </c>
      <c r="N197">
        <v>0.3</v>
      </c>
      <c r="O197">
        <v>7.8</v>
      </c>
      <c r="P197">
        <v>4.7</v>
      </c>
      <c r="Q197">
        <v>4.5</v>
      </c>
      <c r="R197">
        <v>3.7</v>
      </c>
      <c r="S197">
        <v>0.8</v>
      </c>
      <c r="T197">
        <v>5.5</v>
      </c>
      <c r="U197">
        <v>9.9700000000000006</v>
      </c>
      <c r="V197">
        <v>22.06</v>
      </c>
      <c r="W197">
        <v>2</v>
      </c>
    </row>
    <row r="198" spans="1:23" x14ac:dyDescent="0.3">
      <c r="A198" s="1">
        <v>197</v>
      </c>
      <c r="B198">
        <v>13</v>
      </c>
      <c r="C198">
        <v>12.8</v>
      </c>
      <c r="D198">
        <v>1.5</v>
      </c>
      <c r="E198">
        <v>11.6</v>
      </c>
      <c r="F198">
        <v>2.2999999999999998</v>
      </c>
      <c r="G198">
        <v>10.9</v>
      </c>
      <c r="H198">
        <v>9.5</v>
      </c>
      <c r="I198">
        <v>8.1</v>
      </c>
      <c r="J198">
        <v>5.8</v>
      </c>
      <c r="K198">
        <v>5.4</v>
      </c>
      <c r="L198">
        <v>0.5</v>
      </c>
      <c r="M198">
        <v>3.3</v>
      </c>
      <c r="N198">
        <v>3.3</v>
      </c>
      <c r="O198">
        <v>5.2</v>
      </c>
      <c r="P198">
        <v>3.5</v>
      </c>
      <c r="Q198">
        <v>0.8</v>
      </c>
      <c r="R198">
        <v>0.2</v>
      </c>
      <c r="S198">
        <v>0.1</v>
      </c>
      <c r="T198">
        <v>2.2000000000000002</v>
      </c>
      <c r="U198">
        <v>7.21</v>
      </c>
      <c r="V198">
        <v>28.26</v>
      </c>
      <c r="W198">
        <v>2</v>
      </c>
    </row>
    <row r="199" spans="1:23" x14ac:dyDescent="0.3">
      <c r="A199" s="1">
        <v>198</v>
      </c>
      <c r="B199">
        <v>14.5</v>
      </c>
      <c r="C199">
        <v>13.6</v>
      </c>
      <c r="D199">
        <v>0.2</v>
      </c>
      <c r="E199">
        <v>13.8</v>
      </c>
      <c r="F199">
        <v>2</v>
      </c>
      <c r="G199">
        <v>12.9</v>
      </c>
      <c r="H199">
        <v>7.7</v>
      </c>
      <c r="I199">
        <v>6.3</v>
      </c>
      <c r="J199">
        <v>3.4</v>
      </c>
      <c r="K199">
        <v>3.1</v>
      </c>
      <c r="L199">
        <v>2</v>
      </c>
      <c r="M199">
        <v>0</v>
      </c>
      <c r="N199">
        <v>2.8</v>
      </c>
      <c r="O199">
        <v>3</v>
      </c>
      <c r="P199">
        <v>3.4</v>
      </c>
      <c r="Q199">
        <v>3.4</v>
      </c>
      <c r="R199">
        <v>2.8</v>
      </c>
      <c r="S199">
        <v>3</v>
      </c>
      <c r="T199">
        <v>2.1</v>
      </c>
      <c r="U199">
        <v>-19.96</v>
      </c>
      <c r="V199">
        <v>60.56</v>
      </c>
      <c r="W199">
        <v>2</v>
      </c>
    </row>
    <row r="200" spans="1:23" x14ac:dyDescent="0.3">
      <c r="A200" s="1">
        <v>199</v>
      </c>
      <c r="B200">
        <v>14</v>
      </c>
      <c r="C200">
        <v>12.7</v>
      </c>
      <c r="D200">
        <v>0.2</v>
      </c>
      <c r="E200">
        <v>13.1</v>
      </c>
      <c r="F200">
        <v>3</v>
      </c>
      <c r="G200">
        <v>8.4</v>
      </c>
      <c r="H200">
        <v>8.5</v>
      </c>
      <c r="I200">
        <v>11.5</v>
      </c>
      <c r="J200">
        <v>6.1</v>
      </c>
      <c r="K200">
        <v>9.6</v>
      </c>
      <c r="L200">
        <v>0.2</v>
      </c>
      <c r="M200">
        <v>1.2</v>
      </c>
      <c r="N200">
        <v>2.2999999999999998</v>
      </c>
      <c r="O200">
        <v>4.8</v>
      </c>
      <c r="P200">
        <v>0.2</v>
      </c>
      <c r="Q200">
        <v>0.7</v>
      </c>
      <c r="R200">
        <v>0.8</v>
      </c>
      <c r="S200">
        <v>1</v>
      </c>
      <c r="T200">
        <v>1.7</v>
      </c>
      <c r="U200">
        <v>3.26</v>
      </c>
      <c r="V200">
        <v>42.13</v>
      </c>
      <c r="W200">
        <v>2</v>
      </c>
    </row>
    <row r="201" spans="1:23" x14ac:dyDescent="0.3">
      <c r="A201" s="1">
        <v>200</v>
      </c>
      <c r="B201">
        <v>10.6</v>
      </c>
      <c r="C201">
        <v>12.4</v>
      </c>
      <c r="D201">
        <v>3.2</v>
      </c>
      <c r="E201">
        <v>11.5</v>
      </c>
      <c r="F201">
        <v>4.8</v>
      </c>
      <c r="G201">
        <v>11.2</v>
      </c>
      <c r="H201">
        <v>9.8000000000000007</v>
      </c>
      <c r="I201">
        <v>7.1</v>
      </c>
      <c r="J201">
        <v>3.1</v>
      </c>
      <c r="K201">
        <v>3.4</v>
      </c>
      <c r="L201">
        <v>1.2</v>
      </c>
      <c r="M201">
        <v>3.4</v>
      </c>
      <c r="N201">
        <v>4.5999999999999996</v>
      </c>
      <c r="O201">
        <v>2</v>
      </c>
      <c r="P201">
        <v>4.5999999999999996</v>
      </c>
      <c r="Q201">
        <v>1.5</v>
      </c>
      <c r="R201">
        <v>1.7</v>
      </c>
      <c r="S201">
        <v>0.6</v>
      </c>
      <c r="T201">
        <v>3.4</v>
      </c>
      <c r="U201">
        <v>-24.86</v>
      </c>
      <c r="V201">
        <v>69.95</v>
      </c>
      <c r="W201">
        <v>2</v>
      </c>
    </row>
    <row r="202" spans="1:23" x14ac:dyDescent="0.3">
      <c r="A202" s="1">
        <v>201</v>
      </c>
      <c r="B202">
        <v>19.3</v>
      </c>
      <c r="C202">
        <v>13.1</v>
      </c>
      <c r="D202">
        <v>1.9</v>
      </c>
      <c r="E202">
        <v>9.8000000000000007</v>
      </c>
      <c r="F202">
        <v>0.6</v>
      </c>
      <c r="G202">
        <v>7.5</v>
      </c>
      <c r="H202">
        <v>6.3</v>
      </c>
      <c r="I202">
        <v>4.0999999999999996</v>
      </c>
      <c r="J202">
        <v>5.9</v>
      </c>
      <c r="K202">
        <v>11.5</v>
      </c>
      <c r="L202">
        <v>2.2999999999999998</v>
      </c>
      <c r="M202">
        <v>2.9</v>
      </c>
      <c r="N202">
        <v>1.1000000000000001</v>
      </c>
      <c r="O202">
        <v>0.1</v>
      </c>
      <c r="P202">
        <v>7.7</v>
      </c>
      <c r="Q202">
        <v>0.5</v>
      </c>
      <c r="R202">
        <v>1.2</v>
      </c>
      <c r="S202">
        <v>4.0999999999999996</v>
      </c>
      <c r="T202">
        <v>0.1</v>
      </c>
      <c r="U202">
        <v>13.89</v>
      </c>
      <c r="V202">
        <v>43.41</v>
      </c>
      <c r="W202">
        <v>2</v>
      </c>
    </row>
    <row r="203" spans="1:23" x14ac:dyDescent="0.3">
      <c r="A203" s="1">
        <v>202</v>
      </c>
      <c r="B203">
        <v>8.3000000000000007</v>
      </c>
      <c r="C203">
        <v>14.3</v>
      </c>
      <c r="D203">
        <v>2</v>
      </c>
      <c r="E203">
        <v>14.2</v>
      </c>
      <c r="F203">
        <v>4.8</v>
      </c>
      <c r="G203">
        <v>8.6999999999999993</v>
      </c>
      <c r="H203">
        <v>9</v>
      </c>
      <c r="I203">
        <v>11.5</v>
      </c>
      <c r="J203">
        <v>5.6</v>
      </c>
      <c r="K203">
        <v>8.4</v>
      </c>
      <c r="L203">
        <v>0.7</v>
      </c>
      <c r="M203">
        <v>0.1</v>
      </c>
      <c r="N203">
        <v>0.1</v>
      </c>
      <c r="O203">
        <v>2.5</v>
      </c>
      <c r="P203">
        <v>2.2999999999999998</v>
      </c>
      <c r="Q203">
        <v>0.9</v>
      </c>
      <c r="R203">
        <v>2.5</v>
      </c>
      <c r="S203">
        <v>1.8</v>
      </c>
      <c r="T203">
        <v>2.2000000000000002</v>
      </c>
      <c r="U203">
        <v>0.65</v>
      </c>
      <c r="V203">
        <v>56.27</v>
      </c>
      <c r="W203">
        <v>2</v>
      </c>
    </row>
    <row r="204" spans="1:23" x14ac:dyDescent="0.3">
      <c r="A204" s="1">
        <v>203</v>
      </c>
      <c r="B204">
        <v>12</v>
      </c>
      <c r="C204">
        <v>14.5</v>
      </c>
      <c r="D204">
        <v>1.5</v>
      </c>
      <c r="E204">
        <v>10.3</v>
      </c>
      <c r="F204">
        <v>4.5999999999999996</v>
      </c>
      <c r="G204">
        <v>11.9</v>
      </c>
      <c r="H204">
        <v>8.5</v>
      </c>
      <c r="I204">
        <v>6.4</v>
      </c>
      <c r="J204">
        <v>1.2</v>
      </c>
      <c r="K204">
        <v>2.5</v>
      </c>
      <c r="L204">
        <v>0.5</v>
      </c>
      <c r="M204">
        <v>4.4000000000000004</v>
      </c>
      <c r="N204">
        <v>3.5</v>
      </c>
      <c r="O204">
        <v>3</v>
      </c>
      <c r="P204">
        <v>5.8</v>
      </c>
      <c r="Q204">
        <v>3.5</v>
      </c>
      <c r="R204">
        <v>1.9</v>
      </c>
      <c r="S204">
        <v>3</v>
      </c>
      <c r="T204">
        <v>1.1000000000000001</v>
      </c>
      <c r="U204">
        <v>-39.979999999999997</v>
      </c>
      <c r="V204">
        <v>70.55</v>
      </c>
      <c r="W204">
        <v>2</v>
      </c>
    </row>
    <row r="205" spans="1:23" x14ac:dyDescent="0.3">
      <c r="A205" s="1">
        <v>204</v>
      </c>
      <c r="B205">
        <v>4</v>
      </c>
      <c r="C205">
        <v>7.6</v>
      </c>
      <c r="D205">
        <v>3.7</v>
      </c>
      <c r="E205">
        <v>9.6</v>
      </c>
      <c r="F205">
        <v>2.6</v>
      </c>
      <c r="G205">
        <v>2.7</v>
      </c>
      <c r="H205">
        <v>6.7</v>
      </c>
      <c r="I205">
        <v>15.8</v>
      </c>
      <c r="J205">
        <v>5.8</v>
      </c>
      <c r="K205">
        <v>6.5</v>
      </c>
      <c r="L205">
        <v>3.6</v>
      </c>
      <c r="M205">
        <v>1.2</v>
      </c>
      <c r="N205">
        <v>1.4</v>
      </c>
      <c r="O205">
        <v>8.5</v>
      </c>
      <c r="P205">
        <v>11.6</v>
      </c>
      <c r="Q205">
        <v>0.4</v>
      </c>
      <c r="R205">
        <v>2.2000000000000002</v>
      </c>
      <c r="S205">
        <v>5.9</v>
      </c>
      <c r="T205">
        <v>0.1</v>
      </c>
      <c r="U205">
        <v>-16.14</v>
      </c>
      <c r="V205">
        <v>60.19</v>
      </c>
      <c r="W205">
        <v>2</v>
      </c>
    </row>
    <row r="206" spans="1:23" x14ac:dyDescent="0.3">
      <c r="A206" s="1">
        <v>205</v>
      </c>
      <c r="B206">
        <v>1.9</v>
      </c>
      <c r="C206">
        <v>8.9</v>
      </c>
      <c r="D206">
        <v>0.7</v>
      </c>
      <c r="E206">
        <v>8.4</v>
      </c>
      <c r="F206">
        <v>0.1</v>
      </c>
      <c r="G206">
        <v>8.4</v>
      </c>
      <c r="H206">
        <v>9.9</v>
      </c>
      <c r="I206">
        <v>10.199999999999999</v>
      </c>
      <c r="J206">
        <v>8.6</v>
      </c>
      <c r="K206">
        <v>0.1</v>
      </c>
      <c r="L206">
        <v>2</v>
      </c>
      <c r="M206">
        <v>4.5999999999999996</v>
      </c>
      <c r="N206">
        <v>1.5</v>
      </c>
      <c r="O206">
        <v>10.7</v>
      </c>
      <c r="P206">
        <v>15.7</v>
      </c>
      <c r="Q206">
        <v>1.5</v>
      </c>
      <c r="R206">
        <v>3.7</v>
      </c>
      <c r="S206">
        <v>1.7</v>
      </c>
      <c r="T206">
        <v>1.3</v>
      </c>
      <c r="U206">
        <v>-36.840000000000003</v>
      </c>
      <c r="V206">
        <v>82.01</v>
      </c>
      <c r="W206">
        <v>2</v>
      </c>
    </row>
    <row r="207" spans="1:23" x14ac:dyDescent="0.3">
      <c r="A207" s="1">
        <v>206</v>
      </c>
      <c r="B207">
        <v>4.5999999999999996</v>
      </c>
      <c r="C207">
        <v>7.2</v>
      </c>
      <c r="D207">
        <v>3.5</v>
      </c>
      <c r="E207">
        <v>10.5</v>
      </c>
      <c r="F207">
        <v>3</v>
      </c>
      <c r="G207">
        <v>1.9</v>
      </c>
      <c r="H207">
        <v>5</v>
      </c>
      <c r="I207">
        <v>16.100000000000001</v>
      </c>
      <c r="J207">
        <v>6.7</v>
      </c>
      <c r="K207">
        <v>7.1</v>
      </c>
      <c r="L207">
        <v>3.2</v>
      </c>
      <c r="M207">
        <v>0.5</v>
      </c>
      <c r="N207">
        <v>0.9</v>
      </c>
      <c r="O207">
        <v>9.6999999999999993</v>
      </c>
      <c r="P207">
        <v>12.7</v>
      </c>
      <c r="Q207">
        <v>0.9</v>
      </c>
      <c r="R207">
        <v>1.3</v>
      </c>
      <c r="S207">
        <v>5.3</v>
      </c>
      <c r="T207">
        <v>0.2</v>
      </c>
      <c r="U207">
        <v>-48.03</v>
      </c>
      <c r="V207">
        <v>97.48</v>
      </c>
      <c r="W207">
        <v>2</v>
      </c>
    </row>
    <row r="208" spans="1:23" x14ac:dyDescent="0.3">
      <c r="A208" s="1">
        <v>207</v>
      </c>
      <c r="B208">
        <v>12</v>
      </c>
      <c r="C208">
        <v>8</v>
      </c>
      <c r="D208">
        <v>5.3</v>
      </c>
      <c r="E208">
        <v>1.5</v>
      </c>
      <c r="F208">
        <v>1.5</v>
      </c>
      <c r="G208">
        <v>2.2000000000000002</v>
      </c>
      <c r="H208">
        <v>5</v>
      </c>
      <c r="I208">
        <v>8.3000000000000007</v>
      </c>
      <c r="J208">
        <v>9.6</v>
      </c>
      <c r="K208">
        <v>11.7</v>
      </c>
      <c r="L208">
        <v>4.5999999999999996</v>
      </c>
      <c r="M208">
        <v>4.3</v>
      </c>
      <c r="N208">
        <v>0.6</v>
      </c>
      <c r="O208">
        <v>5.5</v>
      </c>
      <c r="P208">
        <v>1.1000000000000001</v>
      </c>
      <c r="Q208">
        <v>2.7</v>
      </c>
      <c r="R208">
        <v>3.7</v>
      </c>
      <c r="S208">
        <v>6.4</v>
      </c>
      <c r="T208">
        <v>6</v>
      </c>
      <c r="U208">
        <v>11.96</v>
      </c>
      <c r="V208">
        <v>72.67</v>
      </c>
      <c r="W208">
        <v>2</v>
      </c>
    </row>
    <row r="209" spans="1:23" x14ac:dyDescent="0.3">
      <c r="A209" s="1">
        <v>208</v>
      </c>
      <c r="B209">
        <v>17.600000000000001</v>
      </c>
      <c r="C209">
        <v>12.6</v>
      </c>
      <c r="D209">
        <v>0.3</v>
      </c>
      <c r="E209">
        <v>6</v>
      </c>
      <c r="F209">
        <v>1.3</v>
      </c>
      <c r="G209">
        <v>7.2</v>
      </c>
      <c r="H209">
        <v>6.9</v>
      </c>
      <c r="I209">
        <v>4</v>
      </c>
      <c r="J209">
        <v>7</v>
      </c>
      <c r="K209">
        <v>11.6</v>
      </c>
      <c r="L209">
        <v>1.8</v>
      </c>
      <c r="M209">
        <v>3.5</v>
      </c>
      <c r="N209">
        <v>1.9</v>
      </c>
      <c r="O209">
        <v>0.6</v>
      </c>
      <c r="P209">
        <v>8.5</v>
      </c>
      <c r="Q209">
        <v>0.2</v>
      </c>
      <c r="R209">
        <v>1.8</v>
      </c>
      <c r="S209">
        <v>4.5999999999999996</v>
      </c>
      <c r="T209">
        <v>2.6</v>
      </c>
      <c r="U209">
        <v>-19.989999999999998</v>
      </c>
      <c r="V209">
        <v>83.34</v>
      </c>
      <c r="W209">
        <v>2</v>
      </c>
    </row>
    <row r="210" spans="1:23" x14ac:dyDescent="0.3">
      <c r="A210" s="1">
        <v>209</v>
      </c>
      <c r="B210">
        <v>10</v>
      </c>
      <c r="C210">
        <v>15.6</v>
      </c>
      <c r="D210">
        <v>0.4</v>
      </c>
      <c r="E210">
        <v>14</v>
      </c>
      <c r="F210">
        <v>4.4000000000000004</v>
      </c>
      <c r="G210">
        <v>9.4</v>
      </c>
      <c r="H210">
        <v>8.6</v>
      </c>
      <c r="I210">
        <v>12.4</v>
      </c>
      <c r="J210">
        <v>4.3</v>
      </c>
      <c r="K210">
        <v>8.3000000000000007</v>
      </c>
      <c r="L210">
        <v>0.3</v>
      </c>
      <c r="M210">
        <v>1.1000000000000001</v>
      </c>
      <c r="N210">
        <v>1.2</v>
      </c>
      <c r="O210">
        <v>3.3</v>
      </c>
      <c r="P210">
        <v>1</v>
      </c>
      <c r="Q210">
        <v>1.4</v>
      </c>
      <c r="R210">
        <v>1.9</v>
      </c>
      <c r="S210">
        <v>2.1</v>
      </c>
      <c r="T210">
        <v>0.1</v>
      </c>
      <c r="U210">
        <v>14.24</v>
      </c>
      <c r="V210">
        <v>20.9</v>
      </c>
      <c r="W210">
        <v>2</v>
      </c>
    </row>
    <row r="211" spans="1:23" x14ac:dyDescent="0.3">
      <c r="A211" s="1">
        <v>210</v>
      </c>
      <c r="B211">
        <v>13</v>
      </c>
      <c r="C211">
        <v>12.8</v>
      </c>
      <c r="D211">
        <v>1.5</v>
      </c>
      <c r="E211">
        <v>11.6</v>
      </c>
      <c r="F211">
        <v>2.2999999999999998</v>
      </c>
      <c r="G211">
        <v>10.9</v>
      </c>
      <c r="H211">
        <v>9.5</v>
      </c>
      <c r="I211">
        <v>8.1</v>
      </c>
      <c r="J211">
        <v>5.8</v>
      </c>
      <c r="K211">
        <v>5.4</v>
      </c>
      <c r="L211">
        <v>0.5</v>
      </c>
      <c r="M211">
        <v>3.3</v>
      </c>
      <c r="N211">
        <v>3.3</v>
      </c>
      <c r="O211">
        <v>5.2</v>
      </c>
      <c r="P211">
        <v>3.5</v>
      </c>
      <c r="Q211">
        <v>0.8</v>
      </c>
      <c r="R211">
        <v>0.2</v>
      </c>
      <c r="S211">
        <v>0.1</v>
      </c>
      <c r="T211">
        <v>2.2000000000000002</v>
      </c>
      <c r="U211">
        <v>25.43</v>
      </c>
      <c r="V211">
        <v>23.42</v>
      </c>
      <c r="W211">
        <v>2</v>
      </c>
    </row>
    <row r="212" spans="1:23" x14ac:dyDescent="0.3">
      <c r="A212" s="1">
        <v>211</v>
      </c>
      <c r="B212">
        <v>12</v>
      </c>
      <c r="C212">
        <v>14.5</v>
      </c>
      <c r="D212">
        <v>1.5</v>
      </c>
      <c r="E212">
        <v>10.3</v>
      </c>
      <c r="F212">
        <v>4.5999999999999996</v>
      </c>
      <c r="G212">
        <v>11.9</v>
      </c>
      <c r="H212">
        <v>8.5</v>
      </c>
      <c r="I212">
        <v>6.4</v>
      </c>
      <c r="J212">
        <v>1.2</v>
      </c>
      <c r="K212">
        <v>2.5</v>
      </c>
      <c r="L212">
        <v>0.5</v>
      </c>
      <c r="M212">
        <v>4.4000000000000004</v>
      </c>
      <c r="N212">
        <v>3.5</v>
      </c>
      <c r="O212">
        <v>3</v>
      </c>
      <c r="P212">
        <v>5.8</v>
      </c>
      <c r="Q212">
        <v>3.5</v>
      </c>
      <c r="R212">
        <v>1.9</v>
      </c>
      <c r="S212">
        <v>3</v>
      </c>
      <c r="T212">
        <v>1.1000000000000001</v>
      </c>
      <c r="U212">
        <v>10.039999999999999</v>
      </c>
      <c r="V212">
        <v>34.380000000000003</v>
      </c>
      <c r="W212">
        <v>2</v>
      </c>
    </row>
    <row r="213" spans="1:23" x14ac:dyDescent="0.3">
      <c r="A213" s="1">
        <v>212</v>
      </c>
      <c r="B213">
        <v>21.6</v>
      </c>
      <c r="C213">
        <v>14.4</v>
      </c>
      <c r="D213">
        <v>0.3</v>
      </c>
      <c r="E213">
        <v>5.6</v>
      </c>
      <c r="F213">
        <v>0</v>
      </c>
      <c r="G213">
        <v>11.7</v>
      </c>
      <c r="H213">
        <v>9.8000000000000007</v>
      </c>
      <c r="I213">
        <v>3</v>
      </c>
      <c r="J213">
        <v>7.4</v>
      </c>
      <c r="K213">
        <v>9.6</v>
      </c>
      <c r="L213">
        <v>0.8</v>
      </c>
      <c r="M213">
        <v>0.7</v>
      </c>
      <c r="N213">
        <v>3</v>
      </c>
      <c r="O213">
        <v>0.5</v>
      </c>
      <c r="P213">
        <v>4.2</v>
      </c>
      <c r="Q213">
        <v>0.8</v>
      </c>
      <c r="R213">
        <v>0.1</v>
      </c>
      <c r="S213">
        <v>2.2000000000000002</v>
      </c>
      <c r="T213">
        <v>4.4000000000000004</v>
      </c>
      <c r="U213">
        <v>-6.33</v>
      </c>
      <c r="V213">
        <v>48.27</v>
      </c>
      <c r="W213">
        <v>2</v>
      </c>
    </row>
    <row r="214" spans="1:23" x14ac:dyDescent="0.3">
      <c r="A214" s="1">
        <v>213</v>
      </c>
      <c r="B214">
        <v>7.6</v>
      </c>
      <c r="C214">
        <v>15.5</v>
      </c>
      <c r="D214">
        <v>2.5</v>
      </c>
      <c r="E214">
        <v>14.3</v>
      </c>
      <c r="F214">
        <v>7.5</v>
      </c>
      <c r="G214">
        <v>10.199999999999999</v>
      </c>
      <c r="H214">
        <v>9.3000000000000007</v>
      </c>
      <c r="I214">
        <v>11.5</v>
      </c>
      <c r="J214">
        <v>1.4</v>
      </c>
      <c r="K214">
        <v>6.1</v>
      </c>
      <c r="L214">
        <v>1.2</v>
      </c>
      <c r="M214">
        <v>1.4</v>
      </c>
      <c r="N214">
        <v>0.6</v>
      </c>
      <c r="O214">
        <v>0.2</v>
      </c>
      <c r="P214">
        <v>0.5</v>
      </c>
      <c r="Q214">
        <v>2.2000000000000002</v>
      </c>
      <c r="R214">
        <v>3.7</v>
      </c>
      <c r="S214">
        <v>2.9</v>
      </c>
      <c r="T214">
        <v>1.5</v>
      </c>
      <c r="U214">
        <v>3.34</v>
      </c>
      <c r="V214">
        <v>41.43</v>
      </c>
      <c r="W214">
        <v>2</v>
      </c>
    </row>
    <row r="215" spans="1:23" x14ac:dyDescent="0.3">
      <c r="A215" s="1">
        <v>214</v>
      </c>
      <c r="B215">
        <v>13</v>
      </c>
      <c r="C215">
        <v>13.5</v>
      </c>
      <c r="D215">
        <v>1.3</v>
      </c>
      <c r="E215">
        <v>11.1</v>
      </c>
      <c r="F215">
        <v>2.5</v>
      </c>
      <c r="G215">
        <v>10.3</v>
      </c>
      <c r="H215">
        <v>7.4</v>
      </c>
      <c r="I215">
        <v>6.7</v>
      </c>
      <c r="J215">
        <v>5.5</v>
      </c>
      <c r="K215">
        <v>5.2</v>
      </c>
      <c r="L215">
        <v>0.6</v>
      </c>
      <c r="M215">
        <v>2.6</v>
      </c>
      <c r="N215">
        <v>2.5</v>
      </c>
      <c r="O215">
        <v>5.9</v>
      </c>
      <c r="P215">
        <v>3.4</v>
      </c>
      <c r="Q215">
        <v>2.1</v>
      </c>
      <c r="R215">
        <v>3</v>
      </c>
      <c r="S215">
        <v>1.6</v>
      </c>
      <c r="T215">
        <v>1.9</v>
      </c>
      <c r="U215">
        <v>2.85</v>
      </c>
      <c r="V215">
        <v>20.100000000000001</v>
      </c>
      <c r="W215">
        <v>2</v>
      </c>
    </row>
    <row r="216" spans="1:23" x14ac:dyDescent="0.3">
      <c r="A216" s="1">
        <v>215</v>
      </c>
      <c r="B216">
        <v>4.5999999999999996</v>
      </c>
      <c r="C216">
        <v>7.2</v>
      </c>
      <c r="D216">
        <v>3.5</v>
      </c>
      <c r="E216">
        <v>10.5</v>
      </c>
      <c r="F216">
        <v>3</v>
      </c>
      <c r="G216">
        <v>1.9</v>
      </c>
      <c r="H216">
        <v>5</v>
      </c>
      <c r="I216">
        <v>16.100000000000001</v>
      </c>
      <c r="J216">
        <v>6.7</v>
      </c>
      <c r="K216">
        <v>7.1</v>
      </c>
      <c r="L216">
        <v>3.2</v>
      </c>
      <c r="M216">
        <v>0.5</v>
      </c>
      <c r="N216">
        <v>0.9</v>
      </c>
      <c r="O216">
        <v>9.6999999999999993</v>
      </c>
      <c r="P216">
        <v>12.7</v>
      </c>
      <c r="Q216">
        <v>0.9</v>
      </c>
      <c r="R216">
        <v>1.3</v>
      </c>
      <c r="S216">
        <v>5.3</v>
      </c>
      <c r="T216">
        <v>0.2</v>
      </c>
      <c r="U216">
        <v>-8.19</v>
      </c>
      <c r="V216">
        <v>59.8</v>
      </c>
      <c r="W216">
        <v>2</v>
      </c>
    </row>
    <row r="217" spans="1:23" x14ac:dyDescent="0.3">
      <c r="A217" s="1">
        <v>216</v>
      </c>
      <c r="B217">
        <v>13</v>
      </c>
      <c r="C217">
        <v>13.5</v>
      </c>
      <c r="D217">
        <v>1.3</v>
      </c>
      <c r="E217">
        <v>11.1</v>
      </c>
      <c r="F217">
        <v>2.5</v>
      </c>
      <c r="G217">
        <v>10.3</v>
      </c>
      <c r="H217">
        <v>7.4</v>
      </c>
      <c r="I217">
        <v>6.7</v>
      </c>
      <c r="J217">
        <v>5.5</v>
      </c>
      <c r="K217">
        <v>5.2</v>
      </c>
      <c r="L217">
        <v>0.6</v>
      </c>
      <c r="M217">
        <v>2.6</v>
      </c>
      <c r="N217">
        <v>2.5</v>
      </c>
      <c r="O217">
        <v>5.9</v>
      </c>
      <c r="P217">
        <v>3.4</v>
      </c>
      <c r="Q217">
        <v>2.1</v>
      </c>
      <c r="R217">
        <v>3</v>
      </c>
      <c r="S217">
        <v>1.6</v>
      </c>
      <c r="T217">
        <v>1.9</v>
      </c>
      <c r="U217">
        <v>-2.81</v>
      </c>
      <c r="V217">
        <v>51.72</v>
      </c>
      <c r="W217">
        <v>2</v>
      </c>
    </row>
    <row r="218" spans="1:23" x14ac:dyDescent="0.3">
      <c r="A218" s="1">
        <v>217</v>
      </c>
      <c r="B218">
        <v>12.2</v>
      </c>
      <c r="C218">
        <v>12.8</v>
      </c>
      <c r="D218">
        <v>2</v>
      </c>
      <c r="E218">
        <v>11.2</v>
      </c>
      <c r="F218">
        <v>4.5</v>
      </c>
      <c r="G218">
        <v>11.3</v>
      </c>
      <c r="H218">
        <v>8.3000000000000007</v>
      </c>
      <c r="I218">
        <v>7.3</v>
      </c>
      <c r="J218">
        <v>2.1</v>
      </c>
      <c r="K218">
        <v>3.1</v>
      </c>
      <c r="L218">
        <v>1.1000000000000001</v>
      </c>
      <c r="M218">
        <v>4.0999999999999996</v>
      </c>
      <c r="N218">
        <v>3.6</v>
      </c>
      <c r="O218">
        <v>3.2</v>
      </c>
      <c r="P218">
        <v>6.6</v>
      </c>
      <c r="Q218">
        <v>1.7</v>
      </c>
      <c r="R218">
        <v>3</v>
      </c>
      <c r="S218">
        <v>0.4</v>
      </c>
      <c r="T218">
        <v>1.4</v>
      </c>
      <c r="U218">
        <v>3.69</v>
      </c>
      <c r="V218">
        <v>43.37</v>
      </c>
      <c r="W218">
        <v>2</v>
      </c>
    </row>
    <row r="219" spans="1:23" x14ac:dyDescent="0.3">
      <c r="A219" s="1">
        <v>218</v>
      </c>
      <c r="B219">
        <v>12</v>
      </c>
      <c r="C219">
        <v>14.5</v>
      </c>
      <c r="D219">
        <v>1.5</v>
      </c>
      <c r="E219">
        <v>10.3</v>
      </c>
      <c r="F219">
        <v>4.5999999999999996</v>
      </c>
      <c r="G219">
        <v>11.9</v>
      </c>
      <c r="H219">
        <v>8.5</v>
      </c>
      <c r="I219">
        <v>6.4</v>
      </c>
      <c r="J219">
        <v>1.2</v>
      </c>
      <c r="K219">
        <v>2.5</v>
      </c>
      <c r="L219">
        <v>0.5</v>
      </c>
      <c r="M219">
        <v>4.4000000000000004</v>
      </c>
      <c r="N219">
        <v>3.5</v>
      </c>
      <c r="O219">
        <v>3</v>
      </c>
      <c r="P219">
        <v>5.8</v>
      </c>
      <c r="Q219">
        <v>3.5</v>
      </c>
      <c r="R219">
        <v>1.9</v>
      </c>
      <c r="S219">
        <v>3</v>
      </c>
      <c r="T219">
        <v>1.1000000000000001</v>
      </c>
      <c r="U219">
        <v>17.559999999999999</v>
      </c>
      <c r="V219">
        <v>43.04</v>
      </c>
      <c r="W219">
        <v>2</v>
      </c>
    </row>
    <row r="220" spans="1:23" x14ac:dyDescent="0.3">
      <c r="A220" s="1">
        <v>219</v>
      </c>
      <c r="B220">
        <v>3.9</v>
      </c>
      <c r="C220">
        <v>8.6</v>
      </c>
      <c r="D220">
        <v>0.4</v>
      </c>
      <c r="E220">
        <v>8.1</v>
      </c>
      <c r="F220">
        <v>1.5</v>
      </c>
      <c r="G220">
        <v>8.3000000000000007</v>
      </c>
      <c r="H220">
        <v>8</v>
      </c>
      <c r="I220">
        <v>8.9</v>
      </c>
      <c r="J220">
        <v>6.3</v>
      </c>
      <c r="K220">
        <v>1.2</v>
      </c>
      <c r="L220">
        <v>2.1</v>
      </c>
      <c r="M220">
        <v>5.0999999999999996</v>
      </c>
      <c r="N220">
        <v>3.2</v>
      </c>
      <c r="O220">
        <v>10.5</v>
      </c>
      <c r="P220">
        <v>19.5</v>
      </c>
      <c r="Q220">
        <v>0.4</v>
      </c>
      <c r="R220">
        <v>0.1</v>
      </c>
      <c r="S220">
        <v>2.6</v>
      </c>
      <c r="T220">
        <v>1.4</v>
      </c>
      <c r="U220">
        <v>-19.350000000000001</v>
      </c>
      <c r="V220">
        <v>90.35</v>
      </c>
      <c r="W220">
        <v>2</v>
      </c>
    </row>
    <row r="221" spans="1:23" x14ac:dyDescent="0.3">
      <c r="A221" s="1">
        <v>220</v>
      </c>
      <c r="B221">
        <v>3.9</v>
      </c>
      <c r="C221">
        <v>8.6</v>
      </c>
      <c r="D221">
        <v>0.4</v>
      </c>
      <c r="E221">
        <v>8.1</v>
      </c>
      <c r="F221">
        <v>1.5</v>
      </c>
      <c r="G221">
        <v>8.3000000000000007</v>
      </c>
      <c r="H221">
        <v>8</v>
      </c>
      <c r="I221">
        <v>8.9</v>
      </c>
      <c r="J221">
        <v>6.3</v>
      </c>
      <c r="K221">
        <v>1.2</v>
      </c>
      <c r="L221">
        <v>2.1</v>
      </c>
      <c r="M221">
        <v>5.0999999999999996</v>
      </c>
      <c r="N221">
        <v>3.2</v>
      </c>
      <c r="O221">
        <v>10.5</v>
      </c>
      <c r="P221">
        <v>19.5</v>
      </c>
      <c r="Q221">
        <v>0.4</v>
      </c>
      <c r="R221">
        <v>0.1</v>
      </c>
      <c r="S221">
        <v>2.6</v>
      </c>
      <c r="T221">
        <v>1.4</v>
      </c>
      <c r="U221">
        <v>-53.02</v>
      </c>
      <c r="V221">
        <v>115.49</v>
      </c>
      <c r="W221">
        <v>2</v>
      </c>
    </row>
    <row r="222" spans="1:23" x14ac:dyDescent="0.3">
      <c r="A222" s="1">
        <v>221</v>
      </c>
      <c r="B222">
        <v>11.9</v>
      </c>
      <c r="C222">
        <v>16.5</v>
      </c>
      <c r="D222">
        <v>1.3</v>
      </c>
      <c r="E222">
        <v>8.1999999999999993</v>
      </c>
      <c r="F222">
        <v>5.5</v>
      </c>
      <c r="G222">
        <v>12.8</v>
      </c>
      <c r="H222">
        <v>6.7</v>
      </c>
      <c r="I222">
        <v>6</v>
      </c>
      <c r="J222">
        <v>1.6</v>
      </c>
      <c r="K222">
        <v>3.6</v>
      </c>
      <c r="L222">
        <v>0.6</v>
      </c>
      <c r="M222">
        <v>3.5</v>
      </c>
      <c r="N222">
        <v>4.5</v>
      </c>
      <c r="O222">
        <v>6.2</v>
      </c>
      <c r="P222">
        <v>3.1</v>
      </c>
      <c r="Q222">
        <v>3.8</v>
      </c>
      <c r="R222">
        <v>0.6</v>
      </c>
      <c r="S222">
        <v>2.9</v>
      </c>
      <c r="T222">
        <v>0.6</v>
      </c>
      <c r="U222">
        <v>-60.94</v>
      </c>
      <c r="V222">
        <v>100.29</v>
      </c>
      <c r="W222">
        <v>2</v>
      </c>
    </row>
    <row r="223" spans="1:23" x14ac:dyDescent="0.3">
      <c r="A223" s="1">
        <v>222</v>
      </c>
      <c r="B223">
        <v>8.5</v>
      </c>
      <c r="C223">
        <v>14.2</v>
      </c>
      <c r="D223">
        <v>2.7</v>
      </c>
      <c r="E223">
        <v>12.8</v>
      </c>
      <c r="F223">
        <v>5.8</v>
      </c>
      <c r="G223">
        <v>12.6</v>
      </c>
      <c r="H223">
        <v>9.6</v>
      </c>
      <c r="I223">
        <v>9.1</v>
      </c>
      <c r="J223">
        <v>0.8</v>
      </c>
      <c r="K223">
        <v>1.9</v>
      </c>
      <c r="L223">
        <v>2.8</v>
      </c>
      <c r="M223">
        <v>4.5</v>
      </c>
      <c r="N223">
        <v>1</v>
      </c>
      <c r="O223">
        <v>1.5</v>
      </c>
      <c r="P223">
        <v>7</v>
      </c>
      <c r="Q223">
        <v>0.8</v>
      </c>
      <c r="R223">
        <v>3.4</v>
      </c>
      <c r="S223">
        <v>1</v>
      </c>
      <c r="T223">
        <v>0</v>
      </c>
      <c r="U223">
        <v>-49.87</v>
      </c>
      <c r="V223">
        <v>76.38</v>
      </c>
      <c r="W223">
        <v>2</v>
      </c>
    </row>
    <row r="224" spans="1:23" x14ac:dyDescent="0.3">
      <c r="A224" s="1">
        <v>223</v>
      </c>
      <c r="B224">
        <v>13</v>
      </c>
      <c r="C224">
        <v>12.2</v>
      </c>
      <c r="D224">
        <v>1.6</v>
      </c>
      <c r="E224">
        <v>11.6</v>
      </c>
      <c r="F224">
        <v>2.4</v>
      </c>
      <c r="G224">
        <v>10.199999999999999</v>
      </c>
      <c r="H224">
        <v>8.3000000000000007</v>
      </c>
      <c r="I224">
        <v>7.7</v>
      </c>
      <c r="J224">
        <v>6.1</v>
      </c>
      <c r="K224">
        <v>5.5</v>
      </c>
      <c r="L224">
        <v>0.8</v>
      </c>
      <c r="M224">
        <v>2.8</v>
      </c>
      <c r="N224">
        <v>2.9</v>
      </c>
      <c r="O224">
        <v>5.6</v>
      </c>
      <c r="P224">
        <v>3.8</v>
      </c>
      <c r="Q224">
        <v>0.6</v>
      </c>
      <c r="R224">
        <v>2.1</v>
      </c>
      <c r="S224">
        <v>0.5</v>
      </c>
      <c r="T224">
        <v>2.2000000000000002</v>
      </c>
      <c r="U224">
        <v>-24.16</v>
      </c>
      <c r="V224">
        <v>64.47</v>
      </c>
      <c r="W224">
        <v>2</v>
      </c>
    </row>
    <row r="225" spans="1:23" x14ac:dyDescent="0.3">
      <c r="A225" s="1">
        <v>224</v>
      </c>
      <c r="B225">
        <v>11.3</v>
      </c>
      <c r="C225">
        <v>13.2</v>
      </c>
      <c r="D225">
        <v>2.6</v>
      </c>
      <c r="E225">
        <v>11.4</v>
      </c>
      <c r="F225">
        <v>3</v>
      </c>
      <c r="G225">
        <v>10.199999999999999</v>
      </c>
      <c r="H225">
        <v>8.9</v>
      </c>
      <c r="I225">
        <v>6.6</v>
      </c>
      <c r="J225">
        <v>6.3</v>
      </c>
      <c r="K225">
        <v>5.3</v>
      </c>
      <c r="L225">
        <v>0.4</v>
      </c>
      <c r="M225">
        <v>2</v>
      </c>
      <c r="N225">
        <v>3.5</v>
      </c>
      <c r="O225">
        <v>4.5999999999999996</v>
      </c>
      <c r="P225">
        <v>1.6</v>
      </c>
      <c r="Q225">
        <v>1.9</v>
      </c>
      <c r="R225">
        <v>1.7</v>
      </c>
      <c r="S225">
        <v>1.8</v>
      </c>
      <c r="T225">
        <v>3.8</v>
      </c>
      <c r="U225">
        <v>-0.75</v>
      </c>
      <c r="V225">
        <v>56.27</v>
      </c>
      <c r="W225">
        <v>2</v>
      </c>
    </row>
    <row r="226" spans="1:23" x14ac:dyDescent="0.3">
      <c r="A226" s="1">
        <v>225</v>
      </c>
      <c r="B226">
        <v>13</v>
      </c>
      <c r="C226">
        <v>13.5</v>
      </c>
      <c r="D226">
        <v>1.3</v>
      </c>
      <c r="E226">
        <v>11.1</v>
      </c>
      <c r="F226">
        <v>2.5</v>
      </c>
      <c r="G226">
        <v>10.3</v>
      </c>
      <c r="H226">
        <v>7.4</v>
      </c>
      <c r="I226">
        <v>6.7</v>
      </c>
      <c r="J226">
        <v>5.5</v>
      </c>
      <c r="K226">
        <v>5.2</v>
      </c>
      <c r="L226">
        <v>0.6</v>
      </c>
      <c r="M226">
        <v>2.6</v>
      </c>
      <c r="N226">
        <v>2.5</v>
      </c>
      <c r="O226">
        <v>5.9</v>
      </c>
      <c r="P226">
        <v>3.4</v>
      </c>
      <c r="Q226">
        <v>2.1</v>
      </c>
      <c r="R226">
        <v>3</v>
      </c>
      <c r="S226">
        <v>1.6</v>
      </c>
      <c r="T226">
        <v>1.9</v>
      </c>
      <c r="U226">
        <v>-9.49</v>
      </c>
      <c r="V226">
        <v>66.510000000000005</v>
      </c>
      <c r="W226">
        <v>2</v>
      </c>
    </row>
    <row r="227" spans="1:23" x14ac:dyDescent="0.3">
      <c r="A227" s="1">
        <v>226</v>
      </c>
      <c r="B227">
        <v>9.6</v>
      </c>
      <c r="C227">
        <v>15.4</v>
      </c>
      <c r="D227">
        <v>2</v>
      </c>
      <c r="E227">
        <v>12.9</v>
      </c>
      <c r="F227">
        <v>3.8</v>
      </c>
      <c r="G227">
        <v>11.8</v>
      </c>
      <c r="H227">
        <v>8.8000000000000007</v>
      </c>
      <c r="I227">
        <v>8.6999999999999993</v>
      </c>
      <c r="J227">
        <v>4.7</v>
      </c>
      <c r="K227">
        <v>4.2</v>
      </c>
      <c r="L227">
        <v>1</v>
      </c>
      <c r="M227">
        <v>3</v>
      </c>
      <c r="N227">
        <v>0.2</v>
      </c>
      <c r="O227">
        <v>4.5</v>
      </c>
      <c r="P227">
        <v>3.5</v>
      </c>
      <c r="Q227">
        <v>1.3</v>
      </c>
      <c r="R227">
        <v>3.5</v>
      </c>
      <c r="S227">
        <v>0.4</v>
      </c>
      <c r="T227">
        <v>0.6</v>
      </c>
      <c r="U227">
        <v>-32.6</v>
      </c>
      <c r="V227">
        <v>70.44</v>
      </c>
      <c r="W227">
        <v>2</v>
      </c>
    </row>
    <row r="228" spans="1:23" x14ac:dyDescent="0.3">
      <c r="A228" s="1">
        <v>227</v>
      </c>
      <c r="B228">
        <v>9.6</v>
      </c>
      <c r="C228">
        <v>15.4</v>
      </c>
      <c r="D228">
        <v>2</v>
      </c>
      <c r="E228">
        <v>12.9</v>
      </c>
      <c r="F228">
        <v>3.8</v>
      </c>
      <c r="G228">
        <v>11.8</v>
      </c>
      <c r="H228">
        <v>8.8000000000000007</v>
      </c>
      <c r="I228">
        <v>8.6999999999999993</v>
      </c>
      <c r="J228">
        <v>4.7</v>
      </c>
      <c r="K228">
        <v>4.2</v>
      </c>
      <c r="L228">
        <v>1</v>
      </c>
      <c r="M228">
        <v>3</v>
      </c>
      <c r="N228">
        <v>0.2</v>
      </c>
      <c r="O228">
        <v>4.5</v>
      </c>
      <c r="P228">
        <v>3.5</v>
      </c>
      <c r="Q228">
        <v>1.3</v>
      </c>
      <c r="R228">
        <v>3.5</v>
      </c>
      <c r="S228">
        <v>0.4</v>
      </c>
      <c r="T228">
        <v>0.6</v>
      </c>
      <c r="U228">
        <v>-33.479999999999997</v>
      </c>
      <c r="V228">
        <v>71.42</v>
      </c>
      <c r="W228">
        <v>2</v>
      </c>
    </row>
    <row r="229" spans="1:23" x14ac:dyDescent="0.3">
      <c r="A229" s="1">
        <v>228</v>
      </c>
      <c r="B229">
        <v>11.7</v>
      </c>
      <c r="C229">
        <v>12.6</v>
      </c>
      <c r="D229">
        <v>1.4</v>
      </c>
      <c r="E229">
        <v>12.3</v>
      </c>
      <c r="F229">
        <v>3.5</v>
      </c>
      <c r="G229">
        <v>7.5</v>
      </c>
      <c r="H229">
        <v>7.6</v>
      </c>
      <c r="I229">
        <v>9.1999999999999993</v>
      </c>
      <c r="J229">
        <v>6.3</v>
      </c>
      <c r="K229">
        <v>8.8000000000000007</v>
      </c>
      <c r="L229">
        <v>0.7</v>
      </c>
      <c r="M229">
        <v>0</v>
      </c>
      <c r="N229">
        <v>2.5</v>
      </c>
      <c r="O229">
        <v>3.9</v>
      </c>
      <c r="P229">
        <v>1.9</v>
      </c>
      <c r="Q229">
        <v>1.7</v>
      </c>
      <c r="R229">
        <v>2.2000000000000002</v>
      </c>
      <c r="S229">
        <v>2.8</v>
      </c>
      <c r="T229">
        <v>3.3</v>
      </c>
      <c r="U229">
        <v>7.67</v>
      </c>
      <c r="V229">
        <v>70.72</v>
      </c>
      <c r="W229">
        <v>2</v>
      </c>
    </row>
    <row r="230" spans="1:23" x14ac:dyDescent="0.3">
      <c r="A230" s="1">
        <v>229</v>
      </c>
      <c r="B230">
        <v>11.3</v>
      </c>
      <c r="C230">
        <v>13.6</v>
      </c>
      <c r="D230">
        <v>1.8</v>
      </c>
      <c r="E230">
        <v>12.3</v>
      </c>
      <c r="F230">
        <v>5.8</v>
      </c>
      <c r="G230">
        <v>8.8000000000000007</v>
      </c>
      <c r="H230">
        <v>7.8</v>
      </c>
      <c r="I230">
        <v>9.1999999999999993</v>
      </c>
      <c r="J230">
        <v>2.6</v>
      </c>
      <c r="K230">
        <v>6.8</v>
      </c>
      <c r="L230">
        <v>0.4</v>
      </c>
      <c r="M230">
        <v>1.2</v>
      </c>
      <c r="N230">
        <v>3.2</v>
      </c>
      <c r="O230">
        <v>1.6</v>
      </c>
      <c r="P230">
        <v>0.6</v>
      </c>
      <c r="Q230">
        <v>2.9</v>
      </c>
      <c r="R230">
        <v>3.2</v>
      </c>
      <c r="S230">
        <v>3.9</v>
      </c>
      <c r="T230">
        <v>2.8</v>
      </c>
      <c r="U230">
        <v>23.29</v>
      </c>
      <c r="V230">
        <v>51.41</v>
      </c>
      <c r="W230">
        <v>2</v>
      </c>
    </row>
    <row r="231" spans="1:23" x14ac:dyDescent="0.3">
      <c r="A231" s="1">
        <v>230</v>
      </c>
      <c r="B231">
        <v>13</v>
      </c>
      <c r="C231">
        <v>13.5</v>
      </c>
      <c r="D231">
        <v>1.3</v>
      </c>
      <c r="E231">
        <v>11.1</v>
      </c>
      <c r="F231">
        <v>2.5</v>
      </c>
      <c r="G231">
        <v>10.3</v>
      </c>
      <c r="H231">
        <v>7.4</v>
      </c>
      <c r="I231">
        <v>6.7</v>
      </c>
      <c r="J231">
        <v>5.5</v>
      </c>
      <c r="K231">
        <v>5.2</v>
      </c>
      <c r="L231">
        <v>0.6</v>
      </c>
      <c r="M231">
        <v>2.6</v>
      </c>
      <c r="N231">
        <v>2.5</v>
      </c>
      <c r="O231">
        <v>5.9</v>
      </c>
      <c r="P231">
        <v>3.3</v>
      </c>
      <c r="Q231">
        <v>2.1</v>
      </c>
      <c r="R231">
        <v>3</v>
      </c>
      <c r="S231">
        <v>1.6</v>
      </c>
      <c r="T231">
        <v>1.9</v>
      </c>
      <c r="U231">
        <v>-18.59</v>
      </c>
      <c r="V231">
        <v>77.569999999999993</v>
      </c>
      <c r="W231">
        <v>2</v>
      </c>
    </row>
    <row r="232" spans="1:23" x14ac:dyDescent="0.3">
      <c r="A232" s="1">
        <v>231</v>
      </c>
      <c r="B232">
        <v>13</v>
      </c>
      <c r="C232">
        <v>13.5</v>
      </c>
      <c r="D232">
        <v>1.3</v>
      </c>
      <c r="E232">
        <v>11.1</v>
      </c>
      <c r="F232">
        <v>2.5</v>
      </c>
      <c r="G232">
        <v>10.3</v>
      </c>
      <c r="H232">
        <v>7.4</v>
      </c>
      <c r="I232">
        <v>6.7</v>
      </c>
      <c r="J232">
        <v>5.5</v>
      </c>
      <c r="K232">
        <v>5.2</v>
      </c>
      <c r="L232">
        <v>0.6</v>
      </c>
      <c r="M232">
        <v>2.6</v>
      </c>
      <c r="N232">
        <v>2.5</v>
      </c>
      <c r="O232">
        <v>5.9</v>
      </c>
      <c r="P232">
        <v>3.4</v>
      </c>
      <c r="Q232">
        <v>2.1</v>
      </c>
      <c r="R232">
        <v>3</v>
      </c>
      <c r="S232">
        <v>1.6</v>
      </c>
      <c r="T232">
        <v>1.9</v>
      </c>
      <c r="U232">
        <v>-7.25</v>
      </c>
      <c r="V232">
        <v>37.840000000000003</v>
      </c>
      <c r="W232">
        <v>2</v>
      </c>
    </row>
    <row r="233" spans="1:23" x14ac:dyDescent="0.3">
      <c r="A233" s="1">
        <v>232</v>
      </c>
      <c r="B233">
        <v>13.5</v>
      </c>
      <c r="C233">
        <v>12.4</v>
      </c>
      <c r="D233">
        <v>1.3</v>
      </c>
      <c r="E233">
        <v>11.6</v>
      </c>
      <c r="F233">
        <v>2.7</v>
      </c>
      <c r="G233">
        <v>11.4</v>
      </c>
      <c r="H233">
        <v>6.1</v>
      </c>
      <c r="I233">
        <v>1.5</v>
      </c>
      <c r="J233">
        <v>6.6</v>
      </c>
      <c r="K233">
        <v>4.7</v>
      </c>
      <c r="L233">
        <v>1.9</v>
      </c>
      <c r="M233">
        <v>1.7</v>
      </c>
      <c r="N233">
        <v>9.1999999999999993</v>
      </c>
      <c r="O233">
        <v>1.2</v>
      </c>
      <c r="P233">
        <v>2.5</v>
      </c>
      <c r="Q233">
        <v>6.9</v>
      </c>
      <c r="R233">
        <v>1.1000000000000001</v>
      </c>
      <c r="S233">
        <v>3.6</v>
      </c>
      <c r="T233">
        <v>0.2</v>
      </c>
      <c r="U233">
        <v>-7.45</v>
      </c>
      <c r="V233">
        <v>39.840000000000003</v>
      </c>
      <c r="W233">
        <v>2</v>
      </c>
    </row>
    <row r="234" spans="1:23" x14ac:dyDescent="0.3">
      <c r="A234" s="1">
        <v>233</v>
      </c>
      <c r="B234">
        <v>13</v>
      </c>
      <c r="C234">
        <v>12.8</v>
      </c>
      <c r="D234">
        <v>1.5</v>
      </c>
      <c r="E234">
        <v>11.6</v>
      </c>
      <c r="F234">
        <v>2.2999999999999998</v>
      </c>
      <c r="G234">
        <v>10.9</v>
      </c>
      <c r="H234">
        <v>9.5</v>
      </c>
      <c r="I234">
        <v>8.1</v>
      </c>
      <c r="J234">
        <v>5.8</v>
      </c>
      <c r="K234">
        <v>5.4</v>
      </c>
      <c r="L234">
        <v>0.5</v>
      </c>
      <c r="M234">
        <v>3.3</v>
      </c>
      <c r="N234">
        <v>3.3</v>
      </c>
      <c r="O234">
        <v>5.2</v>
      </c>
      <c r="P234">
        <v>3.5</v>
      </c>
      <c r="Q234">
        <v>0.8</v>
      </c>
      <c r="R234">
        <v>0.2</v>
      </c>
      <c r="S234">
        <v>0.1</v>
      </c>
      <c r="T234">
        <v>2.2000000000000002</v>
      </c>
      <c r="U234">
        <v>8.98</v>
      </c>
      <c r="V234">
        <v>34.51</v>
      </c>
      <c r="W234">
        <v>2</v>
      </c>
    </row>
    <row r="235" spans="1:23" x14ac:dyDescent="0.3">
      <c r="A235" s="1">
        <v>234</v>
      </c>
      <c r="B235">
        <v>8.4</v>
      </c>
      <c r="C235">
        <v>14.9</v>
      </c>
      <c r="D235">
        <v>2.5</v>
      </c>
      <c r="E235">
        <v>12.7</v>
      </c>
      <c r="F235">
        <v>5.8</v>
      </c>
      <c r="G235">
        <v>13.5</v>
      </c>
      <c r="H235">
        <v>11</v>
      </c>
      <c r="I235">
        <v>9.5</v>
      </c>
      <c r="J235">
        <v>0.5</v>
      </c>
      <c r="K235">
        <v>1.7</v>
      </c>
      <c r="L235">
        <v>2.6</v>
      </c>
      <c r="M235">
        <v>5.0999999999999996</v>
      </c>
      <c r="N235">
        <v>1.4</v>
      </c>
      <c r="O235">
        <v>1</v>
      </c>
      <c r="P235">
        <v>6.7</v>
      </c>
      <c r="Q235">
        <v>1.1000000000000001</v>
      </c>
      <c r="R235">
        <v>1.3</v>
      </c>
      <c r="S235">
        <v>0.5</v>
      </c>
      <c r="T235">
        <v>0</v>
      </c>
      <c r="U235">
        <v>11.9</v>
      </c>
      <c r="V235">
        <v>28.54</v>
      </c>
      <c r="W235">
        <v>2</v>
      </c>
    </row>
    <row r="236" spans="1:23" x14ac:dyDescent="0.3">
      <c r="A236" s="1">
        <v>235</v>
      </c>
      <c r="B236">
        <v>14.2</v>
      </c>
      <c r="C236">
        <v>13.7</v>
      </c>
      <c r="D236">
        <v>0</v>
      </c>
      <c r="E236">
        <v>12.8</v>
      </c>
      <c r="F236">
        <v>3.4</v>
      </c>
      <c r="G236">
        <v>7.8</v>
      </c>
      <c r="H236">
        <v>6.7</v>
      </c>
      <c r="I236">
        <v>10.1</v>
      </c>
      <c r="J236">
        <v>5.9</v>
      </c>
      <c r="K236">
        <v>9.4</v>
      </c>
      <c r="L236">
        <v>1</v>
      </c>
      <c r="M236">
        <v>0.6</v>
      </c>
      <c r="N236">
        <v>1.5</v>
      </c>
      <c r="O236">
        <v>5.5</v>
      </c>
      <c r="P236">
        <v>0.3</v>
      </c>
      <c r="Q236">
        <v>1.1000000000000001</v>
      </c>
      <c r="R236">
        <v>3.5</v>
      </c>
      <c r="S236">
        <v>1.2</v>
      </c>
      <c r="T236">
        <v>1.4</v>
      </c>
      <c r="U236">
        <v>25.44</v>
      </c>
      <c r="V236">
        <v>21.93</v>
      </c>
      <c r="W236">
        <v>2</v>
      </c>
    </row>
    <row r="237" spans="1:23" x14ac:dyDescent="0.3">
      <c r="A237" s="1">
        <v>236</v>
      </c>
      <c r="B237">
        <v>1</v>
      </c>
      <c r="C237">
        <v>12.6</v>
      </c>
      <c r="D237">
        <v>0</v>
      </c>
      <c r="E237">
        <v>15.4</v>
      </c>
      <c r="F237">
        <v>8.3000000000000007</v>
      </c>
      <c r="G237">
        <v>10.3</v>
      </c>
      <c r="H237">
        <v>6.2</v>
      </c>
      <c r="I237">
        <v>7.9</v>
      </c>
      <c r="J237">
        <v>1</v>
      </c>
      <c r="K237">
        <v>5.5</v>
      </c>
      <c r="L237">
        <v>2.7</v>
      </c>
      <c r="M237">
        <v>1.7</v>
      </c>
      <c r="N237">
        <v>0.3</v>
      </c>
      <c r="O237">
        <v>7.7</v>
      </c>
      <c r="P237">
        <v>4.7</v>
      </c>
      <c r="Q237">
        <v>4.5</v>
      </c>
      <c r="R237">
        <v>3.7</v>
      </c>
      <c r="S237">
        <v>0.8</v>
      </c>
      <c r="T237">
        <v>5.5</v>
      </c>
      <c r="U237">
        <v>9.26</v>
      </c>
      <c r="V237">
        <v>31.02</v>
      </c>
      <c r="W237">
        <v>2</v>
      </c>
    </row>
    <row r="238" spans="1:23" x14ac:dyDescent="0.3">
      <c r="A238" s="1">
        <v>237</v>
      </c>
      <c r="B238">
        <v>12.1</v>
      </c>
      <c r="C238">
        <v>12</v>
      </c>
      <c r="D238">
        <v>2.1</v>
      </c>
      <c r="E238">
        <v>11</v>
      </c>
      <c r="F238">
        <v>4.9000000000000004</v>
      </c>
      <c r="G238">
        <v>13</v>
      </c>
      <c r="H238">
        <v>8.1</v>
      </c>
      <c r="I238">
        <v>0.8</v>
      </c>
      <c r="J238">
        <v>4.7</v>
      </c>
      <c r="K238">
        <v>4.3</v>
      </c>
      <c r="L238">
        <v>1.3</v>
      </c>
      <c r="M238">
        <v>1.5</v>
      </c>
      <c r="N238">
        <v>11.2</v>
      </c>
      <c r="O238">
        <v>1.8</v>
      </c>
      <c r="P238">
        <v>0</v>
      </c>
      <c r="Q238">
        <v>7.1</v>
      </c>
      <c r="R238">
        <v>0.1</v>
      </c>
      <c r="S238">
        <v>3.7</v>
      </c>
      <c r="T238">
        <v>0.3</v>
      </c>
      <c r="U238">
        <v>7.2</v>
      </c>
      <c r="V238">
        <v>36.97</v>
      </c>
      <c r="W238">
        <v>2</v>
      </c>
    </row>
    <row r="239" spans="1:23" x14ac:dyDescent="0.3">
      <c r="A239" s="1">
        <v>238</v>
      </c>
      <c r="B239">
        <v>13.2</v>
      </c>
      <c r="C239">
        <v>9.8000000000000007</v>
      </c>
      <c r="D239">
        <v>1.3</v>
      </c>
      <c r="E239">
        <v>11.7</v>
      </c>
      <c r="F239">
        <v>4.7</v>
      </c>
      <c r="G239">
        <v>7.9</v>
      </c>
      <c r="H239">
        <v>3.9</v>
      </c>
      <c r="I239">
        <v>3.5</v>
      </c>
      <c r="J239">
        <v>4.5999999999999996</v>
      </c>
      <c r="K239">
        <v>8.6</v>
      </c>
      <c r="L239">
        <v>1.8</v>
      </c>
      <c r="M239">
        <v>1.6</v>
      </c>
      <c r="N239">
        <v>7.8</v>
      </c>
      <c r="O239">
        <v>1.6</v>
      </c>
      <c r="P239">
        <v>3.6</v>
      </c>
      <c r="Q239">
        <v>6.5</v>
      </c>
      <c r="R239">
        <v>2.8</v>
      </c>
      <c r="S239">
        <v>4.3</v>
      </c>
      <c r="T239">
        <v>0.7</v>
      </c>
      <c r="U239">
        <v>3.33</v>
      </c>
      <c r="V239">
        <v>33.26</v>
      </c>
      <c r="W239">
        <v>2</v>
      </c>
    </row>
    <row r="240" spans="1:23" x14ac:dyDescent="0.3">
      <c r="A240" s="1">
        <v>239</v>
      </c>
      <c r="B240">
        <v>14.4</v>
      </c>
      <c r="C240">
        <v>11.7</v>
      </c>
      <c r="D240">
        <v>0.4</v>
      </c>
      <c r="E240">
        <v>12.2</v>
      </c>
      <c r="F240">
        <v>4.4000000000000004</v>
      </c>
      <c r="G240">
        <v>12.8</v>
      </c>
      <c r="H240">
        <v>6.7</v>
      </c>
      <c r="I240">
        <v>0.6</v>
      </c>
      <c r="J240">
        <v>5.4</v>
      </c>
      <c r="K240">
        <v>4.8</v>
      </c>
      <c r="L240">
        <v>1.1000000000000001</v>
      </c>
      <c r="M240">
        <v>1.2</v>
      </c>
      <c r="N240">
        <v>10.199999999999999</v>
      </c>
      <c r="O240">
        <v>0.8</v>
      </c>
      <c r="P240">
        <v>1.2</v>
      </c>
      <c r="Q240">
        <v>7.1</v>
      </c>
      <c r="R240">
        <v>2.2000000000000002</v>
      </c>
      <c r="S240">
        <v>2.7</v>
      </c>
      <c r="T240">
        <v>0.1</v>
      </c>
      <c r="U240">
        <v>14.53</v>
      </c>
      <c r="V240">
        <v>28.03</v>
      </c>
      <c r="W240">
        <v>2</v>
      </c>
    </row>
    <row r="241" spans="1:23" x14ac:dyDescent="0.3">
      <c r="A241" s="1">
        <v>240</v>
      </c>
      <c r="B241">
        <v>8.4</v>
      </c>
      <c r="C241">
        <v>14.9</v>
      </c>
      <c r="D241">
        <v>2.5</v>
      </c>
      <c r="E241">
        <v>12.7</v>
      </c>
      <c r="F241">
        <v>5.8</v>
      </c>
      <c r="G241">
        <v>13.5</v>
      </c>
      <c r="H241">
        <v>11</v>
      </c>
      <c r="I241">
        <v>9.5</v>
      </c>
      <c r="J241">
        <v>0.5</v>
      </c>
      <c r="K241">
        <v>1.7</v>
      </c>
      <c r="L241">
        <v>2.6</v>
      </c>
      <c r="M241">
        <v>5.0999999999999996</v>
      </c>
      <c r="N241">
        <v>1.4</v>
      </c>
      <c r="O241">
        <v>1</v>
      </c>
      <c r="P241">
        <v>6.7</v>
      </c>
      <c r="Q241">
        <v>1.1000000000000001</v>
      </c>
      <c r="R241">
        <v>1.3</v>
      </c>
      <c r="S241">
        <v>0.5</v>
      </c>
      <c r="T241">
        <v>0</v>
      </c>
      <c r="U241">
        <v>3.33</v>
      </c>
      <c r="V241">
        <v>24.06</v>
      </c>
      <c r="W241">
        <v>2</v>
      </c>
    </row>
    <row r="242" spans="1:23" x14ac:dyDescent="0.3">
      <c r="A242" s="1">
        <v>241</v>
      </c>
      <c r="B242">
        <v>17.3</v>
      </c>
      <c r="C242">
        <v>13.2</v>
      </c>
      <c r="D242">
        <v>0</v>
      </c>
      <c r="E242">
        <v>5.5</v>
      </c>
      <c r="F242">
        <v>3.2</v>
      </c>
      <c r="G242">
        <v>8.1999999999999993</v>
      </c>
      <c r="H242">
        <v>6.9</v>
      </c>
      <c r="I242">
        <v>3.5</v>
      </c>
      <c r="J242">
        <v>3.5</v>
      </c>
      <c r="K242">
        <v>9.6999999999999993</v>
      </c>
      <c r="L242">
        <v>1.5</v>
      </c>
      <c r="M242">
        <v>2.6</v>
      </c>
      <c r="N242">
        <v>2.6</v>
      </c>
      <c r="O242">
        <v>3</v>
      </c>
      <c r="P242">
        <v>6.4</v>
      </c>
      <c r="Q242">
        <v>1.2</v>
      </c>
      <c r="R242">
        <v>2.7</v>
      </c>
      <c r="S242">
        <v>5.6</v>
      </c>
      <c r="T242">
        <v>3.4</v>
      </c>
      <c r="U242">
        <v>12.57</v>
      </c>
      <c r="V242">
        <v>31.32</v>
      </c>
      <c r="W242">
        <v>3</v>
      </c>
    </row>
    <row r="243" spans="1:23" x14ac:dyDescent="0.3">
      <c r="A243" s="1">
        <v>242</v>
      </c>
      <c r="B243">
        <v>14</v>
      </c>
      <c r="C243">
        <v>12.7</v>
      </c>
      <c r="D243">
        <v>1</v>
      </c>
      <c r="E243">
        <v>7.1</v>
      </c>
      <c r="F243">
        <v>0.8</v>
      </c>
      <c r="G243">
        <v>6.9</v>
      </c>
      <c r="H243">
        <v>8.6</v>
      </c>
      <c r="I243">
        <v>7.3</v>
      </c>
      <c r="J243">
        <v>7.5</v>
      </c>
      <c r="K243">
        <v>11.6</v>
      </c>
      <c r="L243">
        <v>0.5</v>
      </c>
      <c r="M243">
        <v>3.2</v>
      </c>
      <c r="N243">
        <v>0.9</v>
      </c>
      <c r="O243">
        <v>1.3</v>
      </c>
      <c r="P243">
        <v>7.9</v>
      </c>
      <c r="Q243">
        <v>2.7</v>
      </c>
      <c r="R243">
        <v>0.3</v>
      </c>
      <c r="S243">
        <v>1.7</v>
      </c>
      <c r="T243">
        <v>3.7</v>
      </c>
      <c r="U243">
        <v>-4.3499999999999996</v>
      </c>
      <c r="V243">
        <v>20.68</v>
      </c>
      <c r="W243">
        <v>3</v>
      </c>
    </row>
    <row r="244" spans="1:23" x14ac:dyDescent="0.3">
      <c r="A244" s="1">
        <v>243</v>
      </c>
      <c r="B244">
        <v>9.1999999999999993</v>
      </c>
      <c r="C244">
        <v>15</v>
      </c>
      <c r="D244">
        <v>1.2</v>
      </c>
      <c r="E244">
        <v>14.5</v>
      </c>
      <c r="F244">
        <v>6.9</v>
      </c>
      <c r="G244">
        <v>10.8</v>
      </c>
      <c r="H244">
        <v>9.9</v>
      </c>
      <c r="I244">
        <v>13.5</v>
      </c>
      <c r="J244">
        <v>0.4</v>
      </c>
      <c r="K244">
        <v>6.1</v>
      </c>
      <c r="L244">
        <v>2.4</v>
      </c>
      <c r="M244">
        <v>2.9</v>
      </c>
      <c r="N244">
        <v>0.1</v>
      </c>
      <c r="O244">
        <v>0.1</v>
      </c>
      <c r="P244">
        <v>2.8</v>
      </c>
      <c r="Q244">
        <v>0.9</v>
      </c>
      <c r="R244">
        <v>2</v>
      </c>
      <c r="S244">
        <v>0.7</v>
      </c>
      <c r="T244">
        <v>0.7</v>
      </c>
      <c r="U244">
        <v>6.88</v>
      </c>
      <c r="V244">
        <v>17.940000000000001</v>
      </c>
      <c r="W244">
        <v>3</v>
      </c>
    </row>
    <row r="245" spans="1:23" x14ac:dyDescent="0.3">
      <c r="A245" s="1">
        <v>244</v>
      </c>
      <c r="B245">
        <v>14</v>
      </c>
      <c r="C245">
        <v>12.7</v>
      </c>
      <c r="D245">
        <v>0.2</v>
      </c>
      <c r="E245">
        <v>13.1</v>
      </c>
      <c r="F245">
        <v>3</v>
      </c>
      <c r="G245">
        <v>8.4</v>
      </c>
      <c r="H245">
        <v>8.5</v>
      </c>
      <c r="I245">
        <v>11.5</v>
      </c>
      <c r="J245">
        <v>6.1</v>
      </c>
      <c r="K245">
        <v>9.6</v>
      </c>
      <c r="L245">
        <v>0.2</v>
      </c>
      <c r="M245">
        <v>1.2</v>
      </c>
      <c r="N245">
        <v>2.2999999999999998</v>
      </c>
      <c r="O245">
        <v>4.8</v>
      </c>
      <c r="P245">
        <v>0.2</v>
      </c>
      <c r="Q245">
        <v>0.7</v>
      </c>
      <c r="R245">
        <v>0.8</v>
      </c>
      <c r="S245">
        <v>1</v>
      </c>
      <c r="T245">
        <v>1.7</v>
      </c>
      <c r="U245">
        <v>19.62</v>
      </c>
      <c r="V245">
        <v>28.45</v>
      </c>
      <c r="W245">
        <v>3</v>
      </c>
    </row>
    <row r="246" spans="1:23" x14ac:dyDescent="0.3">
      <c r="A246" s="1">
        <v>245</v>
      </c>
      <c r="B246">
        <v>19.399999999999999</v>
      </c>
      <c r="C246">
        <v>14.5</v>
      </c>
      <c r="D246">
        <v>1.7</v>
      </c>
      <c r="E246">
        <v>6.2</v>
      </c>
      <c r="F246">
        <v>2.9</v>
      </c>
      <c r="G246">
        <v>12.5</v>
      </c>
      <c r="H246">
        <v>10.5</v>
      </c>
      <c r="I246">
        <v>2.2999999999999998</v>
      </c>
      <c r="J246">
        <v>4.7</v>
      </c>
      <c r="K246">
        <v>7.5</v>
      </c>
      <c r="L246">
        <v>0.1</v>
      </c>
      <c r="M246">
        <v>0.4</v>
      </c>
      <c r="N246">
        <v>4.5999999999999996</v>
      </c>
      <c r="O246">
        <v>2.8</v>
      </c>
      <c r="P246">
        <v>2.7</v>
      </c>
      <c r="Q246">
        <v>0</v>
      </c>
      <c r="R246">
        <v>1.6</v>
      </c>
      <c r="S246">
        <v>2.9</v>
      </c>
      <c r="T246">
        <v>2.9</v>
      </c>
      <c r="U246">
        <v>-15.01</v>
      </c>
      <c r="V246">
        <v>44.56</v>
      </c>
      <c r="W246">
        <v>3</v>
      </c>
    </row>
    <row r="247" spans="1:23" x14ac:dyDescent="0.3">
      <c r="A247" s="1">
        <v>246</v>
      </c>
      <c r="B247">
        <v>17.899999999999999</v>
      </c>
      <c r="C247">
        <v>12.4</v>
      </c>
      <c r="D247">
        <v>0.3</v>
      </c>
      <c r="E247">
        <v>6.3</v>
      </c>
      <c r="F247">
        <v>3.2</v>
      </c>
      <c r="G247">
        <v>8.5</v>
      </c>
      <c r="H247">
        <v>8.1</v>
      </c>
      <c r="I247">
        <v>4.7</v>
      </c>
      <c r="J247">
        <v>4.0999999999999996</v>
      </c>
      <c r="K247">
        <v>10.3</v>
      </c>
      <c r="L247">
        <v>0.3</v>
      </c>
      <c r="M247">
        <v>2.4</v>
      </c>
      <c r="N247">
        <v>3.1</v>
      </c>
      <c r="O247">
        <v>3.3</v>
      </c>
      <c r="P247">
        <v>6</v>
      </c>
      <c r="Q247">
        <v>0.2</v>
      </c>
      <c r="R247">
        <v>1.9</v>
      </c>
      <c r="S247">
        <v>3.7</v>
      </c>
      <c r="T247">
        <v>3.2</v>
      </c>
      <c r="U247">
        <v>15.97</v>
      </c>
      <c r="V247">
        <v>23.41</v>
      </c>
      <c r="W247">
        <v>3</v>
      </c>
    </row>
    <row r="248" spans="1:23" x14ac:dyDescent="0.3">
      <c r="A248" s="1">
        <v>247</v>
      </c>
      <c r="B248">
        <v>9.1999999999999993</v>
      </c>
      <c r="C248">
        <v>14.1</v>
      </c>
      <c r="D248">
        <v>2.1</v>
      </c>
      <c r="E248">
        <v>13</v>
      </c>
      <c r="F248">
        <v>3.4</v>
      </c>
      <c r="G248">
        <v>12.1</v>
      </c>
      <c r="H248">
        <v>10.8</v>
      </c>
      <c r="I248">
        <v>9.9</v>
      </c>
      <c r="J248">
        <v>4.8</v>
      </c>
      <c r="K248">
        <v>4.4000000000000004</v>
      </c>
      <c r="L248">
        <v>2.1</v>
      </c>
      <c r="M248">
        <v>3.6</v>
      </c>
      <c r="N248">
        <v>0.7</v>
      </c>
      <c r="O248">
        <v>3.7</v>
      </c>
      <c r="P248">
        <v>3.5</v>
      </c>
      <c r="Q248">
        <v>0.1</v>
      </c>
      <c r="R248">
        <v>0.4</v>
      </c>
      <c r="S248">
        <v>1.4</v>
      </c>
      <c r="T248">
        <v>0.8</v>
      </c>
      <c r="U248">
        <v>5.36</v>
      </c>
      <c r="V248">
        <v>22.06</v>
      </c>
      <c r="W248">
        <v>3</v>
      </c>
    </row>
    <row r="249" spans="1:23" x14ac:dyDescent="0.3">
      <c r="A249" s="1">
        <v>248</v>
      </c>
      <c r="B249">
        <v>14.4</v>
      </c>
      <c r="C249">
        <v>11.7</v>
      </c>
      <c r="D249">
        <v>0.4</v>
      </c>
      <c r="E249">
        <v>12.2</v>
      </c>
      <c r="F249">
        <v>4.4000000000000004</v>
      </c>
      <c r="G249">
        <v>12.8</v>
      </c>
      <c r="H249">
        <v>6.7</v>
      </c>
      <c r="I249">
        <v>0.6</v>
      </c>
      <c r="J249">
        <v>5.4</v>
      </c>
      <c r="K249">
        <v>4.8</v>
      </c>
      <c r="L249">
        <v>1.1000000000000001</v>
      </c>
      <c r="M249">
        <v>1.2</v>
      </c>
      <c r="N249">
        <v>10.199999999999999</v>
      </c>
      <c r="O249">
        <v>0.8</v>
      </c>
      <c r="P249">
        <v>1.2</v>
      </c>
      <c r="Q249">
        <v>7.1</v>
      </c>
      <c r="R249">
        <v>2.2000000000000002</v>
      </c>
      <c r="S249">
        <v>2.7</v>
      </c>
      <c r="T249">
        <v>0.1</v>
      </c>
      <c r="U249">
        <v>8.25</v>
      </c>
      <c r="V249">
        <v>35.479999999999997</v>
      </c>
      <c r="W249">
        <v>3</v>
      </c>
    </row>
    <row r="250" spans="1:23" x14ac:dyDescent="0.3">
      <c r="A250" s="1">
        <v>249</v>
      </c>
      <c r="B250">
        <v>13</v>
      </c>
      <c r="C250">
        <v>13.5</v>
      </c>
      <c r="D250">
        <v>1.3</v>
      </c>
      <c r="E250">
        <v>11.1</v>
      </c>
      <c r="F250">
        <v>2.5</v>
      </c>
      <c r="G250">
        <v>10.3</v>
      </c>
      <c r="H250">
        <v>7.4</v>
      </c>
      <c r="I250">
        <v>6.7</v>
      </c>
      <c r="J250">
        <v>5.5</v>
      </c>
      <c r="K250">
        <v>5.2</v>
      </c>
      <c r="L250">
        <v>0.6</v>
      </c>
      <c r="M250">
        <v>2.6</v>
      </c>
      <c r="N250">
        <v>2.5</v>
      </c>
      <c r="O250">
        <v>5.9</v>
      </c>
      <c r="P250">
        <v>3.3</v>
      </c>
      <c r="Q250">
        <v>2.1</v>
      </c>
      <c r="R250">
        <v>3</v>
      </c>
      <c r="S250">
        <v>1.6</v>
      </c>
      <c r="T250">
        <v>1.9</v>
      </c>
      <c r="U250">
        <v>8.24</v>
      </c>
      <c r="V250">
        <v>40.07</v>
      </c>
      <c r="W250">
        <v>3</v>
      </c>
    </row>
    <row r="251" spans="1:23" x14ac:dyDescent="0.3">
      <c r="A251" s="1">
        <v>250</v>
      </c>
      <c r="B251">
        <v>11.7</v>
      </c>
      <c r="C251">
        <v>12.6</v>
      </c>
      <c r="D251">
        <v>1.4</v>
      </c>
      <c r="E251">
        <v>12.3</v>
      </c>
      <c r="F251">
        <v>3.5</v>
      </c>
      <c r="G251">
        <v>7.5</v>
      </c>
      <c r="H251">
        <v>7.6</v>
      </c>
      <c r="I251">
        <v>9.1999999999999993</v>
      </c>
      <c r="J251">
        <v>6.3</v>
      </c>
      <c r="K251">
        <v>8.8000000000000007</v>
      </c>
      <c r="L251">
        <v>0.7</v>
      </c>
      <c r="M251">
        <v>0</v>
      </c>
      <c r="N251">
        <v>2.5</v>
      </c>
      <c r="O251">
        <v>3.9</v>
      </c>
      <c r="P251">
        <v>1.9</v>
      </c>
      <c r="Q251">
        <v>1.7</v>
      </c>
      <c r="R251">
        <v>2.2000000000000002</v>
      </c>
      <c r="S251">
        <v>2.8</v>
      </c>
      <c r="T251">
        <v>3.3</v>
      </c>
      <c r="U251">
        <v>37.68</v>
      </c>
      <c r="V251">
        <v>42.65</v>
      </c>
      <c r="W251">
        <v>3</v>
      </c>
    </row>
    <row r="252" spans="1:23" x14ac:dyDescent="0.3">
      <c r="A252" s="1">
        <v>251</v>
      </c>
      <c r="B252">
        <v>0.5</v>
      </c>
      <c r="C252">
        <v>11.8</v>
      </c>
      <c r="D252">
        <v>1.8</v>
      </c>
      <c r="E252">
        <v>14.8</v>
      </c>
      <c r="F252">
        <v>8</v>
      </c>
      <c r="G252">
        <v>10.1</v>
      </c>
      <c r="H252">
        <v>8.6</v>
      </c>
      <c r="I252">
        <v>7.4</v>
      </c>
      <c r="J252">
        <v>2.2000000000000002</v>
      </c>
      <c r="K252">
        <v>5.5</v>
      </c>
      <c r="L252">
        <v>2.4</v>
      </c>
      <c r="M252">
        <v>1.9</v>
      </c>
      <c r="N252">
        <v>2</v>
      </c>
      <c r="O252">
        <v>8.3000000000000007</v>
      </c>
      <c r="P252">
        <v>6.5</v>
      </c>
      <c r="Q252">
        <v>4</v>
      </c>
      <c r="R252">
        <v>0.9</v>
      </c>
      <c r="S252">
        <v>1.3</v>
      </c>
      <c r="T252">
        <v>1.9</v>
      </c>
      <c r="U252">
        <v>15.19</v>
      </c>
      <c r="V252">
        <v>16.14</v>
      </c>
      <c r="W252">
        <v>3</v>
      </c>
    </row>
    <row r="253" spans="1:23" x14ac:dyDescent="0.3">
      <c r="A253" s="1">
        <v>252</v>
      </c>
      <c r="B253">
        <v>0.9</v>
      </c>
      <c r="C253">
        <v>14.2</v>
      </c>
      <c r="D253">
        <v>2.1</v>
      </c>
      <c r="E253">
        <v>15.3</v>
      </c>
      <c r="F253">
        <v>7.8</v>
      </c>
      <c r="G253">
        <v>15.3</v>
      </c>
      <c r="H253">
        <v>9.1999999999999993</v>
      </c>
      <c r="I253">
        <v>4.7</v>
      </c>
      <c r="J253">
        <v>1.4</v>
      </c>
      <c r="K253">
        <v>0.7</v>
      </c>
      <c r="L253">
        <v>3.7</v>
      </c>
      <c r="M253">
        <v>1.5</v>
      </c>
      <c r="N253">
        <v>2.1</v>
      </c>
      <c r="O253">
        <v>7</v>
      </c>
      <c r="P253">
        <v>0.7</v>
      </c>
      <c r="Q253">
        <v>4.5999999999999996</v>
      </c>
      <c r="R253">
        <v>2.9</v>
      </c>
      <c r="S253">
        <v>1.3</v>
      </c>
      <c r="T253">
        <v>4.8</v>
      </c>
      <c r="U253">
        <v>4.76</v>
      </c>
      <c r="V253">
        <v>14.02</v>
      </c>
      <c r="W253">
        <v>3</v>
      </c>
    </row>
    <row r="254" spans="1:23" x14ac:dyDescent="0.3">
      <c r="A254" s="1">
        <v>253</v>
      </c>
      <c r="B254">
        <v>0.7</v>
      </c>
      <c r="C254">
        <v>15.1</v>
      </c>
      <c r="D254">
        <v>3.3</v>
      </c>
      <c r="E254">
        <v>15.5</v>
      </c>
      <c r="F254">
        <v>6.2</v>
      </c>
      <c r="G254">
        <v>14.3</v>
      </c>
      <c r="H254">
        <v>9.3000000000000007</v>
      </c>
      <c r="I254">
        <v>6.4</v>
      </c>
      <c r="J254">
        <v>2.7</v>
      </c>
      <c r="K254">
        <v>0.6</v>
      </c>
      <c r="L254">
        <v>3.6</v>
      </c>
      <c r="M254">
        <v>2.2000000000000002</v>
      </c>
      <c r="N254">
        <v>0.7</v>
      </c>
      <c r="O254">
        <v>5.4</v>
      </c>
      <c r="P254">
        <v>2.4</v>
      </c>
      <c r="Q254">
        <v>3.9</v>
      </c>
      <c r="R254">
        <v>1.4</v>
      </c>
      <c r="S254">
        <v>1.3</v>
      </c>
      <c r="T254">
        <v>5</v>
      </c>
      <c r="U254">
        <v>-1.1399999999999999</v>
      </c>
      <c r="V254">
        <v>10.23</v>
      </c>
      <c r="W254">
        <v>3</v>
      </c>
    </row>
    <row r="255" spans="1:23" x14ac:dyDescent="0.3">
      <c r="A255" s="1">
        <v>254</v>
      </c>
      <c r="B255">
        <v>8.5</v>
      </c>
      <c r="C255">
        <v>15.9</v>
      </c>
      <c r="D255">
        <v>2.4</v>
      </c>
      <c r="E255">
        <v>12.3</v>
      </c>
      <c r="F255">
        <v>6.1</v>
      </c>
      <c r="G255">
        <v>12.9</v>
      </c>
      <c r="H255">
        <v>8.6999999999999993</v>
      </c>
      <c r="I255">
        <v>8.1</v>
      </c>
      <c r="J255">
        <v>0.2</v>
      </c>
      <c r="K255">
        <v>1.4</v>
      </c>
      <c r="L255">
        <v>1.4</v>
      </c>
      <c r="M255">
        <v>4.4000000000000004</v>
      </c>
      <c r="N255">
        <v>0.5</v>
      </c>
      <c r="O255">
        <v>1.8</v>
      </c>
      <c r="P255">
        <v>6.6</v>
      </c>
      <c r="Q255">
        <v>2.5</v>
      </c>
      <c r="R255">
        <v>4.4000000000000004</v>
      </c>
      <c r="S255">
        <v>1.4</v>
      </c>
      <c r="T255">
        <v>0.3</v>
      </c>
      <c r="U255">
        <v>-8.1300000000000008</v>
      </c>
      <c r="V255">
        <v>30.45</v>
      </c>
      <c r="W255">
        <v>3</v>
      </c>
    </row>
    <row r="256" spans="1:23" x14ac:dyDescent="0.3">
      <c r="A256" s="1">
        <v>255</v>
      </c>
      <c r="B256">
        <v>12.2</v>
      </c>
      <c r="C256">
        <v>14.1</v>
      </c>
      <c r="D256">
        <v>1.7</v>
      </c>
      <c r="E256">
        <v>10.6</v>
      </c>
      <c r="F256">
        <v>4.7</v>
      </c>
      <c r="G256">
        <v>11.3</v>
      </c>
      <c r="H256">
        <v>7.4</v>
      </c>
      <c r="I256">
        <v>6.2</v>
      </c>
      <c r="J256">
        <v>1.5</v>
      </c>
      <c r="K256">
        <v>2.7</v>
      </c>
      <c r="L256">
        <v>0.2</v>
      </c>
      <c r="M256">
        <v>3.9</v>
      </c>
      <c r="N256">
        <v>3.1</v>
      </c>
      <c r="O256">
        <v>3.4</v>
      </c>
      <c r="P256">
        <v>6.2</v>
      </c>
      <c r="Q256">
        <v>3.2</v>
      </c>
      <c r="R256">
        <v>3.9</v>
      </c>
      <c r="S256">
        <v>2.5</v>
      </c>
      <c r="T256">
        <v>1.1000000000000001</v>
      </c>
      <c r="U256">
        <v>10.4</v>
      </c>
      <c r="V256">
        <v>48.09</v>
      </c>
      <c r="W256">
        <v>3</v>
      </c>
    </row>
    <row r="257" spans="1:23" x14ac:dyDescent="0.3">
      <c r="A257" s="1">
        <v>256</v>
      </c>
      <c r="B257">
        <v>12.2</v>
      </c>
      <c r="C257">
        <v>14.1</v>
      </c>
      <c r="D257">
        <v>1.7</v>
      </c>
      <c r="E257">
        <v>10.6</v>
      </c>
      <c r="F257">
        <v>4.7</v>
      </c>
      <c r="G257">
        <v>11.3</v>
      </c>
      <c r="H257">
        <v>7.4</v>
      </c>
      <c r="I257">
        <v>6.2</v>
      </c>
      <c r="J257">
        <v>1.5</v>
      </c>
      <c r="K257">
        <v>2.7</v>
      </c>
      <c r="L257">
        <v>0.2</v>
      </c>
      <c r="M257">
        <v>3.9</v>
      </c>
      <c r="N257">
        <v>3.1</v>
      </c>
      <c r="O257">
        <v>3.4</v>
      </c>
      <c r="P257">
        <v>6.2</v>
      </c>
      <c r="Q257">
        <v>3.2</v>
      </c>
      <c r="R257">
        <v>3.9</v>
      </c>
      <c r="S257">
        <v>2.5</v>
      </c>
      <c r="T257">
        <v>1.1000000000000001</v>
      </c>
      <c r="U257">
        <v>2.35</v>
      </c>
      <c r="V257">
        <v>76.83</v>
      </c>
      <c r="W257">
        <v>3</v>
      </c>
    </row>
    <row r="258" spans="1:23" x14ac:dyDescent="0.3">
      <c r="A258" s="1">
        <v>257</v>
      </c>
      <c r="B258">
        <v>12.2</v>
      </c>
      <c r="C258">
        <v>14.1</v>
      </c>
      <c r="D258">
        <v>1.7</v>
      </c>
      <c r="E258">
        <v>10.6</v>
      </c>
      <c r="F258">
        <v>4.7</v>
      </c>
      <c r="G258">
        <v>11.3</v>
      </c>
      <c r="H258">
        <v>7.4</v>
      </c>
      <c r="I258">
        <v>6.2</v>
      </c>
      <c r="J258">
        <v>1.5</v>
      </c>
      <c r="K258">
        <v>2.7</v>
      </c>
      <c r="L258">
        <v>0.2</v>
      </c>
      <c r="M258">
        <v>3.9</v>
      </c>
      <c r="N258">
        <v>3.2</v>
      </c>
      <c r="O258">
        <v>3.4</v>
      </c>
      <c r="P258">
        <v>6.2</v>
      </c>
      <c r="Q258">
        <v>3.2</v>
      </c>
      <c r="R258">
        <v>3.9</v>
      </c>
      <c r="S258">
        <v>2.5</v>
      </c>
      <c r="T258">
        <v>1.1000000000000001</v>
      </c>
      <c r="U258">
        <v>-17.989999999999998</v>
      </c>
      <c r="V258">
        <v>77.239999999999995</v>
      </c>
      <c r="W258">
        <v>3</v>
      </c>
    </row>
    <row r="259" spans="1:23" x14ac:dyDescent="0.3">
      <c r="A259" s="1">
        <v>258</v>
      </c>
      <c r="B259">
        <v>13</v>
      </c>
      <c r="C259">
        <v>13.5</v>
      </c>
      <c r="D259">
        <v>1.3</v>
      </c>
      <c r="E259">
        <v>11.1</v>
      </c>
      <c r="F259">
        <v>2.5</v>
      </c>
      <c r="G259">
        <v>10.3</v>
      </c>
      <c r="H259">
        <v>7.4</v>
      </c>
      <c r="I259">
        <v>6.7</v>
      </c>
      <c r="J259">
        <v>5.5</v>
      </c>
      <c r="K259">
        <v>5.2</v>
      </c>
      <c r="L259">
        <v>0.6</v>
      </c>
      <c r="M259">
        <v>2.6</v>
      </c>
      <c r="N259">
        <v>2.5</v>
      </c>
      <c r="O259">
        <v>5.9</v>
      </c>
      <c r="P259">
        <v>3.4</v>
      </c>
      <c r="Q259">
        <v>2.1</v>
      </c>
      <c r="R259">
        <v>3</v>
      </c>
      <c r="S259">
        <v>1.6</v>
      </c>
      <c r="T259">
        <v>1.9</v>
      </c>
      <c r="U259">
        <v>-1.34</v>
      </c>
      <c r="V259">
        <v>67.260000000000005</v>
      </c>
      <c r="W259">
        <v>3</v>
      </c>
    </row>
    <row r="260" spans="1:23" x14ac:dyDescent="0.3">
      <c r="A260" s="1">
        <v>259</v>
      </c>
      <c r="B260">
        <v>10.1</v>
      </c>
      <c r="C260">
        <v>11.7</v>
      </c>
      <c r="D260">
        <v>1.2</v>
      </c>
      <c r="E260">
        <v>8.9</v>
      </c>
      <c r="F260">
        <v>4.8</v>
      </c>
      <c r="G260">
        <v>7</v>
      </c>
      <c r="H260">
        <v>2.5</v>
      </c>
      <c r="I260">
        <v>3.9</v>
      </c>
      <c r="J260">
        <v>7.1</v>
      </c>
      <c r="K260">
        <v>9.6</v>
      </c>
      <c r="L260">
        <v>1.6</v>
      </c>
      <c r="M260">
        <v>2.8</v>
      </c>
      <c r="N260">
        <v>8.1999999999999993</v>
      </c>
      <c r="O260">
        <v>3.4</v>
      </c>
      <c r="P260">
        <v>6.3</v>
      </c>
      <c r="Q260">
        <v>5.2</v>
      </c>
      <c r="R260">
        <v>0.7</v>
      </c>
      <c r="S260">
        <v>3.6</v>
      </c>
      <c r="T260">
        <v>1.4</v>
      </c>
      <c r="U260">
        <v>-19.440000000000001</v>
      </c>
      <c r="V260">
        <v>85.01</v>
      </c>
      <c r="W260">
        <v>3</v>
      </c>
    </row>
    <row r="261" spans="1:23" x14ac:dyDescent="0.3">
      <c r="A261" s="1">
        <v>260</v>
      </c>
      <c r="B261">
        <v>13.4</v>
      </c>
      <c r="C261">
        <v>9.6</v>
      </c>
      <c r="D261">
        <v>1.2</v>
      </c>
      <c r="E261">
        <v>12</v>
      </c>
      <c r="F261">
        <v>4.7</v>
      </c>
      <c r="G261">
        <v>8</v>
      </c>
      <c r="H261">
        <v>4.0999999999999996</v>
      </c>
      <c r="I261">
        <v>3.8</v>
      </c>
      <c r="J261">
        <v>4.8</v>
      </c>
      <c r="K261">
        <v>8.8000000000000007</v>
      </c>
      <c r="L261">
        <v>1.5</v>
      </c>
      <c r="M261">
        <v>1.6</v>
      </c>
      <c r="N261">
        <v>8</v>
      </c>
      <c r="O261">
        <v>1.7</v>
      </c>
      <c r="P261">
        <v>3.5</v>
      </c>
      <c r="Q261">
        <v>6.2</v>
      </c>
      <c r="R261">
        <v>2.6</v>
      </c>
      <c r="S261">
        <v>3.8</v>
      </c>
      <c r="T261">
        <v>0.7</v>
      </c>
      <c r="U261">
        <v>-13.18</v>
      </c>
      <c r="V261">
        <v>71.180000000000007</v>
      </c>
      <c r="W261">
        <v>3</v>
      </c>
    </row>
    <row r="262" spans="1:23" x14ac:dyDescent="0.3">
      <c r="A262" s="1">
        <v>261</v>
      </c>
      <c r="B262">
        <v>8.5</v>
      </c>
      <c r="C262">
        <v>15.9</v>
      </c>
      <c r="D262">
        <v>2.4</v>
      </c>
      <c r="E262">
        <v>12.3</v>
      </c>
      <c r="F262">
        <v>6.1</v>
      </c>
      <c r="G262">
        <v>12.9</v>
      </c>
      <c r="H262">
        <v>8.6999999999999993</v>
      </c>
      <c r="I262">
        <v>8.1</v>
      </c>
      <c r="J262">
        <v>0.2</v>
      </c>
      <c r="K262">
        <v>1.4</v>
      </c>
      <c r="L262">
        <v>1.4</v>
      </c>
      <c r="M262">
        <v>4.4000000000000004</v>
      </c>
      <c r="N262">
        <v>0.5</v>
      </c>
      <c r="O262">
        <v>1.8</v>
      </c>
      <c r="P262">
        <v>6.6</v>
      </c>
      <c r="Q262">
        <v>2.5</v>
      </c>
      <c r="R262">
        <v>4.4000000000000004</v>
      </c>
      <c r="S262">
        <v>1.4</v>
      </c>
      <c r="T262">
        <v>0.3</v>
      </c>
      <c r="U262">
        <v>10.55</v>
      </c>
      <c r="V262">
        <v>18.239999999999998</v>
      </c>
      <c r="W262">
        <v>3</v>
      </c>
    </row>
    <row r="263" spans="1:23" x14ac:dyDescent="0.3">
      <c r="A263" s="1">
        <v>262</v>
      </c>
      <c r="B263">
        <v>13</v>
      </c>
      <c r="C263">
        <v>13.5</v>
      </c>
      <c r="D263">
        <v>1.3</v>
      </c>
      <c r="E263">
        <v>11.1</v>
      </c>
      <c r="F263">
        <v>2.5</v>
      </c>
      <c r="G263">
        <v>10.3</v>
      </c>
      <c r="H263">
        <v>7.4</v>
      </c>
      <c r="I263">
        <v>6.7</v>
      </c>
      <c r="J263">
        <v>5.5</v>
      </c>
      <c r="K263">
        <v>5.2</v>
      </c>
      <c r="L263">
        <v>0.6</v>
      </c>
      <c r="M263">
        <v>2.6</v>
      </c>
      <c r="N263">
        <v>2.5</v>
      </c>
      <c r="O263">
        <v>5.9</v>
      </c>
      <c r="P263">
        <v>3.4</v>
      </c>
      <c r="Q263">
        <v>2.1</v>
      </c>
      <c r="R263">
        <v>3</v>
      </c>
      <c r="S263">
        <v>1.6</v>
      </c>
      <c r="T263">
        <v>1.9</v>
      </c>
      <c r="U263">
        <v>-4.46</v>
      </c>
      <c r="V263">
        <v>40.03</v>
      </c>
      <c r="W263">
        <v>3</v>
      </c>
    </row>
    <row r="264" spans="1:23" x14ac:dyDescent="0.3">
      <c r="A264" s="1">
        <v>263</v>
      </c>
      <c r="B264">
        <v>15.5</v>
      </c>
      <c r="C264">
        <v>15</v>
      </c>
      <c r="D264">
        <v>1.6</v>
      </c>
      <c r="E264">
        <v>6.9</v>
      </c>
      <c r="F264">
        <v>1.9</v>
      </c>
      <c r="G264">
        <v>11.1</v>
      </c>
      <c r="H264">
        <v>8.8000000000000007</v>
      </c>
      <c r="I264">
        <v>2.8</v>
      </c>
      <c r="J264">
        <v>7</v>
      </c>
      <c r="K264">
        <v>8.3000000000000007</v>
      </c>
      <c r="L264">
        <v>0.1</v>
      </c>
      <c r="M264">
        <v>2.1</v>
      </c>
      <c r="N264">
        <v>0.3</v>
      </c>
      <c r="O264">
        <v>2.5</v>
      </c>
      <c r="P264">
        <v>5.6</v>
      </c>
      <c r="Q264">
        <v>0.8</v>
      </c>
      <c r="R264">
        <v>3.6</v>
      </c>
      <c r="S264">
        <v>2.4</v>
      </c>
      <c r="T264">
        <v>3.7</v>
      </c>
      <c r="U264">
        <v>-27.3</v>
      </c>
      <c r="V264">
        <v>88.54</v>
      </c>
      <c r="W264">
        <v>3</v>
      </c>
    </row>
    <row r="265" spans="1:23" x14ac:dyDescent="0.3">
      <c r="A265" s="1">
        <v>264</v>
      </c>
      <c r="B265">
        <v>11.1</v>
      </c>
      <c r="C265">
        <v>13.8</v>
      </c>
      <c r="D265">
        <v>1.1000000000000001</v>
      </c>
      <c r="E265">
        <v>9.6999999999999993</v>
      </c>
      <c r="F265">
        <v>4.3</v>
      </c>
      <c r="G265">
        <v>8.1</v>
      </c>
      <c r="H265">
        <v>5.7</v>
      </c>
      <c r="I265">
        <v>8.3000000000000007</v>
      </c>
      <c r="J265">
        <v>6.2</v>
      </c>
      <c r="K265">
        <v>9.1999999999999993</v>
      </c>
      <c r="L265">
        <v>0.8</v>
      </c>
      <c r="M265">
        <v>0.6</v>
      </c>
      <c r="N265">
        <v>3.4</v>
      </c>
      <c r="O265">
        <v>6.5</v>
      </c>
      <c r="P265">
        <v>3.9</v>
      </c>
      <c r="Q265">
        <v>2</v>
      </c>
      <c r="R265">
        <v>0.2</v>
      </c>
      <c r="S265">
        <v>2.6</v>
      </c>
      <c r="T265">
        <v>2.6</v>
      </c>
      <c r="U265">
        <v>-4.26</v>
      </c>
      <c r="V265">
        <v>90.38</v>
      </c>
      <c r="W265">
        <v>3</v>
      </c>
    </row>
    <row r="266" spans="1:23" x14ac:dyDescent="0.3">
      <c r="A266" s="1">
        <v>265</v>
      </c>
      <c r="B266">
        <v>17</v>
      </c>
      <c r="C266">
        <v>15.1</v>
      </c>
      <c r="D266">
        <v>0.2</v>
      </c>
      <c r="E266">
        <v>3.7</v>
      </c>
      <c r="F266">
        <v>4.2</v>
      </c>
      <c r="G266">
        <v>9.1</v>
      </c>
      <c r="H266">
        <v>5.4</v>
      </c>
      <c r="I266">
        <v>3.2</v>
      </c>
      <c r="J266">
        <v>3.8</v>
      </c>
      <c r="K266">
        <v>10.4</v>
      </c>
      <c r="L266">
        <v>1.6</v>
      </c>
      <c r="M266">
        <v>3.1</v>
      </c>
      <c r="N266">
        <v>3.6</v>
      </c>
      <c r="O266">
        <v>0.2</v>
      </c>
      <c r="P266">
        <v>8.3000000000000007</v>
      </c>
      <c r="Q266">
        <v>1.6</v>
      </c>
      <c r="R266">
        <v>0.3</v>
      </c>
      <c r="S266">
        <v>5.4</v>
      </c>
      <c r="T266">
        <v>3.7</v>
      </c>
      <c r="U266">
        <v>-28.99</v>
      </c>
      <c r="V266">
        <v>113.85</v>
      </c>
      <c r="W266">
        <v>3</v>
      </c>
    </row>
    <row r="267" spans="1:23" x14ac:dyDescent="0.3">
      <c r="A267" s="1">
        <v>266</v>
      </c>
      <c r="B267">
        <v>12</v>
      </c>
      <c r="C267">
        <v>13.1</v>
      </c>
      <c r="D267">
        <v>1.8</v>
      </c>
      <c r="E267">
        <v>10.9</v>
      </c>
      <c r="F267">
        <v>4.4000000000000004</v>
      </c>
      <c r="G267">
        <v>11.8</v>
      </c>
      <c r="H267">
        <v>9.3000000000000007</v>
      </c>
      <c r="I267">
        <v>7.4</v>
      </c>
      <c r="J267">
        <v>3</v>
      </c>
      <c r="K267">
        <v>2.9</v>
      </c>
      <c r="L267">
        <v>0.9</v>
      </c>
      <c r="M267">
        <v>4.5</v>
      </c>
      <c r="N267">
        <v>3.9</v>
      </c>
      <c r="O267">
        <v>2.7</v>
      </c>
      <c r="P267">
        <v>6.2</v>
      </c>
      <c r="Q267">
        <v>1.9</v>
      </c>
      <c r="R267">
        <v>1</v>
      </c>
      <c r="S267">
        <v>0.8</v>
      </c>
      <c r="T267">
        <v>1.4</v>
      </c>
      <c r="U267">
        <v>-0.28000000000000003</v>
      </c>
      <c r="V267">
        <v>25.01</v>
      </c>
      <c r="W267">
        <v>3</v>
      </c>
    </row>
    <row r="268" spans="1:23" x14ac:dyDescent="0.3">
      <c r="A268" s="1">
        <v>267</v>
      </c>
      <c r="B268">
        <v>0.4</v>
      </c>
      <c r="C268">
        <v>13.1</v>
      </c>
      <c r="D268">
        <v>3.8</v>
      </c>
      <c r="E268">
        <v>15.9</v>
      </c>
      <c r="F268">
        <v>6.9</v>
      </c>
      <c r="G268">
        <v>13.4</v>
      </c>
      <c r="H268">
        <v>9.5</v>
      </c>
      <c r="I268">
        <v>4.4000000000000004</v>
      </c>
      <c r="J268">
        <v>5.5</v>
      </c>
      <c r="K268">
        <v>2.9</v>
      </c>
      <c r="L268">
        <v>3.3</v>
      </c>
      <c r="M268">
        <v>0.6</v>
      </c>
      <c r="N268">
        <v>2.7</v>
      </c>
      <c r="O268">
        <v>5.5</v>
      </c>
      <c r="P268">
        <v>2.8</v>
      </c>
      <c r="Q268">
        <v>3.5</v>
      </c>
      <c r="R268">
        <v>3.4</v>
      </c>
      <c r="S268">
        <v>1.3</v>
      </c>
      <c r="T268">
        <v>0.8</v>
      </c>
      <c r="U268">
        <v>1.33</v>
      </c>
      <c r="V268">
        <v>34.979999999999997</v>
      </c>
      <c r="W268">
        <v>3</v>
      </c>
    </row>
    <row r="269" spans="1:23" x14ac:dyDescent="0.3">
      <c r="A269" s="1">
        <v>268</v>
      </c>
      <c r="B269">
        <v>11.5</v>
      </c>
      <c r="C269">
        <v>13.7</v>
      </c>
      <c r="D269">
        <v>3.5</v>
      </c>
      <c r="E269">
        <v>10.5</v>
      </c>
      <c r="F269">
        <v>2.2999999999999998</v>
      </c>
      <c r="G269">
        <v>10.5</v>
      </c>
      <c r="H269">
        <v>8.9</v>
      </c>
      <c r="I269">
        <v>6.3</v>
      </c>
      <c r="J269">
        <v>5.4</v>
      </c>
      <c r="K269">
        <v>4.7</v>
      </c>
      <c r="L269">
        <v>0.6</v>
      </c>
      <c r="M269">
        <v>3.2</v>
      </c>
      <c r="N269">
        <v>3.1</v>
      </c>
      <c r="O269">
        <v>5.2</v>
      </c>
      <c r="P269">
        <v>1.4</v>
      </c>
      <c r="Q269">
        <v>2.1</v>
      </c>
      <c r="R269">
        <v>2.1</v>
      </c>
      <c r="S269">
        <v>1.8</v>
      </c>
      <c r="T269">
        <v>3.3</v>
      </c>
      <c r="U269">
        <v>7.19</v>
      </c>
      <c r="V269">
        <v>57.32</v>
      </c>
      <c r="W269">
        <v>3</v>
      </c>
    </row>
    <row r="270" spans="1:23" x14ac:dyDescent="0.3">
      <c r="A270" s="1">
        <v>269</v>
      </c>
      <c r="B270">
        <v>19.399999999999999</v>
      </c>
      <c r="C270">
        <v>13.5</v>
      </c>
      <c r="D270">
        <v>1.3</v>
      </c>
      <c r="E270">
        <v>6.6</v>
      </c>
      <c r="F270">
        <v>0.7</v>
      </c>
      <c r="G270">
        <v>11</v>
      </c>
      <c r="H270">
        <v>10.199999999999999</v>
      </c>
      <c r="I270">
        <v>2.9</v>
      </c>
      <c r="J270">
        <v>8.4</v>
      </c>
      <c r="K270">
        <v>9.6999999999999993</v>
      </c>
      <c r="L270">
        <v>0.3</v>
      </c>
      <c r="M270">
        <v>1.5</v>
      </c>
      <c r="N270">
        <v>3.7</v>
      </c>
      <c r="O270">
        <v>0.1</v>
      </c>
      <c r="P270">
        <v>5.2</v>
      </c>
      <c r="Q270">
        <v>1.1000000000000001</v>
      </c>
      <c r="R270">
        <v>0.7</v>
      </c>
      <c r="S270">
        <v>1.9</v>
      </c>
      <c r="T270">
        <v>1.9</v>
      </c>
      <c r="U270">
        <v>33.1</v>
      </c>
      <c r="V270">
        <v>37.01</v>
      </c>
      <c r="W270">
        <v>3</v>
      </c>
    </row>
    <row r="271" spans="1:23" x14ac:dyDescent="0.3">
      <c r="A271" s="1">
        <v>270</v>
      </c>
      <c r="B271">
        <v>14.2</v>
      </c>
      <c r="C271">
        <v>13.1</v>
      </c>
      <c r="D271">
        <v>4.4000000000000004</v>
      </c>
      <c r="E271">
        <v>5.7</v>
      </c>
      <c r="F271">
        <v>2.6</v>
      </c>
      <c r="G271">
        <v>6.8</v>
      </c>
      <c r="H271">
        <v>1</v>
      </c>
      <c r="I271">
        <v>2.5</v>
      </c>
      <c r="J271">
        <v>3.8</v>
      </c>
      <c r="K271">
        <v>9.4</v>
      </c>
      <c r="L271">
        <v>1.7</v>
      </c>
      <c r="M271">
        <v>1.5</v>
      </c>
      <c r="N271">
        <v>1.4</v>
      </c>
      <c r="O271">
        <v>2.6</v>
      </c>
      <c r="P271">
        <v>18.2</v>
      </c>
      <c r="Q271">
        <v>0.1</v>
      </c>
      <c r="R271">
        <v>4.2</v>
      </c>
      <c r="S271">
        <v>6</v>
      </c>
      <c r="T271">
        <v>0.8</v>
      </c>
      <c r="U271">
        <v>27.96</v>
      </c>
      <c r="V271">
        <v>25.97</v>
      </c>
      <c r="W271">
        <v>3</v>
      </c>
    </row>
    <row r="272" spans="1:23" x14ac:dyDescent="0.3">
      <c r="A272" s="1">
        <v>271</v>
      </c>
      <c r="B272">
        <v>11.7</v>
      </c>
      <c r="C272">
        <v>12.6</v>
      </c>
      <c r="D272">
        <v>1.4</v>
      </c>
      <c r="E272">
        <v>12.3</v>
      </c>
      <c r="F272">
        <v>3.5</v>
      </c>
      <c r="G272">
        <v>7.5</v>
      </c>
      <c r="H272">
        <v>7.6</v>
      </c>
      <c r="I272">
        <v>9.1999999999999993</v>
      </c>
      <c r="J272">
        <v>6.3</v>
      </c>
      <c r="K272">
        <v>8.8000000000000007</v>
      </c>
      <c r="L272">
        <v>0.7</v>
      </c>
      <c r="M272">
        <v>0</v>
      </c>
      <c r="N272">
        <v>2.5</v>
      </c>
      <c r="O272">
        <v>3.9</v>
      </c>
      <c r="P272">
        <v>1.9</v>
      </c>
      <c r="Q272">
        <v>1.7</v>
      </c>
      <c r="R272">
        <v>2.2000000000000002</v>
      </c>
      <c r="S272">
        <v>2.8</v>
      </c>
      <c r="T272">
        <v>3.3</v>
      </c>
      <c r="U272">
        <v>7.04</v>
      </c>
      <c r="V272">
        <v>44.46</v>
      </c>
      <c r="W272">
        <v>3</v>
      </c>
    </row>
    <row r="273" spans="1:23" x14ac:dyDescent="0.3">
      <c r="A273" s="1">
        <v>272</v>
      </c>
      <c r="B273">
        <v>0.7</v>
      </c>
      <c r="C273">
        <v>15.1</v>
      </c>
      <c r="D273">
        <v>3.3</v>
      </c>
      <c r="E273">
        <v>15.5</v>
      </c>
      <c r="F273">
        <v>6.2</v>
      </c>
      <c r="G273">
        <v>14.3</v>
      </c>
      <c r="H273">
        <v>9.3000000000000007</v>
      </c>
      <c r="I273">
        <v>6.4</v>
      </c>
      <c r="J273">
        <v>2.7</v>
      </c>
      <c r="K273">
        <v>0.6</v>
      </c>
      <c r="L273">
        <v>3.6</v>
      </c>
      <c r="M273">
        <v>2.2000000000000002</v>
      </c>
      <c r="N273">
        <v>0.7</v>
      </c>
      <c r="O273">
        <v>5.4</v>
      </c>
      <c r="P273">
        <v>2.4</v>
      </c>
      <c r="Q273">
        <v>3.9</v>
      </c>
      <c r="R273">
        <v>1.4</v>
      </c>
      <c r="S273">
        <v>1.3</v>
      </c>
      <c r="T273">
        <v>5</v>
      </c>
      <c r="U273">
        <v>-7.73</v>
      </c>
      <c r="V273">
        <v>21.06</v>
      </c>
      <c r="W273">
        <v>3</v>
      </c>
    </row>
    <row r="274" spans="1:23" x14ac:dyDescent="0.3">
      <c r="A274" s="1">
        <v>273</v>
      </c>
      <c r="B274">
        <v>0.6</v>
      </c>
      <c r="C274">
        <v>10.7</v>
      </c>
      <c r="D274">
        <v>2</v>
      </c>
      <c r="E274">
        <v>15.7</v>
      </c>
      <c r="F274">
        <v>7</v>
      </c>
      <c r="G274">
        <v>8.6999999999999993</v>
      </c>
      <c r="H274">
        <v>7.1</v>
      </c>
      <c r="I274">
        <v>7.6</v>
      </c>
      <c r="J274">
        <v>5</v>
      </c>
      <c r="K274">
        <v>7.2</v>
      </c>
      <c r="L274">
        <v>3</v>
      </c>
      <c r="M274">
        <v>3.2</v>
      </c>
      <c r="N274">
        <v>1.3</v>
      </c>
      <c r="O274">
        <v>6.1</v>
      </c>
      <c r="P274">
        <v>7</v>
      </c>
      <c r="Q274">
        <v>2.6</v>
      </c>
      <c r="R274">
        <v>3.5</v>
      </c>
      <c r="S274">
        <v>0.5</v>
      </c>
      <c r="T274">
        <v>1.4</v>
      </c>
      <c r="U274">
        <v>-13.88</v>
      </c>
      <c r="V274">
        <v>38.299999999999997</v>
      </c>
      <c r="W274">
        <v>3</v>
      </c>
    </row>
    <row r="275" spans="1:23" x14ac:dyDescent="0.3">
      <c r="A275" s="1">
        <v>274</v>
      </c>
      <c r="B275">
        <v>7.9</v>
      </c>
      <c r="C275">
        <v>13.5</v>
      </c>
      <c r="D275">
        <v>3</v>
      </c>
      <c r="E275">
        <v>15.1</v>
      </c>
      <c r="F275">
        <v>7.3</v>
      </c>
      <c r="G275">
        <v>9.4</v>
      </c>
      <c r="H275">
        <v>9.1</v>
      </c>
      <c r="I275">
        <v>12.3</v>
      </c>
      <c r="J275">
        <v>2.4</v>
      </c>
      <c r="K275">
        <v>6.7</v>
      </c>
      <c r="L275">
        <v>2.9</v>
      </c>
      <c r="M275">
        <v>1.2</v>
      </c>
      <c r="N275">
        <v>0.8</v>
      </c>
      <c r="O275">
        <v>0.1</v>
      </c>
      <c r="P275">
        <v>1.5</v>
      </c>
      <c r="Q275">
        <v>0.2</v>
      </c>
      <c r="R275">
        <v>4.8</v>
      </c>
      <c r="S275">
        <v>0</v>
      </c>
      <c r="T275">
        <v>1.8</v>
      </c>
      <c r="U275">
        <v>5.12</v>
      </c>
      <c r="V275">
        <v>22.85</v>
      </c>
      <c r="W275">
        <v>3</v>
      </c>
    </row>
    <row r="276" spans="1:23" x14ac:dyDescent="0.3">
      <c r="A276" s="1">
        <v>275</v>
      </c>
      <c r="B276">
        <v>10.7</v>
      </c>
      <c r="C276">
        <v>13.2</v>
      </c>
      <c r="D276">
        <v>3.1</v>
      </c>
      <c r="E276">
        <v>11.2</v>
      </c>
      <c r="F276">
        <v>5.0999999999999996</v>
      </c>
      <c r="G276">
        <v>10.7</v>
      </c>
      <c r="H276">
        <v>7.8</v>
      </c>
      <c r="I276">
        <v>5.9</v>
      </c>
      <c r="J276">
        <v>2.9</v>
      </c>
      <c r="K276">
        <v>3.2</v>
      </c>
      <c r="L276">
        <v>0.2</v>
      </c>
      <c r="M276">
        <v>2.8</v>
      </c>
      <c r="N276">
        <v>3.8</v>
      </c>
      <c r="O276">
        <v>2.7</v>
      </c>
      <c r="P276">
        <v>4.5</v>
      </c>
      <c r="Q276">
        <v>2.7</v>
      </c>
      <c r="R276">
        <v>4.3</v>
      </c>
      <c r="S276">
        <v>2.2000000000000002</v>
      </c>
      <c r="T276">
        <v>3.1</v>
      </c>
      <c r="U276">
        <v>2.73</v>
      </c>
      <c r="V276">
        <v>69.290000000000006</v>
      </c>
      <c r="W276">
        <v>3</v>
      </c>
    </row>
    <row r="277" spans="1:23" x14ac:dyDescent="0.3">
      <c r="A277" s="1">
        <v>276</v>
      </c>
      <c r="B277">
        <v>2</v>
      </c>
      <c r="C277">
        <v>8</v>
      </c>
      <c r="D277">
        <v>1.2</v>
      </c>
      <c r="E277">
        <v>3.8</v>
      </c>
      <c r="F277">
        <v>3.3</v>
      </c>
      <c r="G277">
        <v>7.2</v>
      </c>
      <c r="H277">
        <v>12.2</v>
      </c>
      <c r="I277">
        <v>3.3</v>
      </c>
      <c r="J277">
        <v>6.2</v>
      </c>
      <c r="K277">
        <v>1.1000000000000001</v>
      </c>
      <c r="L277">
        <v>1.3</v>
      </c>
      <c r="M277">
        <v>5.2</v>
      </c>
      <c r="N277">
        <v>6.7</v>
      </c>
      <c r="O277">
        <v>5.8</v>
      </c>
      <c r="P277">
        <v>0.9</v>
      </c>
      <c r="Q277">
        <v>4.5999999999999996</v>
      </c>
      <c r="R277">
        <v>24</v>
      </c>
      <c r="S277">
        <v>2.2000000000000002</v>
      </c>
      <c r="T277">
        <v>1</v>
      </c>
      <c r="U277">
        <v>-53.29</v>
      </c>
      <c r="V277">
        <v>166.05</v>
      </c>
      <c r="W277">
        <v>3</v>
      </c>
    </row>
    <row r="278" spans="1:23" x14ac:dyDescent="0.3">
      <c r="A278" s="1">
        <v>277</v>
      </c>
      <c r="B278">
        <v>2.5</v>
      </c>
      <c r="C278">
        <v>1.9</v>
      </c>
      <c r="D278">
        <v>6.7</v>
      </c>
      <c r="E278">
        <v>8.1</v>
      </c>
      <c r="F278">
        <v>6.4</v>
      </c>
      <c r="G278">
        <v>0.7</v>
      </c>
      <c r="H278">
        <v>7.9</v>
      </c>
      <c r="I278">
        <v>8.6999999999999993</v>
      </c>
      <c r="J278">
        <v>8.8000000000000007</v>
      </c>
      <c r="K278">
        <v>6.4</v>
      </c>
      <c r="L278">
        <v>0.3</v>
      </c>
      <c r="M278">
        <v>4.5999999999999996</v>
      </c>
      <c r="N278">
        <v>1.9</v>
      </c>
      <c r="O278">
        <v>0</v>
      </c>
      <c r="P278">
        <v>3</v>
      </c>
      <c r="Q278">
        <v>0.5</v>
      </c>
      <c r="R278">
        <v>26.6</v>
      </c>
      <c r="S278">
        <v>3.5</v>
      </c>
      <c r="T278">
        <v>1.6</v>
      </c>
      <c r="U278">
        <v>-20.399999999999999</v>
      </c>
      <c r="V278">
        <v>104.87</v>
      </c>
      <c r="W278">
        <v>3</v>
      </c>
    </row>
    <row r="279" spans="1:23" x14ac:dyDescent="0.3">
      <c r="A279" s="1">
        <v>278</v>
      </c>
      <c r="B279">
        <v>12.1</v>
      </c>
      <c r="C279">
        <v>11.2</v>
      </c>
      <c r="D279">
        <v>1.9</v>
      </c>
      <c r="E279">
        <v>13.3</v>
      </c>
      <c r="F279">
        <v>3.6</v>
      </c>
      <c r="G279">
        <v>7.1</v>
      </c>
      <c r="H279">
        <v>7.6</v>
      </c>
      <c r="I279">
        <v>10.199999999999999</v>
      </c>
      <c r="J279">
        <v>7.3</v>
      </c>
      <c r="K279">
        <v>9.5</v>
      </c>
      <c r="L279">
        <v>0.8</v>
      </c>
      <c r="M279">
        <v>0.2</v>
      </c>
      <c r="N279">
        <v>2.7</v>
      </c>
      <c r="O279">
        <v>4.2</v>
      </c>
      <c r="P279">
        <v>1.1000000000000001</v>
      </c>
      <c r="Q279">
        <v>0.1</v>
      </c>
      <c r="R279">
        <v>3.2</v>
      </c>
      <c r="S279">
        <v>0.3</v>
      </c>
      <c r="T279">
        <v>3.6</v>
      </c>
      <c r="U279">
        <v>-4.79</v>
      </c>
      <c r="V279">
        <v>95.23</v>
      </c>
      <c r="W279">
        <v>3</v>
      </c>
    </row>
    <row r="280" spans="1:23" x14ac:dyDescent="0.3">
      <c r="A280" s="1">
        <v>279</v>
      </c>
      <c r="B280">
        <v>0.7</v>
      </c>
      <c r="C280">
        <v>15.1</v>
      </c>
      <c r="D280">
        <v>3.3</v>
      </c>
      <c r="E280">
        <v>15.5</v>
      </c>
      <c r="F280">
        <v>6.2</v>
      </c>
      <c r="G280">
        <v>14.3</v>
      </c>
      <c r="H280">
        <v>9.3000000000000007</v>
      </c>
      <c r="I280">
        <v>6.4</v>
      </c>
      <c r="J280">
        <v>2.7</v>
      </c>
      <c r="K280">
        <v>0.6</v>
      </c>
      <c r="L280">
        <v>3.6</v>
      </c>
      <c r="M280">
        <v>2.2000000000000002</v>
      </c>
      <c r="N280">
        <v>0.7</v>
      </c>
      <c r="O280">
        <v>5.4</v>
      </c>
      <c r="P280">
        <v>2.4</v>
      </c>
      <c r="Q280">
        <v>3.9</v>
      </c>
      <c r="R280">
        <v>1.4</v>
      </c>
      <c r="S280">
        <v>1.3</v>
      </c>
      <c r="T280">
        <v>5</v>
      </c>
      <c r="U280">
        <v>-4.3099999999999996</v>
      </c>
      <c r="V280">
        <v>16.11</v>
      </c>
      <c r="W280">
        <v>3</v>
      </c>
    </row>
    <row r="281" spans="1:23" x14ac:dyDescent="0.3">
      <c r="A281" s="1">
        <v>280</v>
      </c>
      <c r="B281">
        <v>1.7</v>
      </c>
      <c r="C281">
        <v>13.9</v>
      </c>
      <c r="D281">
        <v>5.4</v>
      </c>
      <c r="E281">
        <v>16.100000000000001</v>
      </c>
      <c r="F281">
        <v>6.8</v>
      </c>
      <c r="G281">
        <v>13.1</v>
      </c>
      <c r="H281">
        <v>10</v>
      </c>
      <c r="I281">
        <v>6</v>
      </c>
      <c r="J281">
        <v>4.8</v>
      </c>
      <c r="K281">
        <v>1.6</v>
      </c>
      <c r="L281">
        <v>3.9</v>
      </c>
      <c r="M281">
        <v>0.6</v>
      </c>
      <c r="N281">
        <v>2.1</v>
      </c>
      <c r="O281">
        <v>5.7</v>
      </c>
      <c r="P281">
        <v>0.2</v>
      </c>
      <c r="Q281">
        <v>3.1</v>
      </c>
      <c r="R281">
        <v>2.4</v>
      </c>
      <c r="S281">
        <v>1.4</v>
      </c>
      <c r="T281">
        <v>1.1000000000000001</v>
      </c>
      <c r="U281">
        <v>-16.7</v>
      </c>
      <c r="V281">
        <v>29.55</v>
      </c>
      <c r="W281">
        <v>3</v>
      </c>
    </row>
    <row r="282" spans="1:23" x14ac:dyDescent="0.3">
      <c r="A282" s="1">
        <v>281</v>
      </c>
      <c r="B282">
        <v>0.7</v>
      </c>
      <c r="C282">
        <v>15.1</v>
      </c>
      <c r="D282">
        <v>3.3</v>
      </c>
      <c r="E282">
        <v>15.5</v>
      </c>
      <c r="F282">
        <v>6.2</v>
      </c>
      <c r="G282">
        <v>14.3</v>
      </c>
      <c r="H282">
        <v>9.3000000000000007</v>
      </c>
      <c r="I282">
        <v>6.4</v>
      </c>
      <c r="J282">
        <v>2.7</v>
      </c>
      <c r="K282">
        <v>0.6</v>
      </c>
      <c r="L282">
        <v>3.6</v>
      </c>
      <c r="M282">
        <v>2.2000000000000002</v>
      </c>
      <c r="N282">
        <v>0.7</v>
      </c>
      <c r="O282">
        <v>5.4</v>
      </c>
      <c r="P282">
        <v>2.4</v>
      </c>
      <c r="Q282">
        <v>3.9</v>
      </c>
      <c r="R282">
        <v>1.4</v>
      </c>
      <c r="S282">
        <v>1.3</v>
      </c>
      <c r="T282">
        <v>5</v>
      </c>
      <c r="U282">
        <v>-3.63</v>
      </c>
      <c r="V282">
        <v>8.9</v>
      </c>
      <c r="W282">
        <v>3</v>
      </c>
    </row>
    <row r="283" spans="1:23" x14ac:dyDescent="0.3">
      <c r="A283" s="1">
        <v>282</v>
      </c>
      <c r="B283">
        <v>0.7</v>
      </c>
      <c r="C283">
        <v>15.1</v>
      </c>
      <c r="D283">
        <v>3.3</v>
      </c>
      <c r="E283">
        <v>15.5</v>
      </c>
      <c r="F283">
        <v>6.2</v>
      </c>
      <c r="G283">
        <v>14.3</v>
      </c>
      <c r="H283">
        <v>9.3000000000000007</v>
      </c>
      <c r="I283">
        <v>6.4</v>
      </c>
      <c r="J283">
        <v>2.7</v>
      </c>
      <c r="K283">
        <v>0.6</v>
      </c>
      <c r="L283">
        <v>3.6</v>
      </c>
      <c r="M283">
        <v>2.2000000000000002</v>
      </c>
      <c r="N283">
        <v>0.7</v>
      </c>
      <c r="O283">
        <v>5.4</v>
      </c>
      <c r="P283">
        <v>2.4</v>
      </c>
      <c r="Q283">
        <v>3.9</v>
      </c>
      <c r="R283">
        <v>1.4</v>
      </c>
      <c r="S283">
        <v>1.3</v>
      </c>
      <c r="T283">
        <v>5</v>
      </c>
      <c r="U283">
        <v>-6.08</v>
      </c>
      <c r="V283">
        <v>15.23</v>
      </c>
      <c r="W283">
        <v>3</v>
      </c>
    </row>
    <row r="284" spans="1:23" x14ac:dyDescent="0.3">
      <c r="A284" s="1">
        <v>283</v>
      </c>
      <c r="B284">
        <v>10.9</v>
      </c>
      <c r="C284">
        <v>9.1999999999999993</v>
      </c>
      <c r="D284">
        <v>1.4</v>
      </c>
      <c r="E284">
        <v>12.3</v>
      </c>
      <c r="F284">
        <v>2.7</v>
      </c>
      <c r="G284">
        <v>5.5</v>
      </c>
      <c r="H284">
        <v>4.5</v>
      </c>
      <c r="I284">
        <v>4.8</v>
      </c>
      <c r="J284">
        <v>9.1</v>
      </c>
      <c r="K284">
        <v>10.1</v>
      </c>
      <c r="L284">
        <v>1.6</v>
      </c>
      <c r="M284">
        <v>2.7</v>
      </c>
      <c r="N284">
        <v>7</v>
      </c>
      <c r="O284">
        <v>0.7</v>
      </c>
      <c r="P284">
        <v>5</v>
      </c>
      <c r="Q284">
        <v>4.5</v>
      </c>
      <c r="R284">
        <v>2</v>
      </c>
      <c r="S284">
        <v>3.5</v>
      </c>
      <c r="T284">
        <v>2.5</v>
      </c>
      <c r="U284">
        <v>-11.72</v>
      </c>
      <c r="V284">
        <v>27.21</v>
      </c>
      <c r="W284">
        <v>3</v>
      </c>
    </row>
    <row r="285" spans="1:23" x14ac:dyDescent="0.3">
      <c r="A285" s="1">
        <v>284</v>
      </c>
      <c r="B285">
        <v>11</v>
      </c>
      <c r="C285">
        <v>8.9</v>
      </c>
      <c r="D285">
        <v>0.7</v>
      </c>
      <c r="E285">
        <v>12.1</v>
      </c>
      <c r="F285">
        <v>5.0999999999999996</v>
      </c>
      <c r="G285">
        <v>7.1</v>
      </c>
      <c r="H285">
        <v>4.5999999999999996</v>
      </c>
      <c r="I285">
        <v>3.3</v>
      </c>
      <c r="J285">
        <v>5.9</v>
      </c>
      <c r="K285">
        <v>8.5</v>
      </c>
      <c r="L285">
        <v>1.1000000000000001</v>
      </c>
      <c r="M285">
        <v>2.5</v>
      </c>
      <c r="N285">
        <v>8.1</v>
      </c>
      <c r="O285">
        <v>2</v>
      </c>
      <c r="P285">
        <v>4.7</v>
      </c>
      <c r="Q285">
        <v>5.5</v>
      </c>
      <c r="R285">
        <v>3.4</v>
      </c>
      <c r="S285">
        <v>3.6</v>
      </c>
      <c r="T285">
        <v>1.9</v>
      </c>
      <c r="U285">
        <v>-16.86</v>
      </c>
      <c r="V285">
        <v>58.78</v>
      </c>
      <c r="W285">
        <v>3</v>
      </c>
    </row>
    <row r="286" spans="1:23" x14ac:dyDescent="0.3">
      <c r="A286" s="1">
        <v>285</v>
      </c>
      <c r="B286">
        <v>11.1</v>
      </c>
      <c r="C286">
        <v>8.9</v>
      </c>
      <c r="D286">
        <v>0.7</v>
      </c>
      <c r="E286">
        <v>12.1</v>
      </c>
      <c r="F286">
        <v>5.0999999999999996</v>
      </c>
      <c r="G286">
        <v>7.2</v>
      </c>
      <c r="H286">
        <v>4.2</v>
      </c>
      <c r="I286">
        <v>3.3</v>
      </c>
      <c r="J286">
        <v>5.9</v>
      </c>
      <c r="K286">
        <v>8.6</v>
      </c>
      <c r="L286">
        <v>1.1000000000000001</v>
      </c>
      <c r="M286">
        <v>2.5</v>
      </c>
      <c r="N286">
        <v>8.1</v>
      </c>
      <c r="O286">
        <v>2.1</v>
      </c>
      <c r="P286">
        <v>4.7</v>
      </c>
      <c r="Q286">
        <v>5.5</v>
      </c>
      <c r="R286">
        <v>3.4</v>
      </c>
      <c r="S286">
        <v>3.6</v>
      </c>
      <c r="T286">
        <v>1.9</v>
      </c>
      <c r="U286">
        <v>-8.93</v>
      </c>
      <c r="V286">
        <v>112.3</v>
      </c>
      <c r="W286">
        <v>3</v>
      </c>
    </row>
    <row r="287" spans="1:23" x14ac:dyDescent="0.3">
      <c r="A287" s="1">
        <v>286</v>
      </c>
      <c r="B287">
        <v>2.9</v>
      </c>
      <c r="C287">
        <v>10.8</v>
      </c>
      <c r="D287">
        <v>6.6</v>
      </c>
      <c r="E287">
        <v>1</v>
      </c>
      <c r="F287">
        <v>0.5</v>
      </c>
      <c r="G287">
        <v>3.8</v>
      </c>
      <c r="H287">
        <v>2.2000000000000002</v>
      </c>
      <c r="I287">
        <v>4.4000000000000004</v>
      </c>
      <c r="J287">
        <v>1.7</v>
      </c>
      <c r="K287">
        <v>4.0999999999999996</v>
      </c>
      <c r="L287">
        <v>2.4</v>
      </c>
      <c r="M287">
        <v>3.8</v>
      </c>
      <c r="N287">
        <v>4.5999999999999996</v>
      </c>
      <c r="O287">
        <v>5.6</v>
      </c>
      <c r="P287">
        <v>4.8</v>
      </c>
      <c r="Q287">
        <v>6.5</v>
      </c>
      <c r="R287">
        <v>26.8</v>
      </c>
      <c r="S287">
        <v>2.9</v>
      </c>
      <c r="T287">
        <v>4.5</v>
      </c>
      <c r="U287">
        <v>60.14</v>
      </c>
      <c r="V287">
        <v>90.24</v>
      </c>
      <c r="W287">
        <v>3</v>
      </c>
    </row>
    <row r="288" spans="1:23" x14ac:dyDescent="0.3">
      <c r="A288" s="1">
        <v>287</v>
      </c>
      <c r="B288">
        <v>3.4</v>
      </c>
      <c r="C288">
        <v>11.2</v>
      </c>
      <c r="D288">
        <v>2.7</v>
      </c>
      <c r="E288">
        <v>0.9</v>
      </c>
      <c r="F288">
        <v>5</v>
      </c>
      <c r="G288">
        <v>8.1999999999999993</v>
      </c>
      <c r="H288">
        <v>10.199999999999999</v>
      </c>
      <c r="I288">
        <v>3.8</v>
      </c>
      <c r="J288">
        <v>1.5</v>
      </c>
      <c r="K288">
        <v>3.5</v>
      </c>
      <c r="L288">
        <v>1.7</v>
      </c>
      <c r="M288">
        <v>10.199999999999999</v>
      </c>
      <c r="N288">
        <v>2.6</v>
      </c>
      <c r="O288">
        <v>2.9</v>
      </c>
      <c r="P288">
        <v>0.9</v>
      </c>
      <c r="Q288">
        <v>7.2</v>
      </c>
      <c r="R288">
        <v>16.8</v>
      </c>
      <c r="S288">
        <v>1.3</v>
      </c>
      <c r="T288">
        <v>6.1</v>
      </c>
      <c r="U288">
        <v>13.97</v>
      </c>
      <c r="V288">
        <v>130.66</v>
      </c>
      <c r="W288">
        <v>3</v>
      </c>
    </row>
    <row r="289" spans="1:23" x14ac:dyDescent="0.3">
      <c r="A289" s="1">
        <v>288</v>
      </c>
      <c r="B289">
        <v>9.1999999999999993</v>
      </c>
      <c r="C289">
        <v>9.6999999999999993</v>
      </c>
      <c r="D289">
        <v>3.3</v>
      </c>
      <c r="E289">
        <v>2.9</v>
      </c>
      <c r="F289">
        <v>8.6</v>
      </c>
      <c r="G289">
        <v>6</v>
      </c>
      <c r="H289">
        <v>8.8000000000000007</v>
      </c>
      <c r="I289">
        <v>1.8</v>
      </c>
      <c r="J289">
        <v>5.5</v>
      </c>
      <c r="K289">
        <v>0.5</v>
      </c>
      <c r="L289">
        <v>2.2999999999999998</v>
      </c>
      <c r="M289">
        <v>4.9000000000000004</v>
      </c>
      <c r="N289">
        <v>1.1000000000000001</v>
      </c>
      <c r="O289">
        <v>3.9</v>
      </c>
      <c r="P289">
        <v>2.8</v>
      </c>
      <c r="Q289">
        <v>0.5</v>
      </c>
      <c r="R289">
        <v>19.600000000000001</v>
      </c>
      <c r="S289">
        <v>2.2999999999999998</v>
      </c>
      <c r="T289">
        <v>6.4</v>
      </c>
      <c r="U289">
        <v>10.039999999999999</v>
      </c>
      <c r="V289">
        <v>152.78</v>
      </c>
      <c r="W289">
        <v>3</v>
      </c>
    </row>
    <row r="290" spans="1:23" x14ac:dyDescent="0.3">
      <c r="A290" s="1">
        <v>289</v>
      </c>
      <c r="B290">
        <v>12.3</v>
      </c>
      <c r="C290">
        <v>10.6</v>
      </c>
      <c r="D290">
        <v>3.7</v>
      </c>
      <c r="E290">
        <v>13.3</v>
      </c>
      <c r="F290">
        <v>3.1</v>
      </c>
      <c r="G290">
        <v>8.5</v>
      </c>
      <c r="H290">
        <v>0.2</v>
      </c>
      <c r="I290">
        <v>3.3</v>
      </c>
      <c r="J290">
        <v>3.3</v>
      </c>
      <c r="K290">
        <v>8.1</v>
      </c>
      <c r="L290">
        <v>1.5</v>
      </c>
      <c r="M290">
        <v>1.3</v>
      </c>
      <c r="N290">
        <v>8.8000000000000007</v>
      </c>
      <c r="O290">
        <v>0.1</v>
      </c>
      <c r="P290">
        <v>9</v>
      </c>
      <c r="Q290">
        <v>7.1</v>
      </c>
      <c r="R290">
        <v>0.5</v>
      </c>
      <c r="S290">
        <v>4.8</v>
      </c>
      <c r="T290">
        <v>0.4</v>
      </c>
      <c r="U290">
        <v>22.92</v>
      </c>
      <c r="V290">
        <v>57.84</v>
      </c>
      <c r="W290">
        <v>3</v>
      </c>
    </row>
    <row r="291" spans="1:23" x14ac:dyDescent="0.3">
      <c r="A291" s="1">
        <v>290</v>
      </c>
      <c r="B291">
        <v>8.3000000000000007</v>
      </c>
      <c r="C291">
        <v>13.2</v>
      </c>
      <c r="D291">
        <v>5.5</v>
      </c>
      <c r="E291">
        <v>13.1</v>
      </c>
      <c r="F291">
        <v>3.1</v>
      </c>
      <c r="G291">
        <v>6.4</v>
      </c>
      <c r="H291">
        <v>6.6</v>
      </c>
      <c r="I291">
        <v>6.9</v>
      </c>
      <c r="J291">
        <v>0.7</v>
      </c>
      <c r="K291">
        <v>3</v>
      </c>
      <c r="L291">
        <v>0.6</v>
      </c>
      <c r="M291">
        <v>3.4</v>
      </c>
      <c r="N291">
        <v>1.2</v>
      </c>
      <c r="O291">
        <v>8.4</v>
      </c>
      <c r="P291">
        <v>9.9</v>
      </c>
      <c r="Q291">
        <v>3.2</v>
      </c>
      <c r="R291">
        <v>1.5</v>
      </c>
      <c r="S291">
        <v>1.1000000000000001</v>
      </c>
      <c r="T291">
        <v>3.9</v>
      </c>
      <c r="U291">
        <v>42.69</v>
      </c>
      <c r="V291">
        <v>40.770000000000003</v>
      </c>
      <c r="W291">
        <v>3</v>
      </c>
    </row>
    <row r="292" spans="1:23" x14ac:dyDescent="0.3">
      <c r="A292" s="1">
        <v>291</v>
      </c>
      <c r="B292">
        <v>14.9</v>
      </c>
      <c r="C292">
        <v>13.3</v>
      </c>
      <c r="D292">
        <v>2.8</v>
      </c>
      <c r="E292">
        <v>5.8</v>
      </c>
      <c r="F292">
        <v>1.9</v>
      </c>
      <c r="G292">
        <v>7.9</v>
      </c>
      <c r="H292">
        <v>1.5</v>
      </c>
      <c r="I292">
        <v>0.5</v>
      </c>
      <c r="J292">
        <v>3.5</v>
      </c>
      <c r="K292">
        <v>7.7</v>
      </c>
      <c r="L292">
        <v>2.6</v>
      </c>
      <c r="M292">
        <v>3.1</v>
      </c>
      <c r="N292">
        <v>6.2</v>
      </c>
      <c r="O292">
        <v>1.3</v>
      </c>
      <c r="P292">
        <v>13.1</v>
      </c>
      <c r="Q292">
        <v>5.3</v>
      </c>
      <c r="R292">
        <v>0.9</v>
      </c>
      <c r="S292">
        <v>5.6</v>
      </c>
      <c r="T292">
        <v>2.1</v>
      </c>
      <c r="U292">
        <v>85.58</v>
      </c>
      <c r="V292">
        <v>43.71</v>
      </c>
      <c r="W292">
        <v>3</v>
      </c>
    </row>
    <row r="293" spans="1:23" x14ac:dyDescent="0.3">
      <c r="A293" s="1">
        <v>292</v>
      </c>
      <c r="B293">
        <v>2</v>
      </c>
      <c r="C293">
        <v>13.7</v>
      </c>
      <c r="D293">
        <v>2.9</v>
      </c>
      <c r="E293">
        <v>10.9</v>
      </c>
      <c r="F293">
        <v>2.6</v>
      </c>
      <c r="G293">
        <v>8.6999999999999993</v>
      </c>
      <c r="H293">
        <v>0.9</v>
      </c>
      <c r="I293">
        <v>5.0999999999999996</v>
      </c>
      <c r="J293">
        <v>0.9</v>
      </c>
      <c r="K293">
        <v>6.9</v>
      </c>
      <c r="L293">
        <v>2.2000000000000002</v>
      </c>
      <c r="M293">
        <v>1</v>
      </c>
      <c r="N293">
        <v>1.9</v>
      </c>
      <c r="O293">
        <v>8.4</v>
      </c>
      <c r="P293">
        <v>15.2</v>
      </c>
      <c r="Q293">
        <v>2.2000000000000002</v>
      </c>
      <c r="R293">
        <v>2</v>
      </c>
      <c r="S293">
        <v>2.7</v>
      </c>
      <c r="T293">
        <v>9.6999999999999993</v>
      </c>
      <c r="U293">
        <v>19.440000000000001</v>
      </c>
      <c r="V293">
        <v>33.44</v>
      </c>
      <c r="W293">
        <v>3</v>
      </c>
    </row>
    <row r="294" spans="1:23" x14ac:dyDescent="0.3">
      <c r="A294" s="1">
        <v>293</v>
      </c>
      <c r="B294">
        <v>9.6</v>
      </c>
      <c r="C294">
        <v>12.9</v>
      </c>
      <c r="D294">
        <v>3.2</v>
      </c>
      <c r="E294">
        <v>6.7</v>
      </c>
      <c r="F294">
        <v>3.4</v>
      </c>
      <c r="G294">
        <v>6.2</v>
      </c>
      <c r="H294">
        <v>0.2</v>
      </c>
      <c r="I294">
        <v>6</v>
      </c>
      <c r="J294">
        <v>4</v>
      </c>
      <c r="K294">
        <v>8.9</v>
      </c>
      <c r="L294">
        <v>0.9</v>
      </c>
      <c r="M294">
        <v>2.2000000000000002</v>
      </c>
      <c r="N294">
        <v>1.8</v>
      </c>
      <c r="O294">
        <v>2</v>
      </c>
      <c r="P294">
        <v>18</v>
      </c>
      <c r="Q294">
        <v>3.1</v>
      </c>
      <c r="R294">
        <v>6.2</v>
      </c>
      <c r="S294">
        <v>2.8</v>
      </c>
      <c r="T294">
        <v>1.9</v>
      </c>
      <c r="U294">
        <v>17.62</v>
      </c>
      <c r="V294">
        <v>33.909999999999997</v>
      </c>
      <c r="W294">
        <v>3</v>
      </c>
    </row>
    <row r="295" spans="1:23" x14ac:dyDescent="0.3">
      <c r="A295" s="1">
        <v>294</v>
      </c>
      <c r="B295">
        <v>1.6</v>
      </c>
      <c r="C295">
        <v>14.6</v>
      </c>
      <c r="D295">
        <v>3.2</v>
      </c>
      <c r="E295">
        <v>13.3</v>
      </c>
      <c r="F295">
        <v>0.6</v>
      </c>
      <c r="G295">
        <v>8.1999999999999993</v>
      </c>
      <c r="H295">
        <v>1</v>
      </c>
      <c r="I295">
        <v>12.8</v>
      </c>
      <c r="J295">
        <v>3.8</v>
      </c>
      <c r="K295">
        <v>1.9</v>
      </c>
      <c r="L295">
        <v>2.6</v>
      </c>
      <c r="M295">
        <v>10.4</v>
      </c>
      <c r="N295">
        <v>2</v>
      </c>
      <c r="O295">
        <v>5.9</v>
      </c>
      <c r="P295">
        <v>7</v>
      </c>
      <c r="Q295">
        <v>0.1</v>
      </c>
      <c r="R295">
        <v>7</v>
      </c>
      <c r="S295">
        <v>1.9</v>
      </c>
      <c r="T295">
        <v>2.1</v>
      </c>
      <c r="U295">
        <v>4.7300000000000004</v>
      </c>
      <c r="V295">
        <v>45.52</v>
      </c>
      <c r="W295">
        <v>3</v>
      </c>
    </row>
    <row r="296" spans="1:23" x14ac:dyDescent="0.3">
      <c r="A296" s="1">
        <v>295</v>
      </c>
      <c r="B296">
        <v>2.5</v>
      </c>
      <c r="C296">
        <v>12.4</v>
      </c>
      <c r="D296">
        <v>0</v>
      </c>
      <c r="E296">
        <v>18.399999999999999</v>
      </c>
      <c r="F296">
        <v>6.1</v>
      </c>
      <c r="G296">
        <v>9.8000000000000007</v>
      </c>
      <c r="H296">
        <v>3.5</v>
      </c>
      <c r="I296">
        <v>8.1</v>
      </c>
      <c r="J296">
        <v>3.7</v>
      </c>
      <c r="K296">
        <v>6.6</v>
      </c>
      <c r="L296">
        <v>3.8</v>
      </c>
      <c r="M296">
        <v>0.6</v>
      </c>
      <c r="N296">
        <v>1.1000000000000001</v>
      </c>
      <c r="O296">
        <v>5.5</v>
      </c>
      <c r="P296">
        <v>13.7</v>
      </c>
      <c r="Q296">
        <v>3.1</v>
      </c>
      <c r="R296">
        <v>0.6</v>
      </c>
      <c r="S296">
        <v>0.1</v>
      </c>
      <c r="T296">
        <v>0.5</v>
      </c>
      <c r="U296">
        <v>3.92</v>
      </c>
      <c r="V296">
        <v>38.56</v>
      </c>
      <c r="W296">
        <v>3</v>
      </c>
    </row>
    <row r="297" spans="1:23" x14ac:dyDescent="0.3">
      <c r="A297" s="1">
        <v>296</v>
      </c>
      <c r="B297">
        <v>0.3</v>
      </c>
      <c r="C297">
        <v>13</v>
      </c>
      <c r="D297">
        <v>0.9</v>
      </c>
      <c r="E297">
        <v>16.399999999999999</v>
      </c>
      <c r="F297">
        <v>5.5</v>
      </c>
      <c r="G297">
        <v>8.5</v>
      </c>
      <c r="H297">
        <v>6.6</v>
      </c>
      <c r="I297">
        <v>10.6</v>
      </c>
      <c r="J297">
        <v>5</v>
      </c>
      <c r="K297">
        <v>7.7</v>
      </c>
      <c r="L297">
        <v>2.6</v>
      </c>
      <c r="M297">
        <v>1.9</v>
      </c>
      <c r="N297">
        <v>1.4</v>
      </c>
      <c r="O297">
        <v>4.7</v>
      </c>
      <c r="P297">
        <v>5</v>
      </c>
      <c r="Q297">
        <v>2.7</v>
      </c>
      <c r="R297">
        <v>1.6</v>
      </c>
      <c r="S297">
        <v>0.2</v>
      </c>
      <c r="T297">
        <v>5.0999999999999996</v>
      </c>
      <c r="U297">
        <v>-2.4</v>
      </c>
      <c r="V297">
        <v>20.05</v>
      </c>
      <c r="W297">
        <v>3</v>
      </c>
    </row>
    <row r="298" spans="1:23" x14ac:dyDescent="0.3">
      <c r="A298" s="1">
        <v>297</v>
      </c>
      <c r="B298">
        <v>1.2</v>
      </c>
      <c r="C298">
        <v>15.8</v>
      </c>
      <c r="D298">
        <v>1.1000000000000001</v>
      </c>
      <c r="E298">
        <v>11.1</v>
      </c>
      <c r="F298">
        <v>2.7</v>
      </c>
      <c r="G298">
        <v>8.8000000000000007</v>
      </c>
      <c r="H298">
        <v>1.2</v>
      </c>
      <c r="I298">
        <v>11</v>
      </c>
      <c r="J298">
        <v>1</v>
      </c>
      <c r="K298">
        <v>3.9</v>
      </c>
      <c r="L298">
        <v>2.5</v>
      </c>
      <c r="M298">
        <v>7.2</v>
      </c>
      <c r="N298">
        <v>0.8</v>
      </c>
      <c r="O298">
        <v>8.1999999999999993</v>
      </c>
      <c r="P298">
        <v>10.199999999999999</v>
      </c>
      <c r="Q298">
        <v>0.3</v>
      </c>
      <c r="R298">
        <v>8</v>
      </c>
      <c r="S298">
        <v>1.6</v>
      </c>
      <c r="T298">
        <v>3.7</v>
      </c>
      <c r="U298">
        <v>3.41</v>
      </c>
      <c r="V298">
        <v>38.68</v>
      </c>
      <c r="W298">
        <v>3</v>
      </c>
    </row>
    <row r="299" spans="1:23" x14ac:dyDescent="0.3">
      <c r="A299" s="1">
        <v>298</v>
      </c>
      <c r="B299">
        <v>10.7</v>
      </c>
      <c r="C299">
        <v>2.4</v>
      </c>
      <c r="D299">
        <v>3.8</v>
      </c>
      <c r="E299">
        <v>6.2</v>
      </c>
      <c r="F299">
        <v>0.6</v>
      </c>
      <c r="G299">
        <v>7.3</v>
      </c>
      <c r="H299">
        <v>8.9</v>
      </c>
      <c r="I299">
        <v>0</v>
      </c>
      <c r="J299">
        <v>0.4</v>
      </c>
      <c r="K299">
        <v>5.0999999999999996</v>
      </c>
      <c r="L299">
        <v>3.3</v>
      </c>
      <c r="M299">
        <v>6.3</v>
      </c>
      <c r="N299">
        <v>2.7</v>
      </c>
      <c r="O299">
        <v>7.6</v>
      </c>
      <c r="P299">
        <v>1.5</v>
      </c>
      <c r="Q299">
        <v>3.1</v>
      </c>
      <c r="R299">
        <v>20.399999999999999</v>
      </c>
      <c r="S299">
        <v>5</v>
      </c>
      <c r="T299">
        <v>4.8</v>
      </c>
      <c r="U299">
        <v>-8.42</v>
      </c>
      <c r="V299">
        <v>28.64</v>
      </c>
      <c r="W299">
        <v>3</v>
      </c>
    </row>
    <row r="300" spans="1:23" x14ac:dyDescent="0.3">
      <c r="A300" s="1">
        <v>299</v>
      </c>
      <c r="B300">
        <v>0.8</v>
      </c>
      <c r="C300">
        <v>11.6</v>
      </c>
      <c r="D300">
        <v>3.1</v>
      </c>
      <c r="E300">
        <v>16.3</v>
      </c>
      <c r="F300">
        <v>5.9</v>
      </c>
      <c r="G300">
        <v>7.6</v>
      </c>
      <c r="H300">
        <v>7.3</v>
      </c>
      <c r="I300">
        <v>9.5</v>
      </c>
      <c r="J300">
        <v>6.6</v>
      </c>
      <c r="K300">
        <v>7.8</v>
      </c>
      <c r="L300">
        <v>2.9</v>
      </c>
      <c r="M300">
        <v>3</v>
      </c>
      <c r="N300">
        <v>0.1</v>
      </c>
      <c r="O300">
        <v>4.9000000000000004</v>
      </c>
      <c r="P300">
        <v>6.3</v>
      </c>
      <c r="Q300">
        <v>2</v>
      </c>
      <c r="R300">
        <v>2.5</v>
      </c>
      <c r="S300">
        <v>0.4</v>
      </c>
      <c r="T300">
        <v>1.4</v>
      </c>
      <c r="U300">
        <v>-7.36</v>
      </c>
      <c r="V300">
        <v>28.54</v>
      </c>
      <c r="W300">
        <v>3</v>
      </c>
    </row>
    <row r="301" spans="1:23" x14ac:dyDescent="0.3">
      <c r="A301" s="1">
        <v>300</v>
      </c>
      <c r="B301">
        <v>1.7</v>
      </c>
      <c r="C301">
        <v>13.9</v>
      </c>
      <c r="D301">
        <v>5.4</v>
      </c>
      <c r="E301">
        <v>16.100000000000001</v>
      </c>
      <c r="F301">
        <v>6.8</v>
      </c>
      <c r="G301">
        <v>13.1</v>
      </c>
      <c r="H301">
        <v>10</v>
      </c>
      <c r="I301">
        <v>6</v>
      </c>
      <c r="J301">
        <v>4.8</v>
      </c>
      <c r="K301">
        <v>1.6</v>
      </c>
      <c r="L301">
        <v>3.9</v>
      </c>
      <c r="M301">
        <v>0.6</v>
      </c>
      <c r="N301">
        <v>2.1</v>
      </c>
      <c r="O301">
        <v>5.7</v>
      </c>
      <c r="P301">
        <v>0.2</v>
      </c>
      <c r="Q301">
        <v>3.1</v>
      </c>
      <c r="R301">
        <v>2.4</v>
      </c>
      <c r="S301">
        <v>1.4</v>
      </c>
      <c r="T301">
        <v>1.1000000000000001</v>
      </c>
      <c r="U301">
        <v>-5.38</v>
      </c>
      <c r="V301">
        <v>20.8</v>
      </c>
      <c r="W301">
        <v>3</v>
      </c>
    </row>
    <row r="302" spans="1:23" x14ac:dyDescent="0.3">
      <c r="A302" s="1">
        <v>301</v>
      </c>
      <c r="B302">
        <v>8.4</v>
      </c>
      <c r="C302">
        <v>2.6</v>
      </c>
      <c r="D302">
        <v>2.7</v>
      </c>
      <c r="E302">
        <v>7.2</v>
      </c>
      <c r="F302">
        <v>0.6</v>
      </c>
      <c r="G302">
        <v>7.3</v>
      </c>
      <c r="H302">
        <v>12</v>
      </c>
      <c r="I302">
        <v>1.1000000000000001</v>
      </c>
      <c r="J302">
        <v>4.3</v>
      </c>
      <c r="K302">
        <v>2.2999999999999998</v>
      </c>
      <c r="L302">
        <v>3</v>
      </c>
      <c r="M302">
        <v>3.9</v>
      </c>
      <c r="N302">
        <v>2.6</v>
      </c>
      <c r="O302">
        <v>7.1</v>
      </c>
      <c r="P302">
        <v>2.1</v>
      </c>
      <c r="Q302">
        <v>2.5</v>
      </c>
      <c r="R302">
        <v>19.2</v>
      </c>
      <c r="S302">
        <v>5.9</v>
      </c>
      <c r="T302">
        <v>5</v>
      </c>
      <c r="U302">
        <v>-3.31</v>
      </c>
      <c r="V302">
        <v>21.38</v>
      </c>
      <c r="W302">
        <v>3</v>
      </c>
    </row>
    <row r="303" spans="1:23" x14ac:dyDescent="0.3">
      <c r="A303" s="1">
        <v>302</v>
      </c>
      <c r="B303">
        <v>0.6</v>
      </c>
      <c r="C303">
        <v>2.5</v>
      </c>
      <c r="D303">
        <v>11.1</v>
      </c>
      <c r="E303">
        <v>9.6999999999999993</v>
      </c>
      <c r="F303">
        <v>0.7</v>
      </c>
      <c r="G303">
        <v>4.4000000000000004</v>
      </c>
      <c r="H303">
        <v>5.4</v>
      </c>
      <c r="I303">
        <v>2.9</v>
      </c>
      <c r="J303">
        <v>0.2</v>
      </c>
      <c r="K303">
        <v>0.7</v>
      </c>
      <c r="L303">
        <v>0.8</v>
      </c>
      <c r="M303">
        <v>4.8</v>
      </c>
      <c r="N303">
        <v>7</v>
      </c>
      <c r="O303">
        <v>13.5</v>
      </c>
      <c r="P303">
        <v>3.6</v>
      </c>
      <c r="Q303">
        <v>3.3</v>
      </c>
      <c r="R303">
        <v>20.7</v>
      </c>
      <c r="S303">
        <v>1.6</v>
      </c>
      <c r="T303">
        <v>6.6</v>
      </c>
      <c r="U303">
        <v>-19.579999999999998</v>
      </c>
      <c r="V303">
        <v>68.87</v>
      </c>
      <c r="W303">
        <v>3</v>
      </c>
    </row>
    <row r="304" spans="1:23" x14ac:dyDescent="0.3">
      <c r="A304" s="1">
        <v>303</v>
      </c>
      <c r="B304">
        <v>1.7</v>
      </c>
      <c r="C304">
        <v>12.3</v>
      </c>
      <c r="D304">
        <v>1.1000000000000001</v>
      </c>
      <c r="E304">
        <v>0.3</v>
      </c>
      <c r="F304">
        <v>0.7</v>
      </c>
      <c r="G304">
        <v>8.3000000000000007</v>
      </c>
      <c r="H304">
        <v>5.8</v>
      </c>
      <c r="I304">
        <v>4.5999999999999996</v>
      </c>
      <c r="J304">
        <v>1.8</v>
      </c>
      <c r="K304">
        <v>2</v>
      </c>
      <c r="L304">
        <v>0.1</v>
      </c>
      <c r="M304">
        <v>9.5</v>
      </c>
      <c r="N304">
        <v>5.3</v>
      </c>
      <c r="O304">
        <v>6.5</v>
      </c>
      <c r="P304">
        <v>5.4</v>
      </c>
      <c r="Q304">
        <v>5.6</v>
      </c>
      <c r="R304">
        <v>22.1</v>
      </c>
      <c r="S304">
        <v>1.4</v>
      </c>
      <c r="T304">
        <v>5.5</v>
      </c>
      <c r="U304">
        <v>-27.79</v>
      </c>
      <c r="V304">
        <v>136</v>
      </c>
      <c r="W304">
        <v>3</v>
      </c>
    </row>
    <row r="305" spans="1:23" x14ac:dyDescent="0.3">
      <c r="A305" s="1">
        <v>304</v>
      </c>
      <c r="B305">
        <v>2.4</v>
      </c>
      <c r="C305">
        <v>7.7</v>
      </c>
      <c r="D305">
        <v>2.6</v>
      </c>
      <c r="E305">
        <v>6.2</v>
      </c>
      <c r="F305">
        <v>3.8</v>
      </c>
      <c r="G305">
        <v>5.7</v>
      </c>
      <c r="H305">
        <v>6.7</v>
      </c>
      <c r="I305">
        <v>5.0999999999999996</v>
      </c>
      <c r="J305">
        <v>4.9000000000000004</v>
      </c>
      <c r="K305">
        <v>6.2</v>
      </c>
      <c r="L305">
        <v>1.7</v>
      </c>
      <c r="M305">
        <v>1.3</v>
      </c>
      <c r="N305">
        <v>8.5</v>
      </c>
      <c r="O305">
        <v>1.3</v>
      </c>
      <c r="P305">
        <v>7.7</v>
      </c>
      <c r="Q305">
        <v>3.1</v>
      </c>
      <c r="R305">
        <v>22.1</v>
      </c>
      <c r="S305">
        <v>2</v>
      </c>
      <c r="T305">
        <v>1.2</v>
      </c>
      <c r="U305">
        <v>-46.48</v>
      </c>
      <c r="V305">
        <v>128.59</v>
      </c>
      <c r="W305">
        <v>3</v>
      </c>
    </row>
    <row r="306" spans="1:23" x14ac:dyDescent="0.3">
      <c r="A306" s="1">
        <v>305</v>
      </c>
      <c r="B306">
        <v>0.7</v>
      </c>
      <c r="C306">
        <v>6.6</v>
      </c>
      <c r="D306">
        <v>2.7</v>
      </c>
      <c r="E306">
        <v>6.5</v>
      </c>
      <c r="F306">
        <v>0.9</v>
      </c>
      <c r="G306">
        <v>4.0999999999999996</v>
      </c>
      <c r="H306">
        <v>6.2</v>
      </c>
      <c r="I306">
        <v>5.3</v>
      </c>
      <c r="J306">
        <v>9.3000000000000007</v>
      </c>
      <c r="K306">
        <v>8.6</v>
      </c>
      <c r="L306">
        <v>1</v>
      </c>
      <c r="M306">
        <v>0.3</v>
      </c>
      <c r="N306">
        <v>6.7</v>
      </c>
      <c r="O306">
        <v>4.2</v>
      </c>
      <c r="P306">
        <v>10</v>
      </c>
      <c r="Q306">
        <v>1.4</v>
      </c>
      <c r="R306">
        <v>20.5</v>
      </c>
      <c r="S306">
        <v>2.8</v>
      </c>
      <c r="T306">
        <v>2</v>
      </c>
      <c r="U306">
        <v>-22.59</v>
      </c>
      <c r="V306">
        <v>109.63</v>
      </c>
      <c r="W306">
        <v>3</v>
      </c>
    </row>
    <row r="307" spans="1:23" x14ac:dyDescent="0.3">
      <c r="A307" s="1">
        <v>306</v>
      </c>
      <c r="B307">
        <v>0.7</v>
      </c>
      <c r="C307">
        <v>6.6</v>
      </c>
      <c r="D307">
        <v>2.7</v>
      </c>
      <c r="E307">
        <v>6.5</v>
      </c>
      <c r="F307">
        <v>0.9</v>
      </c>
      <c r="G307">
        <v>4.0999999999999996</v>
      </c>
      <c r="H307">
        <v>6.2</v>
      </c>
      <c r="I307">
        <v>5.3</v>
      </c>
      <c r="J307">
        <v>9.3000000000000007</v>
      </c>
      <c r="K307">
        <v>8.6</v>
      </c>
      <c r="L307">
        <v>1</v>
      </c>
      <c r="M307">
        <v>0.3</v>
      </c>
      <c r="N307">
        <v>6.7</v>
      </c>
      <c r="O307">
        <v>4.2</v>
      </c>
      <c r="P307">
        <v>10</v>
      </c>
      <c r="Q307">
        <v>1.4</v>
      </c>
      <c r="R307">
        <v>20.5</v>
      </c>
      <c r="S307">
        <v>2.8</v>
      </c>
      <c r="T307">
        <v>2</v>
      </c>
      <c r="U307">
        <v>26.69</v>
      </c>
      <c r="V307">
        <v>118.06</v>
      </c>
      <c r="W307">
        <v>3</v>
      </c>
    </row>
    <row r="308" spans="1:23" x14ac:dyDescent="0.3">
      <c r="A308" s="1">
        <v>307</v>
      </c>
      <c r="B308">
        <v>10.3</v>
      </c>
      <c r="C308">
        <v>9.8000000000000007</v>
      </c>
      <c r="D308">
        <v>1.2</v>
      </c>
      <c r="E308">
        <v>14</v>
      </c>
      <c r="F308">
        <v>3.9</v>
      </c>
      <c r="G308">
        <v>7.8</v>
      </c>
      <c r="H308">
        <v>1.2</v>
      </c>
      <c r="I308">
        <v>3.2</v>
      </c>
      <c r="J308">
        <v>5.0999999999999996</v>
      </c>
      <c r="K308">
        <v>8.4</v>
      </c>
      <c r="L308">
        <v>0.8</v>
      </c>
      <c r="M308">
        <v>0</v>
      </c>
      <c r="N308">
        <v>9.3000000000000007</v>
      </c>
      <c r="O308">
        <v>0.8</v>
      </c>
      <c r="P308">
        <v>10</v>
      </c>
      <c r="Q308">
        <v>6.1</v>
      </c>
      <c r="R308">
        <v>0.5</v>
      </c>
      <c r="S308">
        <v>4.2</v>
      </c>
      <c r="T308">
        <v>3.4</v>
      </c>
      <c r="U308">
        <v>18.32</v>
      </c>
      <c r="V308">
        <v>75.599999999999994</v>
      </c>
      <c r="W308">
        <v>3</v>
      </c>
    </row>
    <row r="309" spans="1:23" x14ac:dyDescent="0.3">
      <c r="A309" s="1">
        <v>308</v>
      </c>
      <c r="B309">
        <v>7</v>
      </c>
      <c r="C309">
        <v>13.3</v>
      </c>
      <c r="D309">
        <v>4.2</v>
      </c>
      <c r="E309">
        <v>12.9</v>
      </c>
      <c r="F309">
        <v>2.6</v>
      </c>
      <c r="G309">
        <v>10.1</v>
      </c>
      <c r="H309">
        <v>10.8</v>
      </c>
      <c r="I309">
        <v>10.199999999999999</v>
      </c>
      <c r="J309">
        <v>6.8</v>
      </c>
      <c r="K309">
        <v>4.8</v>
      </c>
      <c r="L309">
        <v>2.1</v>
      </c>
      <c r="M309">
        <v>2.8</v>
      </c>
      <c r="N309">
        <v>0.7</v>
      </c>
      <c r="O309">
        <v>3.1</v>
      </c>
      <c r="P309">
        <v>3</v>
      </c>
      <c r="Q309">
        <v>1</v>
      </c>
      <c r="R309">
        <v>0.1</v>
      </c>
      <c r="S309">
        <v>1.4</v>
      </c>
      <c r="T309">
        <v>3.1</v>
      </c>
      <c r="U309">
        <v>-2.08</v>
      </c>
      <c r="V309">
        <v>16.68</v>
      </c>
      <c r="W309">
        <v>3</v>
      </c>
    </row>
    <row r="310" spans="1:23" x14ac:dyDescent="0.3">
      <c r="A310" s="1">
        <v>309</v>
      </c>
      <c r="B310">
        <v>5.4</v>
      </c>
      <c r="C310">
        <v>11.6</v>
      </c>
      <c r="D310">
        <v>5.9</v>
      </c>
      <c r="E310">
        <v>15.1</v>
      </c>
      <c r="F310">
        <v>2.9</v>
      </c>
      <c r="G310">
        <v>12.2</v>
      </c>
      <c r="H310">
        <v>7.4</v>
      </c>
      <c r="I310">
        <v>14.3</v>
      </c>
      <c r="J310">
        <v>1.4</v>
      </c>
      <c r="K310">
        <v>1.6</v>
      </c>
      <c r="L310">
        <v>2.8</v>
      </c>
      <c r="M310">
        <v>3.2</v>
      </c>
      <c r="N310">
        <v>0.3</v>
      </c>
      <c r="O310">
        <v>0.9</v>
      </c>
      <c r="P310">
        <v>7</v>
      </c>
      <c r="Q310">
        <v>1.8</v>
      </c>
      <c r="R310">
        <v>1.9</v>
      </c>
      <c r="S310">
        <v>1.3</v>
      </c>
      <c r="T310">
        <v>3.1</v>
      </c>
      <c r="U310">
        <v>-0.22</v>
      </c>
      <c r="V310">
        <v>22.14</v>
      </c>
      <c r="W310">
        <v>3</v>
      </c>
    </row>
    <row r="311" spans="1:23" x14ac:dyDescent="0.3">
      <c r="A311" s="1">
        <v>310</v>
      </c>
      <c r="B311">
        <v>5.8</v>
      </c>
      <c r="C311">
        <v>13.1</v>
      </c>
      <c r="D311">
        <v>9.1</v>
      </c>
      <c r="E311">
        <v>10.9</v>
      </c>
      <c r="F311">
        <v>2.7</v>
      </c>
      <c r="G311">
        <v>10.8</v>
      </c>
      <c r="H311">
        <v>6.4</v>
      </c>
      <c r="I311">
        <v>5.8</v>
      </c>
      <c r="J311">
        <v>2.2000000000000002</v>
      </c>
      <c r="K311">
        <v>1.4</v>
      </c>
      <c r="L311">
        <v>4.0999999999999996</v>
      </c>
      <c r="M311">
        <v>6.5</v>
      </c>
      <c r="N311">
        <v>1.4</v>
      </c>
      <c r="O311">
        <v>3.7</v>
      </c>
      <c r="P311">
        <v>2.6</v>
      </c>
      <c r="Q311">
        <v>3.8</v>
      </c>
      <c r="R311">
        <v>3.1</v>
      </c>
      <c r="S311">
        <v>4.9000000000000004</v>
      </c>
      <c r="T311">
        <v>1.8</v>
      </c>
      <c r="U311">
        <v>-30.7</v>
      </c>
      <c r="V311">
        <v>65.180000000000007</v>
      </c>
      <c r="W311">
        <v>3</v>
      </c>
    </row>
    <row r="312" spans="1:23" x14ac:dyDescent="0.3">
      <c r="A312" s="1">
        <v>311</v>
      </c>
      <c r="B312">
        <v>5.8</v>
      </c>
      <c r="C312">
        <v>13.8</v>
      </c>
      <c r="D312">
        <v>1.3</v>
      </c>
      <c r="E312">
        <v>9.9</v>
      </c>
      <c r="F312">
        <v>1.7</v>
      </c>
      <c r="G312">
        <v>7.2</v>
      </c>
      <c r="H312">
        <v>2.7</v>
      </c>
      <c r="I312">
        <v>8.8000000000000007</v>
      </c>
      <c r="J312">
        <v>0.8</v>
      </c>
      <c r="K312">
        <v>5.2</v>
      </c>
      <c r="L312">
        <v>1.1000000000000001</v>
      </c>
      <c r="M312">
        <v>6.1</v>
      </c>
      <c r="N312">
        <v>3.1</v>
      </c>
      <c r="O312">
        <v>9.9</v>
      </c>
      <c r="P312">
        <v>8.8000000000000007</v>
      </c>
      <c r="Q312">
        <v>1</v>
      </c>
      <c r="R312">
        <v>5.5</v>
      </c>
      <c r="S312">
        <v>2.2999999999999998</v>
      </c>
      <c r="T312">
        <v>4.9000000000000004</v>
      </c>
      <c r="U312">
        <v>-7.72</v>
      </c>
      <c r="V312">
        <v>84.88</v>
      </c>
      <c r="W312">
        <v>3</v>
      </c>
    </row>
    <row r="313" spans="1:23" x14ac:dyDescent="0.3">
      <c r="A313" s="1">
        <v>312</v>
      </c>
      <c r="B313">
        <v>6.5</v>
      </c>
      <c r="C313">
        <v>13.8</v>
      </c>
      <c r="D313">
        <v>0.3</v>
      </c>
      <c r="E313">
        <v>9.5</v>
      </c>
      <c r="F313">
        <v>0.8</v>
      </c>
      <c r="G313">
        <v>9.1</v>
      </c>
      <c r="H313">
        <v>0.8</v>
      </c>
      <c r="I313">
        <v>6.4</v>
      </c>
      <c r="J313">
        <v>4.8</v>
      </c>
      <c r="K313">
        <v>4</v>
      </c>
      <c r="L313">
        <v>1.1000000000000001</v>
      </c>
      <c r="M313">
        <v>6.7</v>
      </c>
      <c r="N313">
        <v>3.5</v>
      </c>
      <c r="O313">
        <v>12.6</v>
      </c>
      <c r="P313">
        <v>7.4</v>
      </c>
      <c r="Q313">
        <v>0.1</v>
      </c>
      <c r="R313">
        <v>6.5</v>
      </c>
      <c r="S313">
        <v>0.3</v>
      </c>
      <c r="T313">
        <v>5.9</v>
      </c>
      <c r="U313">
        <v>-18.72</v>
      </c>
      <c r="V313">
        <v>96.73</v>
      </c>
      <c r="W313">
        <v>3</v>
      </c>
    </row>
    <row r="314" spans="1:23" x14ac:dyDescent="0.3">
      <c r="A314" s="1">
        <v>313</v>
      </c>
      <c r="B314">
        <v>7.4</v>
      </c>
      <c r="C314">
        <v>13.6</v>
      </c>
      <c r="D314">
        <v>1.8</v>
      </c>
      <c r="E314">
        <v>10.5</v>
      </c>
      <c r="F314">
        <v>1.4</v>
      </c>
      <c r="G314">
        <v>7.5</v>
      </c>
      <c r="H314">
        <v>4.5999999999999996</v>
      </c>
      <c r="I314">
        <v>6.8</v>
      </c>
      <c r="J314">
        <v>1.3</v>
      </c>
      <c r="K314">
        <v>4.4000000000000004</v>
      </c>
      <c r="L314">
        <v>1.9</v>
      </c>
      <c r="M314">
        <v>2.8</v>
      </c>
      <c r="N314">
        <v>1.4</v>
      </c>
      <c r="O314">
        <v>10.4</v>
      </c>
      <c r="P314">
        <v>11.6</v>
      </c>
      <c r="Q314">
        <v>3.6</v>
      </c>
      <c r="R314">
        <v>3.4</v>
      </c>
      <c r="S314">
        <v>1.2</v>
      </c>
      <c r="T314">
        <v>4.8</v>
      </c>
      <c r="U314">
        <v>3.62</v>
      </c>
      <c r="V314">
        <v>101.49</v>
      </c>
      <c r="W314">
        <v>3</v>
      </c>
    </row>
    <row r="315" spans="1:23" x14ac:dyDescent="0.3">
      <c r="A315" s="1">
        <v>314</v>
      </c>
      <c r="B315">
        <v>15.5</v>
      </c>
      <c r="C315">
        <v>15.8</v>
      </c>
      <c r="D315">
        <v>4.0999999999999996</v>
      </c>
      <c r="E315">
        <v>4.5999999999999996</v>
      </c>
      <c r="F315">
        <v>0.5</v>
      </c>
      <c r="G315">
        <v>10.4</v>
      </c>
      <c r="H315">
        <v>5.2</v>
      </c>
      <c r="I315">
        <v>0.2</v>
      </c>
      <c r="J315">
        <v>2.5</v>
      </c>
      <c r="K315">
        <v>5.9</v>
      </c>
      <c r="L315">
        <v>1.4</v>
      </c>
      <c r="M315">
        <v>0.3</v>
      </c>
      <c r="N315">
        <v>2.6</v>
      </c>
      <c r="O315">
        <v>2.2000000000000002</v>
      </c>
      <c r="P315">
        <v>18.600000000000001</v>
      </c>
      <c r="Q315">
        <v>3.8</v>
      </c>
      <c r="R315">
        <v>2</v>
      </c>
      <c r="S315">
        <v>1.9</v>
      </c>
      <c r="T315">
        <v>2.5</v>
      </c>
      <c r="U315">
        <v>27.93</v>
      </c>
      <c r="V315">
        <v>123.15</v>
      </c>
      <c r="W315">
        <v>3</v>
      </c>
    </row>
    <row r="316" spans="1:23" x14ac:dyDescent="0.3">
      <c r="A316" s="1">
        <v>315</v>
      </c>
      <c r="B316">
        <v>13.3</v>
      </c>
      <c r="C316">
        <v>13.8</v>
      </c>
      <c r="D316">
        <v>3.9</v>
      </c>
      <c r="E316">
        <v>3.8</v>
      </c>
      <c r="F316">
        <v>1.1000000000000001</v>
      </c>
      <c r="G316">
        <v>6.9</v>
      </c>
      <c r="H316">
        <v>3</v>
      </c>
      <c r="I316">
        <v>2</v>
      </c>
      <c r="J316">
        <v>4.2</v>
      </c>
      <c r="K316">
        <v>9.8000000000000007</v>
      </c>
      <c r="L316">
        <v>1.4</v>
      </c>
      <c r="M316">
        <v>0.3</v>
      </c>
      <c r="N316">
        <v>2.2000000000000002</v>
      </c>
      <c r="O316">
        <v>5.8</v>
      </c>
      <c r="P316">
        <v>18</v>
      </c>
      <c r="Q316">
        <v>0.4</v>
      </c>
      <c r="R316">
        <v>4.2</v>
      </c>
      <c r="S316">
        <v>4.9000000000000004</v>
      </c>
      <c r="T316">
        <v>1.1000000000000001</v>
      </c>
      <c r="U316">
        <v>102.64</v>
      </c>
      <c r="V316">
        <v>119.69</v>
      </c>
      <c r="W316">
        <v>3</v>
      </c>
    </row>
    <row r="317" spans="1:23" x14ac:dyDescent="0.3">
      <c r="A317" s="1">
        <v>316</v>
      </c>
      <c r="B317">
        <v>16.399999999999999</v>
      </c>
      <c r="C317">
        <v>14.9</v>
      </c>
      <c r="D317">
        <v>5</v>
      </c>
      <c r="E317">
        <v>6.5</v>
      </c>
      <c r="F317">
        <v>4.0999999999999996</v>
      </c>
      <c r="G317">
        <v>8.9</v>
      </c>
      <c r="H317">
        <v>3.6</v>
      </c>
      <c r="I317">
        <v>0.1</v>
      </c>
      <c r="J317">
        <v>0.3</v>
      </c>
      <c r="K317">
        <v>6.8</v>
      </c>
      <c r="L317">
        <v>0.6</v>
      </c>
      <c r="M317">
        <v>0.6</v>
      </c>
      <c r="N317">
        <v>0.4</v>
      </c>
      <c r="O317">
        <v>1</v>
      </c>
      <c r="P317">
        <v>20.5</v>
      </c>
      <c r="Q317">
        <v>3.8</v>
      </c>
      <c r="R317">
        <v>1.5</v>
      </c>
      <c r="S317">
        <v>3.7</v>
      </c>
      <c r="T317">
        <v>1.6</v>
      </c>
      <c r="U317">
        <v>-5.94</v>
      </c>
      <c r="V317">
        <v>138.99</v>
      </c>
      <c r="W317">
        <v>3</v>
      </c>
    </row>
    <row r="318" spans="1:23" x14ac:dyDescent="0.3">
      <c r="A318" s="1">
        <v>317</v>
      </c>
      <c r="B318">
        <v>13</v>
      </c>
      <c r="C318">
        <v>13.5</v>
      </c>
      <c r="D318">
        <v>2.1</v>
      </c>
      <c r="E318">
        <v>3.2</v>
      </c>
      <c r="F318">
        <v>2.9</v>
      </c>
      <c r="G318">
        <v>6.2</v>
      </c>
      <c r="H318">
        <v>2.2000000000000002</v>
      </c>
      <c r="I318">
        <v>3.6</v>
      </c>
      <c r="J318">
        <v>4.5999999999999996</v>
      </c>
      <c r="K318">
        <v>9.5</v>
      </c>
      <c r="L318">
        <v>0.6</v>
      </c>
      <c r="M318">
        <v>2</v>
      </c>
      <c r="N318">
        <v>1.6</v>
      </c>
      <c r="O318">
        <v>7.5</v>
      </c>
      <c r="P318">
        <v>16.8</v>
      </c>
      <c r="Q318">
        <v>1.2</v>
      </c>
      <c r="R318">
        <v>5.4</v>
      </c>
      <c r="S318">
        <v>3.1</v>
      </c>
      <c r="T318">
        <v>1.1000000000000001</v>
      </c>
      <c r="U318">
        <v>-21.93</v>
      </c>
      <c r="V318">
        <v>132.61000000000001</v>
      </c>
      <c r="W318">
        <v>3</v>
      </c>
    </row>
    <row r="319" spans="1:23" x14ac:dyDescent="0.3">
      <c r="A319" s="1">
        <v>318</v>
      </c>
      <c r="B319">
        <v>11</v>
      </c>
      <c r="C319">
        <v>12.8</v>
      </c>
      <c r="D319">
        <v>0.7</v>
      </c>
      <c r="E319">
        <v>17.399999999999999</v>
      </c>
      <c r="F319">
        <v>0.1</v>
      </c>
      <c r="G319">
        <v>18.100000000000001</v>
      </c>
      <c r="H319">
        <v>0.5</v>
      </c>
      <c r="I319">
        <v>3.7</v>
      </c>
      <c r="J319">
        <v>0.9</v>
      </c>
      <c r="K319">
        <v>3.2</v>
      </c>
      <c r="L319">
        <v>1.4</v>
      </c>
      <c r="M319">
        <v>4.5999999999999996</v>
      </c>
      <c r="N319">
        <v>10.1</v>
      </c>
      <c r="O319">
        <v>4.3</v>
      </c>
      <c r="P319">
        <v>3.4</v>
      </c>
      <c r="Q319">
        <v>0</v>
      </c>
      <c r="R319">
        <v>4.0999999999999996</v>
      </c>
      <c r="S319">
        <v>3.3</v>
      </c>
      <c r="T319">
        <v>0.4</v>
      </c>
      <c r="U319">
        <v>15.74</v>
      </c>
      <c r="V319">
        <v>25.72</v>
      </c>
      <c r="W319">
        <v>3</v>
      </c>
    </row>
    <row r="320" spans="1:23" x14ac:dyDescent="0.3">
      <c r="A320" s="1">
        <v>319</v>
      </c>
      <c r="B320">
        <v>1.5</v>
      </c>
      <c r="C320">
        <v>15.8</v>
      </c>
      <c r="D320">
        <v>1</v>
      </c>
      <c r="E320">
        <v>11.7</v>
      </c>
      <c r="F320">
        <v>2.9</v>
      </c>
      <c r="G320">
        <v>8.4</v>
      </c>
      <c r="H320">
        <v>2.4</v>
      </c>
      <c r="I320">
        <v>11.1</v>
      </c>
      <c r="J320">
        <v>0.7</v>
      </c>
      <c r="K320">
        <v>4.3</v>
      </c>
      <c r="L320">
        <v>2.9</v>
      </c>
      <c r="M320">
        <v>6.9</v>
      </c>
      <c r="N320">
        <v>0.5</v>
      </c>
      <c r="O320">
        <v>9</v>
      </c>
      <c r="P320">
        <v>10</v>
      </c>
      <c r="Q320">
        <v>0</v>
      </c>
      <c r="R320">
        <v>6</v>
      </c>
      <c r="S320">
        <v>1.1000000000000001</v>
      </c>
      <c r="T320">
        <v>3.8</v>
      </c>
      <c r="U320">
        <v>6.05</v>
      </c>
      <c r="V320">
        <v>49.03</v>
      </c>
      <c r="W320">
        <v>3</v>
      </c>
    </row>
    <row r="321" spans="1:23" x14ac:dyDescent="0.3">
      <c r="A321" s="1">
        <v>320</v>
      </c>
      <c r="B321">
        <v>1.6</v>
      </c>
      <c r="C321">
        <v>16.3</v>
      </c>
      <c r="D321">
        <v>1.5</v>
      </c>
      <c r="E321">
        <v>13</v>
      </c>
      <c r="F321">
        <v>6.5</v>
      </c>
      <c r="G321">
        <v>14.4</v>
      </c>
      <c r="H321">
        <v>3.2</v>
      </c>
      <c r="I321">
        <v>3.5</v>
      </c>
      <c r="J321">
        <v>4.2</v>
      </c>
      <c r="K321">
        <v>4.2</v>
      </c>
      <c r="L321">
        <v>3.6</v>
      </c>
      <c r="M321">
        <v>1.3</v>
      </c>
      <c r="N321">
        <v>4.3</v>
      </c>
      <c r="O321">
        <v>1.1000000000000001</v>
      </c>
      <c r="P321">
        <v>12.1</v>
      </c>
      <c r="Q321">
        <v>3.7</v>
      </c>
      <c r="R321">
        <v>3.8</v>
      </c>
      <c r="S321">
        <v>1.3</v>
      </c>
      <c r="T321">
        <v>0.3</v>
      </c>
      <c r="U321">
        <v>15.27</v>
      </c>
      <c r="V321">
        <v>29.04</v>
      </c>
      <c r="W321">
        <v>3</v>
      </c>
    </row>
    <row r="322" spans="1:23" x14ac:dyDescent="0.3">
      <c r="A322" s="1">
        <v>321</v>
      </c>
      <c r="B322">
        <v>1.5</v>
      </c>
      <c r="C322">
        <v>15.8</v>
      </c>
      <c r="D322">
        <v>1</v>
      </c>
      <c r="E322">
        <v>11.7</v>
      </c>
      <c r="F322">
        <v>2.9</v>
      </c>
      <c r="G322">
        <v>8.4</v>
      </c>
      <c r="H322">
        <v>2.4</v>
      </c>
      <c r="I322">
        <v>11.1</v>
      </c>
      <c r="J322">
        <v>0.7</v>
      </c>
      <c r="K322">
        <v>4.3</v>
      </c>
      <c r="L322">
        <v>2.9</v>
      </c>
      <c r="M322">
        <v>6.9</v>
      </c>
      <c r="N322">
        <v>0.5</v>
      </c>
      <c r="O322">
        <v>9</v>
      </c>
      <c r="P322">
        <v>10</v>
      </c>
      <c r="Q322">
        <v>0</v>
      </c>
      <c r="R322">
        <v>6</v>
      </c>
      <c r="S322">
        <v>1.1000000000000001</v>
      </c>
      <c r="T322">
        <v>3.8</v>
      </c>
      <c r="U322">
        <v>3.68</v>
      </c>
      <c r="V322">
        <v>43.8</v>
      </c>
      <c r="W322">
        <v>3</v>
      </c>
    </row>
    <row r="323" spans="1:23" x14ac:dyDescent="0.3">
      <c r="A323" s="1">
        <v>322</v>
      </c>
      <c r="B323">
        <v>1.2</v>
      </c>
      <c r="C323">
        <v>15.8</v>
      </c>
      <c r="D323">
        <v>1.1000000000000001</v>
      </c>
      <c r="E323">
        <v>11.1</v>
      </c>
      <c r="F323">
        <v>2.7</v>
      </c>
      <c r="G323">
        <v>8.8000000000000007</v>
      </c>
      <c r="H323">
        <v>1.2</v>
      </c>
      <c r="I323">
        <v>11</v>
      </c>
      <c r="J323">
        <v>1</v>
      </c>
      <c r="K323">
        <v>3.9</v>
      </c>
      <c r="L323">
        <v>2.5</v>
      </c>
      <c r="M323">
        <v>7.2</v>
      </c>
      <c r="N323">
        <v>0.8</v>
      </c>
      <c r="O323">
        <v>8.1999999999999993</v>
      </c>
      <c r="P323">
        <v>10.199999999999999</v>
      </c>
      <c r="Q323">
        <v>0.3</v>
      </c>
      <c r="R323">
        <v>8</v>
      </c>
      <c r="S323">
        <v>1.6</v>
      </c>
      <c r="T323">
        <v>3.7</v>
      </c>
      <c r="U323">
        <v>-12</v>
      </c>
      <c r="V323">
        <v>36.11</v>
      </c>
      <c r="W323">
        <v>3</v>
      </c>
    </row>
    <row r="324" spans="1:23" x14ac:dyDescent="0.3">
      <c r="A324" s="1">
        <v>323</v>
      </c>
      <c r="B324">
        <v>4.0999999999999996</v>
      </c>
      <c r="C324">
        <v>13.2</v>
      </c>
      <c r="D324">
        <v>5.3</v>
      </c>
      <c r="E324">
        <v>12.2</v>
      </c>
      <c r="F324">
        <v>4.2</v>
      </c>
      <c r="G324">
        <v>12.2</v>
      </c>
      <c r="H324">
        <v>4.0999999999999996</v>
      </c>
      <c r="I324">
        <v>12.7</v>
      </c>
      <c r="J324">
        <v>2.2000000000000002</v>
      </c>
      <c r="K324">
        <v>3.1</v>
      </c>
      <c r="L324">
        <v>2.6</v>
      </c>
      <c r="M324">
        <v>1.7</v>
      </c>
      <c r="N324">
        <v>0.8</v>
      </c>
      <c r="O324">
        <v>5</v>
      </c>
      <c r="P324">
        <v>8.6</v>
      </c>
      <c r="Q324">
        <v>1.9</v>
      </c>
      <c r="R324">
        <v>2.4</v>
      </c>
      <c r="S324">
        <v>1.6</v>
      </c>
      <c r="T324">
        <v>2.2999999999999998</v>
      </c>
      <c r="U324">
        <v>-12.51</v>
      </c>
      <c r="V324">
        <v>37.880000000000003</v>
      </c>
      <c r="W324">
        <v>3</v>
      </c>
    </row>
    <row r="325" spans="1:23" x14ac:dyDescent="0.3">
      <c r="A325" s="1">
        <v>324</v>
      </c>
      <c r="B325">
        <v>5.4</v>
      </c>
      <c r="C325">
        <v>11.6</v>
      </c>
      <c r="D325">
        <v>5.9</v>
      </c>
      <c r="E325">
        <v>15.1</v>
      </c>
      <c r="F325">
        <v>2.9</v>
      </c>
      <c r="G325">
        <v>12.2</v>
      </c>
      <c r="H325">
        <v>7.4</v>
      </c>
      <c r="I325">
        <v>14.3</v>
      </c>
      <c r="J325">
        <v>1.4</v>
      </c>
      <c r="K325">
        <v>1.6</v>
      </c>
      <c r="L325">
        <v>2.8</v>
      </c>
      <c r="M325">
        <v>3.2</v>
      </c>
      <c r="N325">
        <v>0.3</v>
      </c>
      <c r="O325">
        <v>0.9</v>
      </c>
      <c r="P325">
        <v>7</v>
      </c>
      <c r="Q325">
        <v>1.8</v>
      </c>
      <c r="R325">
        <v>1.9</v>
      </c>
      <c r="S325">
        <v>1.3</v>
      </c>
      <c r="T325">
        <v>3.1</v>
      </c>
      <c r="U325">
        <v>-7.28</v>
      </c>
      <c r="V325">
        <v>31.26</v>
      </c>
      <c r="W325">
        <v>3</v>
      </c>
    </row>
    <row r="326" spans="1:23" x14ac:dyDescent="0.3">
      <c r="A326" s="1">
        <v>325</v>
      </c>
      <c r="B326">
        <v>5</v>
      </c>
      <c r="C326">
        <v>14.6</v>
      </c>
      <c r="D326">
        <v>4.7</v>
      </c>
      <c r="E326">
        <v>11.9</v>
      </c>
      <c r="F326">
        <v>5</v>
      </c>
      <c r="G326">
        <v>13.9</v>
      </c>
      <c r="H326">
        <v>5.0999999999999996</v>
      </c>
      <c r="I326">
        <v>5.2</v>
      </c>
      <c r="J326">
        <v>6.1</v>
      </c>
      <c r="K326">
        <v>2.5</v>
      </c>
      <c r="L326">
        <v>3</v>
      </c>
      <c r="M326">
        <v>0.2</v>
      </c>
      <c r="N326">
        <v>3</v>
      </c>
      <c r="O326">
        <v>1.4</v>
      </c>
      <c r="P326">
        <v>8.6999999999999993</v>
      </c>
      <c r="Q326">
        <v>3.5</v>
      </c>
      <c r="R326">
        <v>3.5</v>
      </c>
      <c r="S326">
        <v>2.2000000000000002</v>
      </c>
      <c r="T326">
        <v>0.7</v>
      </c>
      <c r="U326">
        <v>-6.02</v>
      </c>
      <c r="V326">
        <v>28.65</v>
      </c>
      <c r="W326">
        <v>3</v>
      </c>
    </row>
    <row r="327" spans="1:23" x14ac:dyDescent="0.3">
      <c r="A327" s="1">
        <v>326</v>
      </c>
      <c r="B327">
        <v>7.4</v>
      </c>
      <c r="C327">
        <v>9.9</v>
      </c>
      <c r="D327">
        <v>4.4000000000000004</v>
      </c>
      <c r="E327">
        <v>16.899999999999999</v>
      </c>
      <c r="F327">
        <v>2.6</v>
      </c>
      <c r="G327">
        <v>10.9</v>
      </c>
      <c r="H327">
        <v>3.6</v>
      </c>
      <c r="I327">
        <v>0.3</v>
      </c>
      <c r="J327">
        <v>1.4</v>
      </c>
      <c r="K327">
        <v>3.9</v>
      </c>
      <c r="L327">
        <v>6.7</v>
      </c>
      <c r="M327">
        <v>3.4</v>
      </c>
      <c r="N327">
        <v>0</v>
      </c>
      <c r="O327">
        <v>8.9</v>
      </c>
      <c r="P327">
        <v>4.9000000000000004</v>
      </c>
      <c r="Q327">
        <v>2.5</v>
      </c>
      <c r="R327">
        <v>2.9</v>
      </c>
      <c r="S327">
        <v>8.5</v>
      </c>
      <c r="T327">
        <v>0.7</v>
      </c>
      <c r="U327">
        <v>10.220000000000001</v>
      </c>
      <c r="V327">
        <v>28.66</v>
      </c>
      <c r="W327">
        <v>3</v>
      </c>
    </row>
    <row r="328" spans="1:23" x14ac:dyDescent="0.3">
      <c r="A328" s="1">
        <v>327</v>
      </c>
      <c r="B328">
        <v>6.5</v>
      </c>
      <c r="C328">
        <v>13.8</v>
      </c>
      <c r="D328">
        <v>5.9</v>
      </c>
      <c r="E328">
        <v>12.4</v>
      </c>
      <c r="F328">
        <v>4.8</v>
      </c>
      <c r="G328">
        <v>11.1</v>
      </c>
      <c r="H328">
        <v>5.6</v>
      </c>
      <c r="I328">
        <v>3.2</v>
      </c>
      <c r="J328">
        <v>6.3</v>
      </c>
      <c r="K328">
        <v>2.1</v>
      </c>
      <c r="L328">
        <v>4</v>
      </c>
      <c r="M328">
        <v>1</v>
      </c>
      <c r="N328">
        <v>2.8</v>
      </c>
      <c r="O328">
        <v>0.1</v>
      </c>
      <c r="P328">
        <v>7.2</v>
      </c>
      <c r="Q328">
        <v>4.3</v>
      </c>
      <c r="R328">
        <v>4.0999999999999996</v>
      </c>
      <c r="S328">
        <v>3.9</v>
      </c>
      <c r="T328">
        <v>0.8</v>
      </c>
      <c r="U328">
        <v>-29.83</v>
      </c>
      <c r="V328">
        <v>60.49</v>
      </c>
      <c r="W328">
        <v>3</v>
      </c>
    </row>
    <row r="329" spans="1:23" x14ac:dyDescent="0.3">
      <c r="A329" s="1">
        <v>328</v>
      </c>
      <c r="B329">
        <v>3.1</v>
      </c>
      <c r="C329">
        <v>16.7</v>
      </c>
      <c r="D329">
        <v>2.4</v>
      </c>
      <c r="E329">
        <v>12.5</v>
      </c>
      <c r="F329">
        <v>4.8</v>
      </c>
      <c r="G329">
        <v>13.4</v>
      </c>
      <c r="H329">
        <v>2.8</v>
      </c>
      <c r="I329">
        <v>4.8</v>
      </c>
      <c r="J329">
        <v>5.4</v>
      </c>
      <c r="K329">
        <v>3.1</v>
      </c>
      <c r="L329">
        <v>3.3</v>
      </c>
      <c r="M329">
        <v>1.8</v>
      </c>
      <c r="N329">
        <v>3.2</v>
      </c>
      <c r="O329">
        <v>3</v>
      </c>
      <c r="P329">
        <v>9.8000000000000007</v>
      </c>
      <c r="Q329">
        <v>3</v>
      </c>
      <c r="R329">
        <v>5.3</v>
      </c>
      <c r="S329">
        <v>1.3</v>
      </c>
      <c r="T329">
        <v>0.1</v>
      </c>
      <c r="U329">
        <v>0.8</v>
      </c>
      <c r="V329">
        <v>18.41</v>
      </c>
      <c r="W329">
        <v>3</v>
      </c>
    </row>
    <row r="330" spans="1:23" x14ac:dyDescent="0.3">
      <c r="A330" s="1">
        <v>329</v>
      </c>
      <c r="B330">
        <v>0.6</v>
      </c>
      <c r="C330">
        <v>14.6</v>
      </c>
      <c r="D330">
        <v>6.1</v>
      </c>
      <c r="E330">
        <v>14.8</v>
      </c>
      <c r="F330">
        <v>0.7</v>
      </c>
      <c r="G330">
        <v>12.8</v>
      </c>
      <c r="H330">
        <v>3.5</v>
      </c>
      <c r="I330">
        <v>4.2</v>
      </c>
      <c r="J330">
        <v>5.0999999999999996</v>
      </c>
      <c r="K330">
        <v>0.5</v>
      </c>
      <c r="L330">
        <v>4.5999999999999996</v>
      </c>
      <c r="M330">
        <v>2.5</v>
      </c>
      <c r="N330">
        <v>2.6</v>
      </c>
      <c r="O330">
        <v>6.7</v>
      </c>
      <c r="P330">
        <v>5.2</v>
      </c>
      <c r="Q330">
        <v>0</v>
      </c>
      <c r="R330">
        <v>3.9</v>
      </c>
      <c r="S330">
        <v>9.1</v>
      </c>
      <c r="T330">
        <v>2.5</v>
      </c>
      <c r="U330">
        <v>-19.36</v>
      </c>
      <c r="V330">
        <v>104.51</v>
      </c>
      <c r="W330">
        <v>3</v>
      </c>
    </row>
    <row r="331" spans="1:23" x14ac:dyDescent="0.3">
      <c r="A331" s="1">
        <v>330</v>
      </c>
      <c r="B331">
        <v>3.4</v>
      </c>
      <c r="C331">
        <v>14.7</v>
      </c>
      <c r="D331">
        <v>3.7</v>
      </c>
      <c r="E331">
        <v>1</v>
      </c>
      <c r="F331">
        <v>4</v>
      </c>
      <c r="G331">
        <v>8.4</v>
      </c>
      <c r="H331">
        <v>1.8</v>
      </c>
      <c r="I331">
        <v>1.2</v>
      </c>
      <c r="J331">
        <v>0.1</v>
      </c>
      <c r="K331">
        <v>2.2999999999999998</v>
      </c>
      <c r="L331">
        <v>2</v>
      </c>
      <c r="M331">
        <v>4.3</v>
      </c>
      <c r="N331">
        <v>2.9</v>
      </c>
      <c r="O331">
        <v>8.6</v>
      </c>
      <c r="P331">
        <v>11.2</v>
      </c>
      <c r="Q331">
        <v>3.3</v>
      </c>
      <c r="R331">
        <v>20.5</v>
      </c>
      <c r="S331">
        <v>1.1000000000000001</v>
      </c>
      <c r="T331">
        <v>5.6</v>
      </c>
      <c r="U331">
        <v>-14.55</v>
      </c>
      <c r="V331">
        <v>145.96</v>
      </c>
      <c r="W331">
        <v>3</v>
      </c>
    </row>
    <row r="332" spans="1:23" x14ac:dyDescent="0.3">
      <c r="A332" s="1">
        <v>331</v>
      </c>
      <c r="B332">
        <v>12.2</v>
      </c>
      <c r="C332">
        <v>10.9</v>
      </c>
      <c r="D332">
        <v>2.2999999999999998</v>
      </c>
      <c r="E332">
        <v>5.5</v>
      </c>
      <c r="F332">
        <v>5.4</v>
      </c>
      <c r="G332">
        <v>10.4</v>
      </c>
      <c r="H332">
        <v>3</v>
      </c>
      <c r="I332">
        <v>3.3</v>
      </c>
      <c r="J332">
        <v>0.1</v>
      </c>
      <c r="K332">
        <v>1</v>
      </c>
      <c r="L332">
        <v>0.8</v>
      </c>
      <c r="M332">
        <v>1.7</v>
      </c>
      <c r="N332">
        <v>2.9</v>
      </c>
      <c r="O332">
        <v>6.3</v>
      </c>
      <c r="P332">
        <v>5.2</v>
      </c>
      <c r="Q332">
        <v>4.2</v>
      </c>
      <c r="R332">
        <v>21</v>
      </c>
      <c r="S332">
        <v>3.9</v>
      </c>
      <c r="T332">
        <v>0.1</v>
      </c>
      <c r="U332">
        <v>-28.77</v>
      </c>
      <c r="V332">
        <v>179.07</v>
      </c>
      <c r="W332">
        <v>4</v>
      </c>
    </row>
    <row r="333" spans="1:23" x14ac:dyDescent="0.3">
      <c r="A333" s="1">
        <v>332</v>
      </c>
      <c r="B333">
        <v>0.5</v>
      </c>
      <c r="C333">
        <v>13.5</v>
      </c>
      <c r="D333">
        <v>1.5</v>
      </c>
      <c r="E333">
        <v>4.3</v>
      </c>
      <c r="F333">
        <v>0.7</v>
      </c>
      <c r="G333">
        <v>12.7</v>
      </c>
      <c r="H333">
        <v>7.1</v>
      </c>
      <c r="I333">
        <v>4.4000000000000004</v>
      </c>
      <c r="J333">
        <v>1.2</v>
      </c>
      <c r="K333">
        <v>1.2</v>
      </c>
      <c r="L333">
        <v>1.7</v>
      </c>
      <c r="M333">
        <v>3.1</v>
      </c>
      <c r="N333">
        <v>7.8</v>
      </c>
      <c r="O333">
        <v>3.6</v>
      </c>
      <c r="P333">
        <v>10.7</v>
      </c>
      <c r="Q333">
        <v>0.8</v>
      </c>
      <c r="R333">
        <v>19.899999999999999</v>
      </c>
      <c r="S333">
        <v>4.2</v>
      </c>
      <c r="T333">
        <v>1.1000000000000001</v>
      </c>
      <c r="U333">
        <v>-197.81</v>
      </c>
      <c r="V333">
        <v>290.92</v>
      </c>
      <c r="W333">
        <v>4</v>
      </c>
    </row>
    <row r="334" spans="1:23" x14ac:dyDescent="0.3">
      <c r="A334" s="1">
        <v>333</v>
      </c>
      <c r="B334">
        <v>3.3</v>
      </c>
      <c r="C334">
        <v>1.9</v>
      </c>
      <c r="D334">
        <v>9.6</v>
      </c>
      <c r="E334">
        <v>0.2</v>
      </c>
      <c r="F334">
        <v>1.5</v>
      </c>
      <c r="G334">
        <v>3.6</v>
      </c>
      <c r="H334">
        <v>5</v>
      </c>
      <c r="I334">
        <v>0.7</v>
      </c>
      <c r="J334">
        <v>4.5999999999999996</v>
      </c>
      <c r="K334">
        <v>6</v>
      </c>
      <c r="L334">
        <v>0.9</v>
      </c>
      <c r="M334">
        <v>2.2000000000000002</v>
      </c>
      <c r="N334">
        <v>10.6</v>
      </c>
      <c r="O334">
        <v>1.8</v>
      </c>
      <c r="P334">
        <v>5.0999999999999996</v>
      </c>
      <c r="Q334">
        <v>5.0999999999999996</v>
      </c>
      <c r="R334">
        <v>24.6</v>
      </c>
      <c r="S334">
        <v>2.6</v>
      </c>
      <c r="T334">
        <v>10.7</v>
      </c>
      <c r="U334">
        <v>-56.11</v>
      </c>
      <c r="V334">
        <v>164.57</v>
      </c>
      <c r="W334">
        <v>4</v>
      </c>
    </row>
    <row r="335" spans="1:23" x14ac:dyDescent="0.3">
      <c r="A335" s="1">
        <v>334</v>
      </c>
      <c r="B335">
        <v>3.1</v>
      </c>
      <c r="C335">
        <v>16.7</v>
      </c>
      <c r="D335">
        <v>2.4</v>
      </c>
      <c r="E335">
        <v>12.5</v>
      </c>
      <c r="F335">
        <v>4.8</v>
      </c>
      <c r="G335">
        <v>13.4</v>
      </c>
      <c r="H335">
        <v>2.8</v>
      </c>
      <c r="I335">
        <v>4.8</v>
      </c>
      <c r="J335">
        <v>5.4</v>
      </c>
      <c r="K335">
        <v>3.1</v>
      </c>
      <c r="L335">
        <v>3.3</v>
      </c>
      <c r="M335">
        <v>1.8</v>
      </c>
      <c r="N335">
        <v>3.2</v>
      </c>
      <c r="O335">
        <v>3</v>
      </c>
      <c r="P335">
        <v>9.8000000000000007</v>
      </c>
      <c r="Q335">
        <v>3</v>
      </c>
      <c r="R335">
        <v>5.3</v>
      </c>
      <c r="S335">
        <v>1.3</v>
      </c>
      <c r="T335">
        <v>0.1</v>
      </c>
      <c r="U335">
        <v>-65.3</v>
      </c>
      <c r="V335">
        <v>107.49</v>
      </c>
      <c r="W335">
        <v>4</v>
      </c>
    </row>
    <row r="336" spans="1:23" x14ac:dyDescent="0.3">
      <c r="A336" s="1">
        <v>335</v>
      </c>
      <c r="B336">
        <v>16.100000000000001</v>
      </c>
      <c r="C336">
        <v>3.9</v>
      </c>
      <c r="D336">
        <v>2.2000000000000002</v>
      </c>
      <c r="E336">
        <v>12.2</v>
      </c>
      <c r="F336">
        <v>6.7</v>
      </c>
      <c r="G336">
        <v>7.5</v>
      </c>
      <c r="H336">
        <v>0.9</v>
      </c>
      <c r="I336">
        <v>0.6</v>
      </c>
      <c r="J336">
        <v>6.5</v>
      </c>
      <c r="K336">
        <v>1</v>
      </c>
      <c r="L336">
        <v>1.8</v>
      </c>
      <c r="M336">
        <v>6.2</v>
      </c>
      <c r="N336">
        <v>10.7</v>
      </c>
      <c r="O336">
        <v>6.6</v>
      </c>
      <c r="P336">
        <v>1.2</v>
      </c>
      <c r="Q336">
        <v>6.5</v>
      </c>
      <c r="R336">
        <v>0.2</v>
      </c>
      <c r="S336">
        <v>4</v>
      </c>
      <c r="T336">
        <v>5.4</v>
      </c>
      <c r="U336">
        <v>14.15</v>
      </c>
      <c r="V336">
        <v>14.48</v>
      </c>
      <c r="W336">
        <v>4</v>
      </c>
    </row>
    <row r="337" spans="1:23" x14ac:dyDescent="0.3">
      <c r="A337" s="1">
        <v>336</v>
      </c>
      <c r="B337">
        <v>9.6999999999999993</v>
      </c>
      <c r="C337">
        <v>11.1</v>
      </c>
      <c r="D337">
        <v>1.2</v>
      </c>
      <c r="E337">
        <v>13.1</v>
      </c>
      <c r="F337">
        <v>0.2</v>
      </c>
      <c r="G337">
        <v>9.9</v>
      </c>
      <c r="H337">
        <v>3.1</v>
      </c>
      <c r="I337">
        <v>1.2</v>
      </c>
      <c r="J337">
        <v>8.8000000000000007</v>
      </c>
      <c r="K337">
        <v>5.2</v>
      </c>
      <c r="L337">
        <v>0.9</v>
      </c>
      <c r="M337">
        <v>2.7</v>
      </c>
      <c r="N337">
        <v>9.5</v>
      </c>
      <c r="O337">
        <v>3.5</v>
      </c>
      <c r="P337">
        <v>5.5</v>
      </c>
      <c r="Q337">
        <v>5.0999999999999996</v>
      </c>
      <c r="R337">
        <v>1.9</v>
      </c>
      <c r="S337">
        <v>2.6</v>
      </c>
      <c r="T337">
        <v>4.9000000000000004</v>
      </c>
      <c r="U337">
        <v>7.66</v>
      </c>
      <c r="V337">
        <v>32.47</v>
      </c>
      <c r="W337">
        <v>4</v>
      </c>
    </row>
    <row r="338" spans="1:23" x14ac:dyDescent="0.3">
      <c r="A338" s="1">
        <v>337</v>
      </c>
      <c r="B338">
        <v>10.5</v>
      </c>
      <c r="C338">
        <v>14.1</v>
      </c>
      <c r="D338">
        <v>1.3</v>
      </c>
      <c r="E338">
        <v>11.9</v>
      </c>
      <c r="F338">
        <v>1.2</v>
      </c>
      <c r="G338">
        <v>13.1</v>
      </c>
      <c r="H338">
        <v>3.3</v>
      </c>
      <c r="I338">
        <v>1.6</v>
      </c>
      <c r="J338">
        <v>4.5999999999999996</v>
      </c>
      <c r="K338">
        <v>2.5</v>
      </c>
      <c r="L338">
        <v>1.2</v>
      </c>
      <c r="M338">
        <v>1</v>
      </c>
      <c r="N338">
        <v>9.9</v>
      </c>
      <c r="O338">
        <v>5.8</v>
      </c>
      <c r="P338">
        <v>9.8000000000000007</v>
      </c>
      <c r="Q338">
        <v>3.1</v>
      </c>
      <c r="R338">
        <v>1.5</v>
      </c>
      <c r="S338">
        <v>0</v>
      </c>
      <c r="T338">
        <v>3.7</v>
      </c>
      <c r="U338">
        <v>-0.57999999999999996</v>
      </c>
      <c r="V338">
        <v>59.28</v>
      </c>
      <c r="W338">
        <v>4</v>
      </c>
    </row>
    <row r="339" spans="1:23" x14ac:dyDescent="0.3">
      <c r="A339" s="1">
        <v>338</v>
      </c>
      <c r="B339">
        <v>9.9</v>
      </c>
      <c r="C339">
        <v>14.5</v>
      </c>
      <c r="D339">
        <v>1.6</v>
      </c>
      <c r="E339">
        <v>11.2</v>
      </c>
      <c r="F339">
        <v>0.9</v>
      </c>
      <c r="G339">
        <v>13.8</v>
      </c>
      <c r="H339">
        <v>1.4</v>
      </c>
      <c r="I339">
        <v>2.7</v>
      </c>
      <c r="J339">
        <v>3.9</v>
      </c>
      <c r="K339">
        <v>2.1</v>
      </c>
      <c r="L339">
        <v>0.7</v>
      </c>
      <c r="M339">
        <v>3.4</v>
      </c>
      <c r="N339">
        <v>10.199999999999999</v>
      </c>
      <c r="O339">
        <v>3.1</v>
      </c>
      <c r="P339">
        <v>10.3</v>
      </c>
      <c r="Q339">
        <v>0.6</v>
      </c>
      <c r="R339">
        <v>5</v>
      </c>
      <c r="S339">
        <v>1.1000000000000001</v>
      </c>
      <c r="T339">
        <v>3.6</v>
      </c>
      <c r="U339">
        <v>16.649999999999999</v>
      </c>
      <c r="V339">
        <v>50.1</v>
      </c>
      <c r="W339">
        <v>4</v>
      </c>
    </row>
    <row r="340" spans="1:23" x14ac:dyDescent="0.3">
      <c r="A340" s="1">
        <v>339</v>
      </c>
      <c r="B340">
        <v>9.6</v>
      </c>
      <c r="C340">
        <v>12.5</v>
      </c>
      <c r="D340">
        <v>0.1</v>
      </c>
      <c r="E340">
        <v>9.3000000000000007</v>
      </c>
      <c r="F340">
        <v>3.2</v>
      </c>
      <c r="G340">
        <v>11.3</v>
      </c>
      <c r="H340">
        <v>1.3</v>
      </c>
      <c r="I340">
        <v>0.1</v>
      </c>
      <c r="J340">
        <v>6.8</v>
      </c>
      <c r="K340">
        <v>5.9</v>
      </c>
      <c r="L340">
        <v>0.7</v>
      </c>
      <c r="M340">
        <v>0.9</v>
      </c>
      <c r="N340">
        <v>10.199999999999999</v>
      </c>
      <c r="O340">
        <v>5.4</v>
      </c>
      <c r="P340">
        <v>8.5</v>
      </c>
      <c r="Q340">
        <v>5.4</v>
      </c>
      <c r="R340">
        <v>3.4</v>
      </c>
      <c r="S340">
        <v>2.1</v>
      </c>
      <c r="T340">
        <v>3.3</v>
      </c>
      <c r="U340">
        <v>56.88</v>
      </c>
      <c r="V340">
        <v>58.74</v>
      </c>
      <c r="W340">
        <v>4</v>
      </c>
    </row>
    <row r="341" spans="1:23" x14ac:dyDescent="0.3">
      <c r="A341" s="1">
        <v>340</v>
      </c>
      <c r="B341">
        <v>5.9</v>
      </c>
      <c r="C341">
        <v>14.3</v>
      </c>
      <c r="D341">
        <v>2.2999999999999998</v>
      </c>
      <c r="E341">
        <v>8.9</v>
      </c>
      <c r="F341">
        <v>2.8</v>
      </c>
      <c r="G341">
        <v>8.3000000000000007</v>
      </c>
      <c r="H341">
        <v>2.1</v>
      </c>
      <c r="I341">
        <v>6.5</v>
      </c>
      <c r="J341">
        <v>0.8</v>
      </c>
      <c r="K341">
        <v>4.3</v>
      </c>
      <c r="L341">
        <v>0.2</v>
      </c>
      <c r="M341">
        <v>5.5</v>
      </c>
      <c r="N341">
        <v>3.5</v>
      </c>
      <c r="O341">
        <v>7.7</v>
      </c>
      <c r="P341">
        <v>9.9</v>
      </c>
      <c r="Q341">
        <v>3.1</v>
      </c>
      <c r="R341">
        <v>5.2</v>
      </c>
      <c r="S341">
        <v>4.4000000000000004</v>
      </c>
      <c r="T341">
        <v>4.0999999999999996</v>
      </c>
      <c r="U341">
        <v>26.04</v>
      </c>
      <c r="V341">
        <v>151.28</v>
      </c>
      <c r="W341">
        <v>4</v>
      </c>
    </row>
    <row r="342" spans="1:23" x14ac:dyDescent="0.3">
      <c r="A342" s="1">
        <v>341</v>
      </c>
      <c r="B342">
        <v>14.1</v>
      </c>
      <c r="C342">
        <v>14</v>
      </c>
      <c r="D342">
        <v>5.3</v>
      </c>
      <c r="E342">
        <v>4.8</v>
      </c>
      <c r="F342">
        <v>1.6</v>
      </c>
      <c r="G342">
        <v>7.9</v>
      </c>
      <c r="H342">
        <v>5.5</v>
      </c>
      <c r="I342">
        <v>0.2</v>
      </c>
      <c r="J342">
        <v>1.8</v>
      </c>
      <c r="K342">
        <v>7.8</v>
      </c>
      <c r="L342">
        <v>0.2</v>
      </c>
      <c r="M342">
        <v>2.8</v>
      </c>
      <c r="N342">
        <v>1.6</v>
      </c>
      <c r="O342">
        <v>3.7</v>
      </c>
      <c r="P342">
        <v>19.3</v>
      </c>
      <c r="Q342">
        <v>3.3</v>
      </c>
      <c r="R342">
        <v>2.2000000000000002</v>
      </c>
      <c r="S342">
        <v>2.7</v>
      </c>
      <c r="T342">
        <v>1.4</v>
      </c>
      <c r="U342">
        <v>-17.18</v>
      </c>
      <c r="V342">
        <v>209.3</v>
      </c>
      <c r="W342">
        <v>4</v>
      </c>
    </row>
    <row r="343" spans="1:23" x14ac:dyDescent="0.3">
      <c r="A343" s="1">
        <v>342</v>
      </c>
      <c r="B343">
        <v>0.8</v>
      </c>
      <c r="C343">
        <v>6.9</v>
      </c>
      <c r="D343">
        <v>5.5</v>
      </c>
      <c r="E343">
        <v>2.2999999999999998</v>
      </c>
      <c r="F343">
        <v>0.7</v>
      </c>
      <c r="G343">
        <v>3.6</v>
      </c>
      <c r="H343">
        <v>5.4</v>
      </c>
      <c r="I343">
        <v>3.9</v>
      </c>
      <c r="J343">
        <v>6.8</v>
      </c>
      <c r="K343">
        <v>7.6</v>
      </c>
      <c r="L343">
        <v>0.9</v>
      </c>
      <c r="M343">
        <v>0.2</v>
      </c>
      <c r="N343">
        <v>8.5</v>
      </c>
      <c r="O343">
        <v>2.8</v>
      </c>
      <c r="P343">
        <v>5.4</v>
      </c>
      <c r="Q343">
        <v>5.3</v>
      </c>
      <c r="R343">
        <v>27.3</v>
      </c>
      <c r="S343">
        <v>1.1000000000000001</v>
      </c>
      <c r="T343">
        <v>4.9000000000000004</v>
      </c>
      <c r="U343">
        <v>-55.95</v>
      </c>
      <c r="V343">
        <v>180.9</v>
      </c>
      <c r="W343">
        <v>4</v>
      </c>
    </row>
    <row r="344" spans="1:23" x14ac:dyDescent="0.3">
      <c r="A344" s="1">
        <v>343</v>
      </c>
      <c r="B344">
        <v>2.2000000000000002</v>
      </c>
      <c r="C344">
        <v>5.6</v>
      </c>
      <c r="D344">
        <v>4.4000000000000004</v>
      </c>
      <c r="E344">
        <v>10.5</v>
      </c>
      <c r="F344">
        <v>4.0999999999999996</v>
      </c>
      <c r="G344">
        <v>7</v>
      </c>
      <c r="H344">
        <v>0.2</v>
      </c>
      <c r="I344">
        <v>3.6</v>
      </c>
      <c r="J344">
        <v>10.9</v>
      </c>
      <c r="K344">
        <v>4.5999999999999996</v>
      </c>
      <c r="L344">
        <v>2.5</v>
      </c>
      <c r="M344">
        <v>4.3</v>
      </c>
      <c r="N344">
        <v>18.3</v>
      </c>
      <c r="O344">
        <v>10.8</v>
      </c>
      <c r="P344">
        <v>1.1000000000000001</v>
      </c>
      <c r="Q344">
        <v>8.8000000000000007</v>
      </c>
      <c r="R344">
        <v>0.3</v>
      </c>
      <c r="S344">
        <v>0.4</v>
      </c>
      <c r="T344">
        <v>0.4</v>
      </c>
      <c r="U344">
        <v>21.47</v>
      </c>
      <c r="V344">
        <v>38.74</v>
      </c>
      <c r="W344">
        <v>4</v>
      </c>
    </row>
    <row r="345" spans="1:23" x14ac:dyDescent="0.3">
      <c r="A345" s="1">
        <v>344</v>
      </c>
      <c r="B345">
        <v>10.7</v>
      </c>
      <c r="C345">
        <v>11.8</v>
      </c>
      <c r="D345">
        <v>3.5</v>
      </c>
      <c r="E345">
        <v>12</v>
      </c>
      <c r="F345">
        <v>3.4</v>
      </c>
      <c r="G345">
        <v>9.6</v>
      </c>
      <c r="H345">
        <v>4.5999999999999996</v>
      </c>
      <c r="I345">
        <v>0.9</v>
      </c>
      <c r="J345">
        <v>2.9</v>
      </c>
      <c r="K345">
        <v>6.4</v>
      </c>
      <c r="L345">
        <v>0.6</v>
      </c>
      <c r="M345">
        <v>6.7</v>
      </c>
      <c r="N345">
        <v>8.5</v>
      </c>
      <c r="O345">
        <v>1.1000000000000001</v>
      </c>
      <c r="P345">
        <v>14.2</v>
      </c>
      <c r="Q345">
        <v>0.1</v>
      </c>
      <c r="R345">
        <v>0.7</v>
      </c>
      <c r="S345">
        <v>0.1</v>
      </c>
      <c r="T345">
        <v>2.4</v>
      </c>
      <c r="U345">
        <v>9.98</v>
      </c>
      <c r="V345">
        <v>73.069999999999993</v>
      </c>
      <c r="W345">
        <v>4</v>
      </c>
    </row>
    <row r="346" spans="1:23" x14ac:dyDescent="0.3">
      <c r="A346" s="1">
        <v>345</v>
      </c>
      <c r="B346">
        <v>7.1</v>
      </c>
      <c r="C346">
        <v>13.8</v>
      </c>
      <c r="D346">
        <v>3.4</v>
      </c>
      <c r="E346">
        <v>11.9</v>
      </c>
      <c r="F346">
        <v>2.6</v>
      </c>
      <c r="G346">
        <v>9.6</v>
      </c>
      <c r="H346">
        <v>5.0999999999999996</v>
      </c>
      <c r="I346">
        <v>5.8</v>
      </c>
      <c r="J346">
        <v>2.9</v>
      </c>
      <c r="K346">
        <v>2.7</v>
      </c>
      <c r="L346">
        <v>2.8</v>
      </c>
      <c r="M346">
        <v>2.5</v>
      </c>
      <c r="N346">
        <v>3.4</v>
      </c>
      <c r="O346">
        <v>6.2</v>
      </c>
      <c r="P346">
        <v>10.5</v>
      </c>
      <c r="Q346">
        <v>2.5</v>
      </c>
      <c r="R346">
        <v>2.2000000000000002</v>
      </c>
      <c r="S346">
        <v>0.5</v>
      </c>
      <c r="T346">
        <v>4.5999999999999996</v>
      </c>
      <c r="U346">
        <v>30.5</v>
      </c>
      <c r="V346">
        <v>98.4</v>
      </c>
      <c r="W346">
        <v>4</v>
      </c>
    </row>
    <row r="347" spans="1:23" x14ac:dyDescent="0.3">
      <c r="A347" s="1">
        <v>346</v>
      </c>
      <c r="B347">
        <v>0.5</v>
      </c>
      <c r="C347">
        <v>8.8000000000000007</v>
      </c>
      <c r="D347">
        <v>10.6</v>
      </c>
      <c r="E347">
        <v>4.4000000000000004</v>
      </c>
      <c r="F347">
        <v>2.1</v>
      </c>
      <c r="G347">
        <v>9.4</v>
      </c>
      <c r="H347">
        <v>2</v>
      </c>
      <c r="I347">
        <v>4.4000000000000004</v>
      </c>
      <c r="J347">
        <v>1.8</v>
      </c>
      <c r="K347">
        <v>2.8</v>
      </c>
      <c r="L347">
        <v>1.8</v>
      </c>
      <c r="M347">
        <v>0.8</v>
      </c>
      <c r="N347">
        <v>7.3</v>
      </c>
      <c r="O347">
        <v>1.1000000000000001</v>
      </c>
      <c r="P347">
        <v>7.4</v>
      </c>
      <c r="Q347">
        <v>0.7</v>
      </c>
      <c r="R347">
        <v>25.4</v>
      </c>
      <c r="S347">
        <v>4</v>
      </c>
      <c r="T347">
        <v>4.8</v>
      </c>
      <c r="U347">
        <v>-85.62</v>
      </c>
      <c r="V347">
        <v>204.21</v>
      </c>
      <c r="W347">
        <v>4</v>
      </c>
    </row>
    <row r="348" spans="1:23" x14ac:dyDescent="0.3">
      <c r="A348" s="1">
        <v>347</v>
      </c>
      <c r="B348">
        <v>15.4</v>
      </c>
      <c r="C348">
        <v>3.8</v>
      </c>
      <c r="D348">
        <v>2.4</v>
      </c>
      <c r="E348">
        <v>12.6</v>
      </c>
      <c r="F348">
        <v>5.5</v>
      </c>
      <c r="G348">
        <v>7</v>
      </c>
      <c r="H348">
        <v>1</v>
      </c>
      <c r="I348">
        <v>1</v>
      </c>
      <c r="J348">
        <v>8.9</v>
      </c>
      <c r="K348">
        <v>0.6</v>
      </c>
      <c r="L348">
        <v>1.6</v>
      </c>
      <c r="M348">
        <v>5.5</v>
      </c>
      <c r="N348">
        <v>10.3</v>
      </c>
      <c r="O348">
        <v>8.1</v>
      </c>
      <c r="P348">
        <v>0.4</v>
      </c>
      <c r="Q348">
        <v>5.8</v>
      </c>
      <c r="R348">
        <v>0.7</v>
      </c>
      <c r="S348">
        <v>4.5</v>
      </c>
      <c r="T348">
        <v>4.9000000000000004</v>
      </c>
      <c r="U348">
        <v>-31.79</v>
      </c>
      <c r="V348">
        <v>64.59</v>
      </c>
      <c r="W348">
        <v>4</v>
      </c>
    </row>
    <row r="349" spans="1:23" x14ac:dyDescent="0.3">
      <c r="A349" s="1">
        <v>348</v>
      </c>
      <c r="B349">
        <v>17.100000000000001</v>
      </c>
      <c r="C349">
        <v>0.6</v>
      </c>
      <c r="D349">
        <v>2</v>
      </c>
      <c r="E349">
        <v>14.9</v>
      </c>
      <c r="F349">
        <v>4.8</v>
      </c>
      <c r="G349">
        <v>5.2</v>
      </c>
      <c r="H349">
        <v>3</v>
      </c>
      <c r="I349">
        <v>0.8</v>
      </c>
      <c r="J349">
        <v>5.7</v>
      </c>
      <c r="K349">
        <v>3.1</v>
      </c>
      <c r="L349">
        <v>2.1</v>
      </c>
      <c r="M349">
        <v>7.3</v>
      </c>
      <c r="N349">
        <v>8.8000000000000007</v>
      </c>
      <c r="O349">
        <v>1.3</v>
      </c>
      <c r="P349">
        <v>5.2</v>
      </c>
      <c r="Q349">
        <v>5.7</v>
      </c>
      <c r="R349">
        <v>3.7</v>
      </c>
      <c r="S349">
        <v>4.0999999999999996</v>
      </c>
      <c r="T349">
        <v>4.7</v>
      </c>
      <c r="U349">
        <v>1.27</v>
      </c>
      <c r="V349">
        <v>11.84</v>
      </c>
      <c r="W349">
        <v>4</v>
      </c>
    </row>
    <row r="350" spans="1:23" x14ac:dyDescent="0.3">
      <c r="A350" s="1">
        <v>349</v>
      </c>
      <c r="B350">
        <v>11.1</v>
      </c>
      <c r="C350">
        <v>12.3</v>
      </c>
      <c r="D350">
        <v>1</v>
      </c>
      <c r="E350">
        <v>17</v>
      </c>
      <c r="F350">
        <v>0.6</v>
      </c>
      <c r="G350">
        <v>13.9</v>
      </c>
      <c r="H350">
        <v>1.9</v>
      </c>
      <c r="I350">
        <v>4.0999999999999996</v>
      </c>
      <c r="J350">
        <v>1.9</v>
      </c>
      <c r="K350">
        <v>1</v>
      </c>
      <c r="L350">
        <v>2</v>
      </c>
      <c r="M350">
        <v>3.1</v>
      </c>
      <c r="N350">
        <v>10.199999999999999</v>
      </c>
      <c r="O350">
        <v>2.9</v>
      </c>
      <c r="P350">
        <v>5.7</v>
      </c>
      <c r="Q350">
        <v>1.4</v>
      </c>
      <c r="R350">
        <v>3.1</v>
      </c>
      <c r="S350">
        <v>1.8</v>
      </c>
      <c r="T350">
        <v>4.8</v>
      </c>
      <c r="U350">
        <v>-0.86</v>
      </c>
      <c r="V350">
        <v>39.22</v>
      </c>
      <c r="W350">
        <v>4</v>
      </c>
    </row>
    <row r="351" spans="1:23" x14ac:dyDescent="0.3">
      <c r="A351" s="1">
        <v>350</v>
      </c>
      <c r="B351">
        <v>10.199999999999999</v>
      </c>
      <c r="C351">
        <v>13.7</v>
      </c>
      <c r="D351">
        <v>1.2</v>
      </c>
      <c r="E351">
        <v>11.6</v>
      </c>
      <c r="F351">
        <v>1.2</v>
      </c>
      <c r="G351">
        <v>12.7</v>
      </c>
      <c r="H351">
        <v>3.2</v>
      </c>
      <c r="I351">
        <v>3</v>
      </c>
      <c r="J351">
        <v>4.5</v>
      </c>
      <c r="K351">
        <v>2.5</v>
      </c>
      <c r="L351">
        <v>1.1000000000000001</v>
      </c>
      <c r="M351">
        <v>4.0999999999999996</v>
      </c>
      <c r="N351">
        <v>9.6</v>
      </c>
      <c r="O351">
        <v>3.9</v>
      </c>
      <c r="P351">
        <v>9.5</v>
      </c>
      <c r="Q351">
        <v>1</v>
      </c>
      <c r="R351">
        <v>1.4</v>
      </c>
      <c r="S351">
        <v>1.8</v>
      </c>
      <c r="T351">
        <v>3.6</v>
      </c>
      <c r="U351">
        <v>-5.0599999999999996</v>
      </c>
      <c r="V351">
        <v>85.17</v>
      </c>
      <c r="W351">
        <v>4</v>
      </c>
    </row>
    <row r="352" spans="1:23" x14ac:dyDescent="0.3">
      <c r="A352" s="1">
        <v>351</v>
      </c>
      <c r="B352">
        <v>9.1</v>
      </c>
      <c r="C352">
        <v>10.8</v>
      </c>
      <c r="D352">
        <v>1.3</v>
      </c>
      <c r="E352">
        <v>9.4</v>
      </c>
      <c r="F352">
        <v>3.5</v>
      </c>
      <c r="G352">
        <v>7.5</v>
      </c>
      <c r="H352">
        <v>0.4</v>
      </c>
      <c r="I352">
        <v>2.7</v>
      </c>
      <c r="J352">
        <v>6.3</v>
      </c>
      <c r="K352">
        <v>9.1999999999999993</v>
      </c>
      <c r="L352">
        <v>1</v>
      </c>
      <c r="M352">
        <v>1.3</v>
      </c>
      <c r="N352">
        <v>8.5</v>
      </c>
      <c r="O352">
        <v>4.3</v>
      </c>
      <c r="P352">
        <v>11.8</v>
      </c>
      <c r="Q352">
        <v>4.9000000000000004</v>
      </c>
      <c r="R352">
        <v>2.7</v>
      </c>
      <c r="S352">
        <v>3</v>
      </c>
      <c r="T352">
        <v>2.5</v>
      </c>
      <c r="U352">
        <v>20.38</v>
      </c>
      <c r="V352">
        <v>59.22</v>
      </c>
      <c r="W352">
        <v>4</v>
      </c>
    </row>
    <row r="353" spans="1:23" x14ac:dyDescent="0.3">
      <c r="A353" s="1">
        <v>352</v>
      </c>
      <c r="B353">
        <v>0</v>
      </c>
      <c r="C353">
        <v>15.9</v>
      </c>
      <c r="D353">
        <v>2.2999999999999998</v>
      </c>
      <c r="E353">
        <v>1.4</v>
      </c>
      <c r="F353">
        <v>3.4</v>
      </c>
      <c r="G353">
        <v>7.8</v>
      </c>
      <c r="H353">
        <v>0.9</v>
      </c>
      <c r="I353">
        <v>1.6</v>
      </c>
      <c r="J353">
        <v>5.2</v>
      </c>
      <c r="K353">
        <v>1.8</v>
      </c>
      <c r="L353">
        <v>2</v>
      </c>
      <c r="M353">
        <v>7.2</v>
      </c>
      <c r="N353">
        <v>2.4</v>
      </c>
      <c r="O353">
        <v>7.5</v>
      </c>
      <c r="P353">
        <v>6.1</v>
      </c>
      <c r="Q353">
        <v>4.2</v>
      </c>
      <c r="R353">
        <v>22.6</v>
      </c>
      <c r="S353">
        <v>0.4</v>
      </c>
      <c r="T353">
        <v>7.1</v>
      </c>
      <c r="U353">
        <v>4.3600000000000003</v>
      </c>
      <c r="V353">
        <v>126.65</v>
      </c>
      <c r="W353">
        <v>4</v>
      </c>
    </row>
    <row r="354" spans="1:23" x14ac:dyDescent="0.3">
      <c r="A354" s="1">
        <v>353</v>
      </c>
      <c r="B354">
        <v>1.2</v>
      </c>
      <c r="C354">
        <v>17.399999999999999</v>
      </c>
      <c r="D354">
        <v>0.3</v>
      </c>
      <c r="E354">
        <v>2.7</v>
      </c>
      <c r="F354">
        <v>0.8</v>
      </c>
      <c r="G354">
        <v>12.5</v>
      </c>
      <c r="H354">
        <v>3.9</v>
      </c>
      <c r="I354">
        <v>1.6</v>
      </c>
      <c r="J354">
        <v>3.2</v>
      </c>
      <c r="K354">
        <v>0.4</v>
      </c>
      <c r="L354">
        <v>1.4</v>
      </c>
      <c r="M354">
        <v>3.6</v>
      </c>
      <c r="N354">
        <v>7</v>
      </c>
      <c r="O354">
        <v>4.9000000000000004</v>
      </c>
      <c r="P354">
        <v>12.6</v>
      </c>
      <c r="Q354">
        <v>4</v>
      </c>
      <c r="R354">
        <v>19.600000000000001</v>
      </c>
      <c r="S354">
        <v>1.1000000000000001</v>
      </c>
      <c r="T354">
        <v>1.6</v>
      </c>
      <c r="U354">
        <v>-112.62</v>
      </c>
      <c r="V354">
        <v>331.3</v>
      </c>
      <c r="W354">
        <v>4</v>
      </c>
    </row>
    <row r="355" spans="1:23" x14ac:dyDescent="0.3">
      <c r="A355" s="1">
        <v>354</v>
      </c>
      <c r="B355">
        <v>5.7</v>
      </c>
      <c r="C355">
        <v>7.3</v>
      </c>
      <c r="D355">
        <v>8.6</v>
      </c>
      <c r="E355">
        <v>2.7</v>
      </c>
      <c r="F355">
        <v>0.5</v>
      </c>
      <c r="G355">
        <v>3.8</v>
      </c>
      <c r="H355">
        <v>0.9</v>
      </c>
      <c r="I355">
        <v>9.1</v>
      </c>
      <c r="J355">
        <v>0.5</v>
      </c>
      <c r="K355">
        <v>5.0999999999999996</v>
      </c>
      <c r="L355">
        <v>0</v>
      </c>
      <c r="M355">
        <v>0.8</v>
      </c>
      <c r="N355">
        <v>3.9</v>
      </c>
      <c r="O355">
        <v>7.5</v>
      </c>
      <c r="P355">
        <v>2</v>
      </c>
      <c r="Q355">
        <v>2.4</v>
      </c>
      <c r="R355">
        <v>33</v>
      </c>
      <c r="S355">
        <v>1.1000000000000001</v>
      </c>
      <c r="T355">
        <v>5.0999999999999996</v>
      </c>
      <c r="U355">
        <v>-87.47</v>
      </c>
      <c r="V355">
        <v>309.18</v>
      </c>
      <c r="W355">
        <v>4</v>
      </c>
    </row>
    <row r="356" spans="1:23" x14ac:dyDescent="0.3">
      <c r="A356" s="1">
        <v>355</v>
      </c>
      <c r="B356">
        <v>4.8</v>
      </c>
      <c r="C356">
        <v>8</v>
      </c>
      <c r="D356">
        <v>8.1999999999999993</v>
      </c>
      <c r="E356">
        <v>1.9</v>
      </c>
      <c r="F356">
        <v>0.7</v>
      </c>
      <c r="G356">
        <v>2.6</v>
      </c>
      <c r="H356">
        <v>1.6</v>
      </c>
      <c r="I356">
        <v>8.6</v>
      </c>
      <c r="J356">
        <v>1</v>
      </c>
      <c r="K356">
        <v>5.4</v>
      </c>
      <c r="L356">
        <v>0.9</v>
      </c>
      <c r="M356">
        <v>0.1</v>
      </c>
      <c r="N356">
        <v>4.2</v>
      </c>
      <c r="O356">
        <v>7</v>
      </c>
      <c r="P356">
        <v>1.4</v>
      </c>
      <c r="Q356">
        <v>1.7</v>
      </c>
      <c r="R356">
        <v>36.4</v>
      </c>
      <c r="S356">
        <v>0.2</v>
      </c>
      <c r="T356">
        <v>5.4</v>
      </c>
      <c r="U356">
        <v>-125.01</v>
      </c>
      <c r="V356">
        <v>299.57</v>
      </c>
      <c r="W356">
        <v>4</v>
      </c>
    </row>
    <row r="357" spans="1:23" x14ac:dyDescent="0.3">
      <c r="A357" s="1">
        <v>356</v>
      </c>
      <c r="B357">
        <v>7.3</v>
      </c>
      <c r="C357">
        <v>1.5</v>
      </c>
      <c r="D357">
        <v>9.1999999999999993</v>
      </c>
      <c r="E357">
        <v>1.5</v>
      </c>
      <c r="F357">
        <v>0.3</v>
      </c>
      <c r="G357">
        <v>1.7</v>
      </c>
      <c r="H357">
        <v>2.9</v>
      </c>
      <c r="I357">
        <v>5.9</v>
      </c>
      <c r="J357">
        <v>4.2</v>
      </c>
      <c r="K357">
        <v>3.8</v>
      </c>
      <c r="L357">
        <v>1.2</v>
      </c>
      <c r="M357">
        <v>5.2</v>
      </c>
      <c r="N357">
        <v>9</v>
      </c>
      <c r="O357">
        <v>8.3000000000000007</v>
      </c>
      <c r="P357">
        <v>0.5</v>
      </c>
      <c r="Q357">
        <v>3.9</v>
      </c>
      <c r="R357">
        <v>25.6</v>
      </c>
      <c r="S357">
        <v>2.1</v>
      </c>
      <c r="T357">
        <v>6</v>
      </c>
      <c r="U357">
        <v>-142.53</v>
      </c>
      <c r="V357">
        <v>232.64</v>
      </c>
      <c r="W357">
        <v>4</v>
      </c>
    </row>
    <row r="358" spans="1:23" x14ac:dyDescent="0.3">
      <c r="A358" s="1">
        <v>357</v>
      </c>
      <c r="B358">
        <v>1.5</v>
      </c>
      <c r="C358">
        <v>8.4</v>
      </c>
      <c r="D358">
        <v>7</v>
      </c>
      <c r="E358">
        <v>1.8</v>
      </c>
      <c r="F358">
        <v>0.1</v>
      </c>
      <c r="G358">
        <v>5.2</v>
      </c>
      <c r="H358">
        <v>4</v>
      </c>
      <c r="I358">
        <v>8</v>
      </c>
      <c r="J358">
        <v>2.7</v>
      </c>
      <c r="K358">
        <v>5.2</v>
      </c>
      <c r="L358">
        <v>0.3</v>
      </c>
      <c r="M358">
        <v>3.6</v>
      </c>
      <c r="N358">
        <v>5.8</v>
      </c>
      <c r="O358">
        <v>6.1</v>
      </c>
      <c r="P358">
        <v>4.5</v>
      </c>
      <c r="Q358">
        <v>2.6</v>
      </c>
      <c r="R358">
        <v>28.8</v>
      </c>
      <c r="S358">
        <v>0.6</v>
      </c>
      <c r="T358">
        <v>3.8</v>
      </c>
      <c r="U358">
        <v>-87.75</v>
      </c>
      <c r="V358">
        <v>201.58</v>
      </c>
      <c r="W358">
        <v>4</v>
      </c>
    </row>
    <row r="359" spans="1:23" x14ac:dyDescent="0.3">
      <c r="A359" s="1">
        <v>358</v>
      </c>
      <c r="B359">
        <v>11.4</v>
      </c>
      <c r="C359">
        <v>2.1</v>
      </c>
      <c r="D359">
        <v>8.1</v>
      </c>
      <c r="E359">
        <v>3.9</v>
      </c>
      <c r="F359">
        <v>3.5</v>
      </c>
      <c r="G359">
        <v>3</v>
      </c>
      <c r="H359">
        <v>4.4000000000000004</v>
      </c>
      <c r="I359">
        <v>4.5999999999999996</v>
      </c>
      <c r="J359">
        <v>1.5</v>
      </c>
      <c r="K359">
        <v>2</v>
      </c>
      <c r="L359">
        <v>1.6</v>
      </c>
      <c r="M359">
        <v>5.0999999999999996</v>
      </c>
      <c r="N359">
        <v>6.7</v>
      </c>
      <c r="O359">
        <v>2.7</v>
      </c>
      <c r="P359">
        <v>0.8</v>
      </c>
      <c r="Q359">
        <v>4.0999999999999996</v>
      </c>
      <c r="R359">
        <v>22.4</v>
      </c>
      <c r="S359">
        <v>4.5999999999999996</v>
      </c>
      <c r="T359">
        <v>7.6</v>
      </c>
      <c r="U359">
        <v>-35.79</v>
      </c>
      <c r="V359">
        <v>102.5</v>
      </c>
      <c r="W359">
        <v>4</v>
      </c>
    </row>
    <row r="360" spans="1:23" x14ac:dyDescent="0.3">
      <c r="A360" s="1">
        <v>359</v>
      </c>
      <c r="B360">
        <v>3.8</v>
      </c>
      <c r="C360">
        <v>3.9</v>
      </c>
      <c r="D360">
        <v>5.7</v>
      </c>
      <c r="E360">
        <v>13.3</v>
      </c>
      <c r="F360">
        <v>0.5</v>
      </c>
      <c r="G360">
        <v>7.2</v>
      </c>
      <c r="H360">
        <v>2.4</v>
      </c>
      <c r="I360">
        <v>7</v>
      </c>
      <c r="J360">
        <v>4</v>
      </c>
      <c r="K360">
        <v>5.3</v>
      </c>
      <c r="L360">
        <v>0.9</v>
      </c>
      <c r="M360">
        <v>0</v>
      </c>
      <c r="N360">
        <v>15.2</v>
      </c>
      <c r="O360">
        <v>1.8</v>
      </c>
      <c r="P360">
        <v>7.5</v>
      </c>
      <c r="Q360">
        <v>2.8</v>
      </c>
      <c r="R360">
        <v>8.1999999999999993</v>
      </c>
      <c r="S360">
        <v>5.9</v>
      </c>
      <c r="T360">
        <v>4.5</v>
      </c>
      <c r="U360">
        <v>9.9600000000000009</v>
      </c>
      <c r="V360">
        <v>22.76</v>
      </c>
      <c r="W360">
        <v>4</v>
      </c>
    </row>
    <row r="361" spans="1:23" x14ac:dyDescent="0.3">
      <c r="A361" s="1">
        <v>360</v>
      </c>
      <c r="B361">
        <v>6.3</v>
      </c>
      <c r="C361">
        <v>15.6</v>
      </c>
      <c r="D361">
        <v>1.4</v>
      </c>
      <c r="E361">
        <v>11.1</v>
      </c>
      <c r="F361">
        <v>0.7</v>
      </c>
      <c r="G361">
        <v>12.1</v>
      </c>
      <c r="H361">
        <v>4</v>
      </c>
      <c r="I361">
        <v>4</v>
      </c>
      <c r="J361">
        <v>2.1</v>
      </c>
      <c r="K361">
        <v>1.2</v>
      </c>
      <c r="L361">
        <v>3.1</v>
      </c>
      <c r="M361">
        <v>5.4</v>
      </c>
      <c r="N361">
        <v>3.8</v>
      </c>
      <c r="O361">
        <v>8.9</v>
      </c>
      <c r="P361">
        <v>6</v>
      </c>
      <c r="Q361">
        <v>3</v>
      </c>
      <c r="R361">
        <v>4</v>
      </c>
      <c r="S361">
        <v>1.6</v>
      </c>
      <c r="T361">
        <v>5.7</v>
      </c>
      <c r="U361">
        <v>-33.299999999999997</v>
      </c>
      <c r="V361">
        <v>109.5</v>
      </c>
      <c r="W361">
        <v>4</v>
      </c>
    </row>
    <row r="362" spans="1:23" x14ac:dyDescent="0.3">
      <c r="A362" s="1">
        <v>361</v>
      </c>
      <c r="B362">
        <v>1</v>
      </c>
      <c r="C362">
        <v>7</v>
      </c>
      <c r="D362">
        <v>8.1999999999999993</v>
      </c>
      <c r="E362">
        <v>5.4</v>
      </c>
      <c r="F362">
        <v>1.1000000000000001</v>
      </c>
      <c r="G362">
        <v>5.4</v>
      </c>
      <c r="H362">
        <v>2.5</v>
      </c>
      <c r="I362">
        <v>3.7</v>
      </c>
      <c r="J362">
        <v>4.8</v>
      </c>
      <c r="K362">
        <v>5.9</v>
      </c>
      <c r="L362">
        <v>1.6</v>
      </c>
      <c r="M362">
        <v>1.6</v>
      </c>
      <c r="N362">
        <v>5.0999999999999996</v>
      </c>
      <c r="O362">
        <v>3.8</v>
      </c>
      <c r="P362">
        <v>9.3000000000000007</v>
      </c>
      <c r="Q362">
        <v>1.5</v>
      </c>
      <c r="R362">
        <v>23.7</v>
      </c>
      <c r="S362">
        <v>5.6</v>
      </c>
      <c r="T362">
        <v>2.9</v>
      </c>
      <c r="U362">
        <v>-55.38</v>
      </c>
      <c r="V362">
        <v>193.77</v>
      </c>
      <c r="W362">
        <v>4</v>
      </c>
    </row>
    <row r="363" spans="1:23" x14ac:dyDescent="0.3">
      <c r="A363" s="1">
        <v>362</v>
      </c>
      <c r="B363">
        <v>0.8</v>
      </c>
      <c r="C363">
        <v>6.7</v>
      </c>
      <c r="D363">
        <v>6.1</v>
      </c>
      <c r="E363">
        <v>3.2</v>
      </c>
      <c r="F363">
        <v>2.6</v>
      </c>
      <c r="G363">
        <v>5.5</v>
      </c>
      <c r="H363">
        <v>5.7</v>
      </c>
      <c r="I363">
        <v>2.5</v>
      </c>
      <c r="J363">
        <v>5.4</v>
      </c>
      <c r="K363">
        <v>7.4</v>
      </c>
      <c r="L363">
        <v>0.5</v>
      </c>
      <c r="M363">
        <v>0.3</v>
      </c>
      <c r="N363">
        <v>9.5</v>
      </c>
      <c r="O363">
        <v>0.7</v>
      </c>
      <c r="P363">
        <v>6.7</v>
      </c>
      <c r="Q363">
        <v>6</v>
      </c>
      <c r="R363">
        <v>24.4</v>
      </c>
      <c r="S363">
        <v>1.1000000000000001</v>
      </c>
      <c r="T363">
        <v>4.9000000000000004</v>
      </c>
      <c r="U363">
        <v>-59.59</v>
      </c>
      <c r="V363">
        <v>149.54</v>
      </c>
      <c r="W363">
        <v>4</v>
      </c>
    </row>
    <row r="364" spans="1:23" x14ac:dyDescent="0.3">
      <c r="A364" s="1">
        <v>363</v>
      </c>
      <c r="B364">
        <v>1.4</v>
      </c>
      <c r="C364">
        <v>6.7</v>
      </c>
      <c r="D364">
        <v>5.3</v>
      </c>
      <c r="E364">
        <v>6.7</v>
      </c>
      <c r="F364">
        <v>3.8</v>
      </c>
      <c r="G364">
        <v>9.1</v>
      </c>
      <c r="H364">
        <v>4.3</v>
      </c>
      <c r="I364">
        <v>4.2</v>
      </c>
      <c r="J364">
        <v>2.2000000000000002</v>
      </c>
      <c r="K364">
        <v>4.3</v>
      </c>
      <c r="L364">
        <v>2.6</v>
      </c>
      <c r="M364">
        <v>3</v>
      </c>
      <c r="N364">
        <v>11.5</v>
      </c>
      <c r="O364">
        <v>0.4</v>
      </c>
      <c r="P364">
        <v>9.9</v>
      </c>
      <c r="Q364">
        <v>0.7</v>
      </c>
      <c r="R364">
        <v>20.5</v>
      </c>
      <c r="S364">
        <v>3.2</v>
      </c>
      <c r="T364">
        <v>0.1</v>
      </c>
      <c r="U364">
        <v>-53.34</v>
      </c>
      <c r="V364">
        <v>140.72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9.7208333333333385</v>
      </c>
      <c r="C366" s="3">
        <f t="shared" ref="C366:V366" si="0">AVERAGEIF($V$2:$V$364,"&lt;75",C2:C364)</f>
        <v>11.873749999999998</v>
      </c>
      <c r="D366" s="3">
        <f t="shared" si="0"/>
        <v>2.1337500000000005</v>
      </c>
      <c r="E366" s="3">
        <f t="shared" si="0"/>
        <v>11.728749999999991</v>
      </c>
      <c r="F366" s="3">
        <f t="shared" si="0"/>
        <v>3.7499999999999996</v>
      </c>
      <c r="G366" s="3">
        <f t="shared" si="0"/>
        <v>10.183750000000002</v>
      </c>
      <c r="H366" s="3">
        <f t="shared" si="0"/>
        <v>6.0941666666666672</v>
      </c>
      <c r="I366" s="3">
        <f t="shared" si="0"/>
        <v>5.1766666666666641</v>
      </c>
      <c r="J366" s="3">
        <f t="shared" si="0"/>
        <v>4.4487500000000004</v>
      </c>
      <c r="K366" s="3">
        <f t="shared" si="0"/>
        <v>4.5816666666666679</v>
      </c>
      <c r="L366" s="3">
        <f t="shared" si="0"/>
        <v>1.7512500000000002</v>
      </c>
      <c r="M366" s="3">
        <f t="shared" si="0"/>
        <v>2.9600000000000022</v>
      </c>
      <c r="N366" s="3">
        <f t="shared" si="0"/>
        <v>4.7487500000000047</v>
      </c>
      <c r="O366" s="3">
        <f t="shared" si="0"/>
        <v>3.8741666666666661</v>
      </c>
      <c r="P366" s="3">
        <f t="shared" si="0"/>
        <v>4.8283333333333349</v>
      </c>
      <c r="Q366" s="3">
        <f t="shared" si="0"/>
        <v>3.4237500000000023</v>
      </c>
      <c r="R366" s="3">
        <f t="shared" si="0"/>
        <v>2.9966666666666657</v>
      </c>
      <c r="S366" s="3">
        <f t="shared" si="0"/>
        <v>2.4891666666666676</v>
      </c>
      <c r="T366" s="3">
        <f t="shared" si="0"/>
        <v>3.2370833333333326</v>
      </c>
      <c r="U366" s="3">
        <f t="shared" si="0"/>
        <v>-0.23170833333333449</v>
      </c>
      <c r="V366" s="3">
        <f t="shared" si="0"/>
        <v>42.719791666666659</v>
      </c>
    </row>
    <row r="367" spans="1:23" x14ac:dyDescent="0.3">
      <c r="A367" s="2" t="s">
        <v>24</v>
      </c>
      <c r="B367" s="3">
        <f>AVERAGEIFS(B2:B364,$V$2:$V$364,"&gt;=75",$V$2:$V$364,"&lt;115")</f>
        <v>9.6162162162162179</v>
      </c>
      <c r="C367" s="3">
        <f>AVERAGEIFS(C2:C364,$V$2:$V$364,"&gt;=75",$V$2:$V$364,"&lt;115")</f>
        <v>10.714864864864865</v>
      </c>
      <c r="D367" s="3">
        <f t="shared" ref="D367:V367" si="1">AVERAGEIFS(D2:D364,$V$2:$V$364,"&gt;=75",$V$2:$V$364,"&lt;115")</f>
        <v>2.1770270270270271</v>
      </c>
      <c r="E367" s="3">
        <f t="shared" si="1"/>
        <v>8.0432432432432446</v>
      </c>
      <c r="F367" s="3">
        <f t="shared" si="1"/>
        <v>2.3445945945945943</v>
      </c>
      <c r="G367" s="3">
        <f t="shared" si="1"/>
        <v>8.9756756756756797</v>
      </c>
      <c r="H367" s="3">
        <f t="shared" si="1"/>
        <v>4.7932432432432419</v>
      </c>
      <c r="I367" s="3">
        <f t="shared" si="1"/>
        <v>4.3878378378378375</v>
      </c>
      <c r="J367" s="3">
        <f t="shared" si="1"/>
        <v>4.7135135135135142</v>
      </c>
      <c r="K367" s="3">
        <f t="shared" si="1"/>
        <v>4.0729729729729716</v>
      </c>
      <c r="L367" s="3">
        <f t="shared" si="1"/>
        <v>1.4094594594594585</v>
      </c>
      <c r="M367" s="3">
        <f t="shared" si="1"/>
        <v>3.2270270270270274</v>
      </c>
      <c r="N367" s="3">
        <f t="shared" si="1"/>
        <v>5.2770270270270263</v>
      </c>
      <c r="O367" s="3">
        <f t="shared" si="1"/>
        <v>5.3986486486486456</v>
      </c>
      <c r="P367" s="3">
        <f t="shared" si="1"/>
        <v>6.4756756756756753</v>
      </c>
      <c r="Q367" s="3">
        <f t="shared" si="1"/>
        <v>2.5364864864864858</v>
      </c>
      <c r="R367" s="3">
        <f t="shared" si="1"/>
        <v>7.6594594594594589</v>
      </c>
      <c r="S367" s="3">
        <f t="shared" si="1"/>
        <v>2.9689189189189191</v>
      </c>
      <c r="T367" s="3">
        <f t="shared" si="1"/>
        <v>5.2027027027027035</v>
      </c>
      <c r="U367" s="3">
        <f t="shared" si="1"/>
        <v>-15.675945945945946</v>
      </c>
      <c r="V367" s="3">
        <f t="shared" si="1"/>
        <v>93.362297297297289</v>
      </c>
    </row>
    <row r="368" spans="1:23" x14ac:dyDescent="0.3">
      <c r="A368" s="2" t="s">
        <v>25</v>
      </c>
      <c r="B368" s="3">
        <f>AVERAGEIFS(B2:B364,$V$2:$V$364,"&gt;=115",$V$2:$V$364,"&lt;150")</f>
        <v>6.2739130434782622</v>
      </c>
      <c r="C368" s="3">
        <f t="shared" ref="C368:V368" si="2">AVERAGEIFS(C2:C364,$V$2:$V$364,"&gt;=115",$V$2:$V$364,"&lt;150")</f>
        <v>11.352173913043476</v>
      </c>
      <c r="D368" s="3">
        <f t="shared" si="2"/>
        <v>2.6434782608695655</v>
      </c>
      <c r="E368" s="3">
        <f t="shared" si="2"/>
        <v>5.4956521739130437</v>
      </c>
      <c r="F368" s="3">
        <f t="shared" si="2"/>
        <v>2.3086956521739128</v>
      </c>
      <c r="G368" s="3">
        <f t="shared" si="2"/>
        <v>8.6043478260869559</v>
      </c>
      <c r="H368" s="3">
        <f t="shared" si="2"/>
        <v>4.9739130434782615</v>
      </c>
      <c r="I368" s="3">
        <f t="shared" si="2"/>
        <v>3.1826086956521742</v>
      </c>
      <c r="J368" s="3">
        <f t="shared" si="2"/>
        <v>4.3608695652173912</v>
      </c>
      <c r="K368" s="3">
        <f t="shared" si="2"/>
        <v>4.3086956521739124</v>
      </c>
      <c r="L368" s="3">
        <f t="shared" si="2"/>
        <v>1.2869565217391303</v>
      </c>
      <c r="M368" s="3">
        <f t="shared" si="2"/>
        <v>3.4565217391304341</v>
      </c>
      <c r="N368" s="3">
        <f t="shared" si="2"/>
        <v>5.2739130434782613</v>
      </c>
      <c r="O368" s="3">
        <f t="shared" si="2"/>
        <v>5.1652173913043473</v>
      </c>
      <c r="P368" s="3">
        <f t="shared" si="2"/>
        <v>9.8695652173913047</v>
      </c>
      <c r="Q368" s="3">
        <f t="shared" si="2"/>
        <v>2.7652173913043474</v>
      </c>
      <c r="R368" s="3">
        <f t="shared" si="2"/>
        <v>12.391304347826084</v>
      </c>
      <c r="S368" s="3">
        <f t="shared" si="2"/>
        <v>2.5913043478260871</v>
      </c>
      <c r="T368" s="3">
        <f t="shared" si="2"/>
        <v>3.7173913043478248</v>
      </c>
      <c r="U368" s="3">
        <f t="shared" si="2"/>
        <v>-17.390869565217393</v>
      </c>
      <c r="V368" s="3">
        <f t="shared" si="2"/>
        <v>131.54652173913044</v>
      </c>
    </row>
    <row r="369" spans="1:22" x14ac:dyDescent="0.3">
      <c r="A369" s="2" t="s">
        <v>26</v>
      </c>
      <c r="B369" s="3">
        <f>AVERAGEIFS(B2:B364,$V$2:$V$364,"&gt;=150",$V$2:$V$364,"&lt;250")</f>
        <v>6.5238095238095237</v>
      </c>
      <c r="C369" s="3">
        <f t="shared" ref="C369:V369" si="3">AVERAGEIFS(C2:C364,$V$2:$V$364,"&gt;=150",$V$2:$V$364,"&lt;250")</f>
        <v>9.961904761904762</v>
      </c>
      <c r="D369" s="3">
        <f t="shared" si="3"/>
        <v>4.3809523809523814</v>
      </c>
      <c r="E369" s="3">
        <f t="shared" si="3"/>
        <v>4.2238095238095239</v>
      </c>
      <c r="F369" s="3">
        <f t="shared" si="3"/>
        <v>2.2190476190476192</v>
      </c>
      <c r="G369" s="3">
        <f t="shared" si="3"/>
        <v>8.1571428571428584</v>
      </c>
      <c r="H369" s="3">
        <f>AVERAGEIFS(H2:H364,$V$2:$V$364,"&gt;=150",$V$2:$V$364,"&lt;250")</f>
        <v>5.1619047619047622</v>
      </c>
      <c r="I369" s="3">
        <f t="shared" si="3"/>
        <v>3.0428571428571427</v>
      </c>
      <c r="J369" s="3">
        <f t="shared" si="3"/>
        <v>3.3999999999999995</v>
      </c>
      <c r="K369" s="3">
        <f t="shared" si="3"/>
        <v>3.1142857142857148</v>
      </c>
      <c r="L369" s="3">
        <f t="shared" si="3"/>
        <v>1.4</v>
      </c>
      <c r="M369" s="3">
        <f t="shared" si="3"/>
        <v>2.7142857142857144</v>
      </c>
      <c r="N369" s="3">
        <f t="shared" si="3"/>
        <v>6.1952380952380945</v>
      </c>
      <c r="O369" s="3">
        <f t="shared" si="3"/>
        <v>4.742857142857142</v>
      </c>
      <c r="P369" s="3">
        <f t="shared" si="3"/>
        <v>6.128571428571429</v>
      </c>
      <c r="Q369" s="3">
        <f t="shared" si="3"/>
        <v>2.5666666666666664</v>
      </c>
      <c r="R369" s="3">
        <f t="shared" si="3"/>
        <v>18.476190476190474</v>
      </c>
      <c r="S369" s="3">
        <f t="shared" si="3"/>
        <v>3.6095238095238087</v>
      </c>
      <c r="T369" s="3">
        <f t="shared" si="3"/>
        <v>4.0047619047619047</v>
      </c>
      <c r="U369" s="3">
        <f t="shared" si="3"/>
        <v>-49.596190476190472</v>
      </c>
      <c r="V369" s="3">
        <f t="shared" si="3"/>
        <v>179.90428571428575</v>
      </c>
    </row>
    <row r="370" spans="1:22" x14ac:dyDescent="0.3">
      <c r="A370" s="2" t="s">
        <v>27</v>
      </c>
      <c r="B370" s="3">
        <f>AVERAGEIF($V$2:$V$364,"&gt;=250",B2:B364)</f>
        <v>4.0999999999999996</v>
      </c>
      <c r="C370" s="3">
        <f t="shared" ref="C370:V370" si="4">AVERAGEIF($V$2:$V$364,"&gt;=250",C2:C364)</f>
        <v>11.16</v>
      </c>
      <c r="D370" s="3">
        <f t="shared" si="4"/>
        <v>3.8599999999999994</v>
      </c>
      <c r="E370" s="3">
        <f t="shared" si="4"/>
        <v>2.5000000000000004</v>
      </c>
      <c r="F370" s="3">
        <f t="shared" si="4"/>
        <v>0.94000000000000006</v>
      </c>
      <c r="G370" s="3">
        <f t="shared" si="4"/>
        <v>7.7799999999999994</v>
      </c>
      <c r="H370" s="3">
        <f t="shared" si="4"/>
        <v>3.22</v>
      </c>
      <c r="I370" s="3">
        <f t="shared" si="4"/>
        <v>5.62</v>
      </c>
      <c r="J370" s="3">
        <f t="shared" si="4"/>
        <v>1.6200000000000003</v>
      </c>
      <c r="K370" s="3">
        <f t="shared" si="4"/>
        <v>3.22</v>
      </c>
      <c r="L370" s="3">
        <f t="shared" si="4"/>
        <v>1.04</v>
      </c>
      <c r="M370" s="3">
        <f t="shared" si="4"/>
        <v>1.92</v>
      </c>
      <c r="N370" s="3">
        <f t="shared" si="4"/>
        <v>5.2999999999999989</v>
      </c>
      <c r="O370" s="3">
        <f t="shared" si="4"/>
        <v>6.0600000000000005</v>
      </c>
      <c r="P370" s="3">
        <f t="shared" si="4"/>
        <v>7.38</v>
      </c>
      <c r="Q370" s="3">
        <f t="shared" si="4"/>
        <v>2.7800000000000002</v>
      </c>
      <c r="R370" s="3">
        <f>AVERAGEIF($V$2:$V$364,"&gt;=250",R2:R364)</f>
        <v>25.5</v>
      </c>
      <c r="S370" s="3">
        <f t="shared" si="4"/>
        <v>1.8999999999999997</v>
      </c>
      <c r="T370" s="3">
        <f t="shared" si="4"/>
        <v>4.12</v>
      </c>
      <c r="U370" s="3">
        <f t="shared" si="4"/>
        <v>-126.74000000000001</v>
      </c>
      <c r="V370" s="3">
        <f t="shared" si="4"/>
        <v>307.64800000000002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11.061111111111115</v>
      </c>
      <c r="C373" s="3">
        <f t="shared" ref="C373:V373" si="5">AVERAGEIF($W$2:$W$364,"=1",C2:C364)</f>
        <v>10.598888888888892</v>
      </c>
      <c r="D373" s="3">
        <f t="shared" si="5"/>
        <v>1.975555555555556</v>
      </c>
      <c r="E373" s="3">
        <f t="shared" si="5"/>
        <v>9.2777777777777821</v>
      </c>
      <c r="F373" s="3">
        <f t="shared" si="5"/>
        <v>3.4566666666666657</v>
      </c>
      <c r="G373" s="3">
        <f t="shared" si="5"/>
        <v>9.5211111111111073</v>
      </c>
      <c r="H373" s="3">
        <f t="shared" si="5"/>
        <v>5.7133333333333338</v>
      </c>
      <c r="I373" s="3">
        <f t="shared" si="5"/>
        <v>3.1588888888888889</v>
      </c>
      <c r="J373" s="3">
        <f t="shared" si="5"/>
        <v>4.5622222222222204</v>
      </c>
      <c r="K373" s="3">
        <f t="shared" si="5"/>
        <v>3.6233333333333335</v>
      </c>
      <c r="L373" s="3">
        <f t="shared" si="5"/>
        <v>1.7166666666666661</v>
      </c>
      <c r="M373" s="3">
        <f t="shared" si="5"/>
        <v>2.9433333333333342</v>
      </c>
      <c r="N373" s="3">
        <f t="shared" si="5"/>
        <v>5.5500000000000007</v>
      </c>
      <c r="O373" s="3">
        <f t="shared" si="5"/>
        <v>3.7199999999999989</v>
      </c>
      <c r="P373" s="3">
        <f t="shared" si="5"/>
        <v>4.285555555555554</v>
      </c>
      <c r="Q373" s="3">
        <f t="shared" si="5"/>
        <v>3.6111111111111085</v>
      </c>
      <c r="R373" s="3">
        <f t="shared" si="5"/>
        <v>5.7799999999999958</v>
      </c>
      <c r="S373" s="3">
        <f t="shared" si="5"/>
        <v>3.0655555555555574</v>
      </c>
      <c r="T373" s="3">
        <f t="shared" si="5"/>
        <v>6.3866666666666676</v>
      </c>
      <c r="U373" s="3">
        <f t="shared" si="5"/>
        <v>-7.1964444444444418</v>
      </c>
      <c r="V373" s="3">
        <f t="shared" si="5"/>
        <v>63.791333333333348</v>
      </c>
    </row>
    <row r="374" spans="1:22" x14ac:dyDescent="0.3">
      <c r="A374" s="2" t="s">
        <v>32</v>
      </c>
      <c r="B374" s="3">
        <f>AVERAGEIF($W$2:$W$364,"=2",B2:B364)</f>
        <v>10.867777777777777</v>
      </c>
      <c r="C374" s="3">
        <f t="shared" ref="C374:V374" si="6">AVERAGEIF($W$2:$W$364,"=2",C2:C364)</f>
        <v>11.903333333333336</v>
      </c>
      <c r="D374" s="3">
        <f t="shared" si="6"/>
        <v>1.5355555555555558</v>
      </c>
      <c r="E374" s="3">
        <f t="shared" si="6"/>
        <v>10.950000000000001</v>
      </c>
      <c r="F374" s="3">
        <f t="shared" si="6"/>
        <v>3.5877777777777782</v>
      </c>
      <c r="G374" s="3">
        <f t="shared" si="6"/>
        <v>9.4055555555555461</v>
      </c>
      <c r="H374" s="3">
        <f t="shared" si="6"/>
        <v>7.5944444444444432</v>
      </c>
      <c r="I374" s="3">
        <f t="shared" si="6"/>
        <v>6.6666666666666696</v>
      </c>
      <c r="J374" s="3">
        <f>AVERAGEIF($W$2:$W$364,"=2",J2:J364)</f>
        <v>4.9533333333333349</v>
      </c>
      <c r="K374" s="3">
        <f t="shared" si="6"/>
        <v>5.2588888888888894</v>
      </c>
      <c r="L374" s="3">
        <f t="shared" si="6"/>
        <v>1.3388888888888884</v>
      </c>
      <c r="M374" s="3">
        <f t="shared" si="6"/>
        <v>2.6311111111111103</v>
      </c>
      <c r="N374" s="3">
        <f t="shared" si="6"/>
        <v>3.56111111111111</v>
      </c>
      <c r="O374" s="3">
        <f t="shared" si="6"/>
        <v>4.2977777777777764</v>
      </c>
      <c r="P374" s="3">
        <f t="shared" si="6"/>
        <v>5.1211111111111105</v>
      </c>
      <c r="Q374" s="3">
        <f t="shared" si="6"/>
        <v>2.8722222222222227</v>
      </c>
      <c r="R374" s="3">
        <f t="shared" si="6"/>
        <v>2.9222222222222216</v>
      </c>
      <c r="S374" s="3">
        <f t="shared" si="6"/>
        <v>2.3499999999999996</v>
      </c>
      <c r="T374" s="3">
        <f t="shared" si="6"/>
        <v>2.1833333333333331</v>
      </c>
      <c r="U374" s="3">
        <f t="shared" si="6"/>
        <v>-6.3911111111111127</v>
      </c>
      <c r="V374" s="3">
        <f t="shared" si="6"/>
        <v>52.689000000000021</v>
      </c>
    </row>
    <row r="375" spans="1:22" x14ac:dyDescent="0.3">
      <c r="A375" s="2" t="s">
        <v>33</v>
      </c>
      <c r="B375" s="3">
        <f>AVERAGEIF($W$2:$W$364,"=3",B2:B364)</f>
        <v>7.62222222222222</v>
      </c>
      <c r="C375" s="3">
        <f t="shared" ref="C375:V375" si="7">AVERAGEIF($W$2:$W$364,"=3",C2:C364)</f>
        <v>12.541111111111107</v>
      </c>
      <c r="D375" s="3">
        <f t="shared" si="7"/>
        <v>2.7088888888888882</v>
      </c>
      <c r="E375" s="3">
        <f t="shared" si="7"/>
        <v>10.686666666666667</v>
      </c>
      <c r="F375" s="3">
        <f t="shared" si="7"/>
        <v>3.7477777777777761</v>
      </c>
      <c r="G375" s="3">
        <f t="shared" si="7"/>
        <v>9.5466666666666651</v>
      </c>
      <c r="H375" s="3">
        <f t="shared" si="7"/>
        <v>6.1622222222222227</v>
      </c>
      <c r="I375" s="3">
        <f t="shared" si="7"/>
        <v>6.037777777777781</v>
      </c>
      <c r="J375" s="3">
        <f t="shared" si="7"/>
        <v>3.8511111111111114</v>
      </c>
      <c r="K375" s="3">
        <f t="shared" si="7"/>
        <v>5.1400000000000006</v>
      </c>
      <c r="L375" s="3">
        <f t="shared" si="7"/>
        <v>1.9011111111111108</v>
      </c>
      <c r="M375" s="3">
        <f t="shared" si="7"/>
        <v>2.9277777777777785</v>
      </c>
      <c r="N375" s="3">
        <f t="shared" si="7"/>
        <v>2.9922222222222223</v>
      </c>
      <c r="O375" s="3">
        <f t="shared" si="7"/>
        <v>4.4133333333333322</v>
      </c>
      <c r="P375" s="3">
        <f t="shared" si="7"/>
        <v>6.428888888888892</v>
      </c>
      <c r="Q375" s="3">
        <f t="shared" si="7"/>
        <v>2.6311111111111116</v>
      </c>
      <c r="R375" s="3">
        <f t="shared" si="7"/>
        <v>5.5711111111111107</v>
      </c>
      <c r="S375" s="3">
        <f t="shared" si="7"/>
        <v>2.4122222222222223</v>
      </c>
      <c r="T375" s="3">
        <f t="shared" si="7"/>
        <v>2.6855555555555553</v>
      </c>
      <c r="U375" s="3">
        <f t="shared" si="7"/>
        <v>1.2372222222222229</v>
      </c>
      <c r="V375" s="3">
        <f t="shared" si="7"/>
        <v>57.421333333333301</v>
      </c>
    </row>
    <row r="376" spans="1:22" x14ac:dyDescent="0.3">
      <c r="A376" s="2" t="s">
        <v>34</v>
      </c>
      <c r="B376" s="3">
        <f>AVERAGEIF($W$2:$W$364,"=4",B2:B364)</f>
        <v>7.3849462365591414</v>
      </c>
      <c r="C376" s="3">
        <f t="shared" ref="C376:V376" si="8">AVERAGEIF($W$2:$W$364,"=4",C2:C364)</f>
        <v>10.911827956989248</v>
      </c>
      <c r="D376" s="3">
        <f t="shared" si="8"/>
        <v>3.0698924731182804</v>
      </c>
      <c r="E376" s="3">
        <f t="shared" si="8"/>
        <v>9.1978494623655909</v>
      </c>
      <c r="F376" s="3">
        <f t="shared" si="8"/>
        <v>2.2215053763440857</v>
      </c>
      <c r="G376" s="3">
        <f t="shared" si="8"/>
        <v>10.255913978494622</v>
      </c>
      <c r="H376" s="3">
        <f t="shared" si="8"/>
        <v>3.267741935483869</v>
      </c>
      <c r="I376" s="3">
        <f t="shared" si="8"/>
        <v>3.2752688172043012</v>
      </c>
      <c r="J376" s="3">
        <f t="shared" si="8"/>
        <v>4.2290322580645165</v>
      </c>
      <c r="K376" s="3">
        <f t="shared" si="8"/>
        <v>3.4365591397849453</v>
      </c>
      <c r="L376" s="3">
        <f t="shared" si="8"/>
        <v>1.5344086021505379</v>
      </c>
      <c r="M376" s="3">
        <f t="shared" si="8"/>
        <v>3.5494623655913986</v>
      </c>
      <c r="N376" s="3">
        <f t="shared" si="8"/>
        <v>7.7290322580645157</v>
      </c>
      <c r="O376" s="3">
        <f>AVERAGEIF($W$2:$W$364,"=4",O2:O364)</f>
        <v>4.9376344086021513</v>
      </c>
      <c r="P376" s="3">
        <f t="shared" si="8"/>
        <v>6.5096774193548361</v>
      </c>
      <c r="Q376" s="3">
        <f t="shared" si="8"/>
        <v>3.4462365591397837</v>
      </c>
      <c r="R376" s="3">
        <f t="shared" si="8"/>
        <v>8.6225806451612907</v>
      </c>
      <c r="S376" s="3">
        <f t="shared" si="8"/>
        <v>2.7688172043010746</v>
      </c>
      <c r="T376" s="3">
        <f t="shared" si="8"/>
        <v>3.6462365591397865</v>
      </c>
      <c r="U376" s="3">
        <f t="shared" si="8"/>
        <v>-23.433440860215043</v>
      </c>
      <c r="V376" s="3">
        <f t="shared" si="8"/>
        <v>105.93774193548383</v>
      </c>
    </row>
  </sheetData>
  <phoneticPr fontId="2" type="noConversion"/>
  <conditionalFormatting sqref="B2:T364">
    <cfRule type="expression" dxfId="8" priority="4">
      <formula>RANK(B2,$B2:$T2)=3</formula>
    </cfRule>
    <cfRule type="expression" dxfId="7" priority="5">
      <formula>RANK(B2,$B2:$T2)=2</formula>
    </cfRule>
    <cfRule type="expression" dxfId="6" priority="6">
      <formula>RANK(B2,$B2:$T2)=1</formula>
    </cfRule>
  </conditionalFormatting>
  <conditionalFormatting sqref="W2:W364">
    <cfRule type="expression" dxfId="5" priority="1">
      <formula>RANK(W2,$B2:$T2)=3</formula>
    </cfRule>
    <cfRule type="expression" dxfId="4" priority="2">
      <formula>RANK(W2,$B2:$T2)=2</formula>
    </cfRule>
    <cfRule type="expression" dxfId="3" priority="3">
      <formula>RANK(W2,$B2:$T2)=1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6"/>
  <sheetViews>
    <sheetView topLeftCell="A337" zoomScale="35" zoomScaleNormal="60" workbookViewId="0">
      <selection activeCell="B2" sqref="B2:T364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9.8000000000000007</v>
      </c>
      <c r="C2">
        <v>18.899999999999999</v>
      </c>
      <c r="D2">
        <v>6</v>
      </c>
      <c r="E2">
        <v>8.1999999999999993</v>
      </c>
      <c r="F2">
        <v>0</v>
      </c>
      <c r="G2">
        <v>19.3</v>
      </c>
      <c r="H2">
        <v>2.1</v>
      </c>
      <c r="I2">
        <v>2.7</v>
      </c>
      <c r="J2">
        <v>1.2</v>
      </c>
      <c r="K2">
        <v>2.2000000000000002</v>
      </c>
      <c r="L2">
        <v>0</v>
      </c>
      <c r="M2">
        <v>0.8</v>
      </c>
      <c r="N2">
        <v>10.1</v>
      </c>
      <c r="O2">
        <v>4</v>
      </c>
      <c r="P2">
        <v>8.8000000000000007</v>
      </c>
      <c r="Q2">
        <v>2.4</v>
      </c>
      <c r="R2">
        <v>1.2</v>
      </c>
      <c r="S2">
        <v>1.4</v>
      </c>
      <c r="T2">
        <v>0.8</v>
      </c>
      <c r="U2">
        <v>-39.51</v>
      </c>
      <c r="V2">
        <v>121.53</v>
      </c>
      <c r="W2">
        <v>4</v>
      </c>
    </row>
    <row r="3" spans="1:23" x14ac:dyDescent="0.3">
      <c r="A3" s="1">
        <v>2</v>
      </c>
      <c r="B3">
        <v>6.2</v>
      </c>
      <c r="C3">
        <v>11</v>
      </c>
      <c r="D3">
        <v>3.8</v>
      </c>
      <c r="E3">
        <v>2.8</v>
      </c>
      <c r="F3">
        <v>3.4</v>
      </c>
      <c r="G3">
        <v>10.3</v>
      </c>
      <c r="H3">
        <v>3</v>
      </c>
      <c r="I3">
        <v>4.0999999999999996</v>
      </c>
      <c r="J3">
        <v>7.8</v>
      </c>
      <c r="K3">
        <v>2.2000000000000002</v>
      </c>
      <c r="L3">
        <v>3</v>
      </c>
      <c r="M3">
        <v>0.4</v>
      </c>
      <c r="N3">
        <v>5.6</v>
      </c>
      <c r="O3">
        <v>7.1</v>
      </c>
      <c r="P3">
        <v>8.1999999999999993</v>
      </c>
      <c r="Q3">
        <v>2.1</v>
      </c>
      <c r="R3">
        <v>7.9</v>
      </c>
      <c r="S3">
        <v>8.8000000000000007</v>
      </c>
      <c r="T3">
        <v>2.4</v>
      </c>
      <c r="U3">
        <v>-89.33</v>
      </c>
      <c r="V3">
        <v>201.45</v>
      </c>
      <c r="W3">
        <v>4</v>
      </c>
    </row>
    <row r="4" spans="1:23" x14ac:dyDescent="0.3">
      <c r="A4" s="1">
        <v>3</v>
      </c>
      <c r="B4">
        <v>8.4</v>
      </c>
      <c r="C4">
        <v>11.6</v>
      </c>
      <c r="D4">
        <v>0.2</v>
      </c>
      <c r="E4">
        <v>0.3</v>
      </c>
      <c r="F4">
        <v>5.4</v>
      </c>
      <c r="G4">
        <v>10.9</v>
      </c>
      <c r="H4">
        <v>0.8</v>
      </c>
      <c r="I4">
        <v>4.7</v>
      </c>
      <c r="J4">
        <v>4.8</v>
      </c>
      <c r="K4">
        <v>0.7</v>
      </c>
      <c r="L4">
        <v>2.2999999999999998</v>
      </c>
      <c r="M4">
        <v>2.6</v>
      </c>
      <c r="N4">
        <v>3.8</v>
      </c>
      <c r="O4">
        <v>9</v>
      </c>
      <c r="P4">
        <v>5.8</v>
      </c>
      <c r="Q4">
        <v>1.6</v>
      </c>
      <c r="R4">
        <v>10.3</v>
      </c>
      <c r="S4">
        <v>9.1</v>
      </c>
      <c r="T4">
        <v>7.8</v>
      </c>
      <c r="U4">
        <v>-73.819999999999993</v>
      </c>
      <c r="V4">
        <v>207.25</v>
      </c>
      <c r="W4">
        <v>4</v>
      </c>
    </row>
    <row r="5" spans="1:23" x14ac:dyDescent="0.3">
      <c r="A5" s="1">
        <v>4</v>
      </c>
      <c r="B5">
        <v>4</v>
      </c>
      <c r="C5">
        <v>0.8</v>
      </c>
      <c r="D5">
        <v>3.5</v>
      </c>
      <c r="E5">
        <v>12.8</v>
      </c>
      <c r="F5">
        <v>3.7</v>
      </c>
      <c r="G5">
        <v>9.6999999999999993</v>
      </c>
      <c r="H5">
        <v>2.9</v>
      </c>
      <c r="I5">
        <v>7</v>
      </c>
      <c r="J5">
        <v>7.2</v>
      </c>
      <c r="K5">
        <v>2</v>
      </c>
      <c r="L5">
        <v>0.5</v>
      </c>
      <c r="M5">
        <v>2.5</v>
      </c>
      <c r="N5">
        <v>18.8</v>
      </c>
      <c r="O5">
        <v>6.5</v>
      </c>
      <c r="P5">
        <v>1.5</v>
      </c>
      <c r="Q5">
        <v>3.2</v>
      </c>
      <c r="R5">
        <v>5.4</v>
      </c>
      <c r="S5">
        <v>6.1</v>
      </c>
      <c r="T5">
        <v>1.9</v>
      </c>
      <c r="U5">
        <v>-1.8</v>
      </c>
      <c r="V5">
        <v>35.47</v>
      </c>
      <c r="W5">
        <v>4</v>
      </c>
    </row>
    <row r="6" spans="1:23" x14ac:dyDescent="0.3">
      <c r="A6" s="1">
        <v>5</v>
      </c>
      <c r="B6">
        <v>10</v>
      </c>
      <c r="C6">
        <v>15.2</v>
      </c>
      <c r="D6">
        <v>6.3</v>
      </c>
      <c r="E6">
        <v>12.3</v>
      </c>
      <c r="F6">
        <v>3.2</v>
      </c>
      <c r="G6">
        <v>17.2</v>
      </c>
      <c r="H6">
        <v>4.5999999999999996</v>
      </c>
      <c r="I6">
        <v>2.2000000000000002</v>
      </c>
      <c r="J6">
        <v>1.4</v>
      </c>
      <c r="K6">
        <v>2.8</v>
      </c>
      <c r="L6">
        <v>0.1</v>
      </c>
      <c r="M6">
        <v>1.2</v>
      </c>
      <c r="N6">
        <v>8.1</v>
      </c>
      <c r="O6">
        <v>0.4</v>
      </c>
      <c r="P6">
        <v>7.5</v>
      </c>
      <c r="Q6">
        <v>1</v>
      </c>
      <c r="R6">
        <v>2.1</v>
      </c>
      <c r="S6">
        <v>2.1</v>
      </c>
      <c r="T6">
        <v>2.2999999999999998</v>
      </c>
      <c r="U6">
        <v>-12.64</v>
      </c>
      <c r="V6">
        <v>74.61</v>
      </c>
      <c r="W6">
        <v>4</v>
      </c>
    </row>
    <row r="7" spans="1:23" x14ac:dyDescent="0.3">
      <c r="A7" s="1">
        <v>6</v>
      </c>
      <c r="B7">
        <v>2.1</v>
      </c>
      <c r="C7">
        <v>14.1</v>
      </c>
      <c r="D7">
        <v>5.4</v>
      </c>
      <c r="E7">
        <v>11.3</v>
      </c>
      <c r="F7">
        <v>0.9</v>
      </c>
      <c r="G7">
        <v>15.8</v>
      </c>
      <c r="H7">
        <v>4.0999999999999996</v>
      </c>
      <c r="I7">
        <v>6.7</v>
      </c>
      <c r="J7">
        <v>3.9</v>
      </c>
      <c r="K7">
        <v>0.2</v>
      </c>
      <c r="L7">
        <v>1.9</v>
      </c>
      <c r="M7">
        <v>1</v>
      </c>
      <c r="N7">
        <v>3.4</v>
      </c>
      <c r="O7">
        <v>8</v>
      </c>
      <c r="P7">
        <v>8.1</v>
      </c>
      <c r="Q7">
        <v>1.5</v>
      </c>
      <c r="R7">
        <v>2.9</v>
      </c>
      <c r="S7">
        <v>4.4000000000000004</v>
      </c>
      <c r="T7">
        <v>4.4000000000000004</v>
      </c>
      <c r="U7">
        <v>-29.49</v>
      </c>
      <c r="V7">
        <v>120.09</v>
      </c>
      <c r="W7">
        <v>4</v>
      </c>
    </row>
    <row r="8" spans="1:23" x14ac:dyDescent="0.3">
      <c r="A8" s="1">
        <v>7</v>
      </c>
      <c r="B8">
        <v>1.9</v>
      </c>
      <c r="C8">
        <v>12.9</v>
      </c>
      <c r="D8">
        <v>4.9000000000000004</v>
      </c>
      <c r="E8">
        <v>10.3</v>
      </c>
      <c r="F8">
        <v>0.8</v>
      </c>
      <c r="G8">
        <v>14.4</v>
      </c>
      <c r="H8">
        <v>3.8</v>
      </c>
      <c r="I8">
        <v>6.1</v>
      </c>
      <c r="J8">
        <v>3.6</v>
      </c>
      <c r="K8">
        <v>0.2</v>
      </c>
      <c r="L8">
        <v>1.8</v>
      </c>
      <c r="M8">
        <v>0.9</v>
      </c>
      <c r="N8">
        <v>3.1</v>
      </c>
      <c r="O8">
        <v>15.9</v>
      </c>
      <c r="P8">
        <v>7.4</v>
      </c>
      <c r="Q8">
        <v>1.4</v>
      </c>
      <c r="R8">
        <v>2.6</v>
      </c>
      <c r="S8">
        <v>4</v>
      </c>
      <c r="T8">
        <v>4</v>
      </c>
      <c r="U8">
        <v>-75.61</v>
      </c>
      <c r="V8">
        <v>169.3</v>
      </c>
      <c r="W8">
        <v>4</v>
      </c>
    </row>
    <row r="9" spans="1:23" x14ac:dyDescent="0.3">
      <c r="A9" s="1">
        <v>8</v>
      </c>
      <c r="B9">
        <v>5.7</v>
      </c>
      <c r="C9">
        <v>12.4</v>
      </c>
      <c r="D9">
        <v>4.8</v>
      </c>
      <c r="E9">
        <v>4.5999999999999996</v>
      </c>
      <c r="F9">
        <v>1.9</v>
      </c>
      <c r="G9">
        <v>11.3</v>
      </c>
      <c r="H9">
        <v>2.2000000000000002</v>
      </c>
      <c r="I9">
        <v>6.1</v>
      </c>
      <c r="J9">
        <v>5.4</v>
      </c>
      <c r="K9">
        <v>0.6</v>
      </c>
      <c r="L9">
        <v>3</v>
      </c>
      <c r="M9">
        <v>2.6</v>
      </c>
      <c r="N9">
        <v>8.9</v>
      </c>
      <c r="O9">
        <v>8.1</v>
      </c>
      <c r="P9">
        <v>4.4000000000000004</v>
      </c>
      <c r="Q9">
        <v>0.5</v>
      </c>
      <c r="R9">
        <v>7.5</v>
      </c>
      <c r="S9">
        <v>9.1</v>
      </c>
      <c r="T9">
        <v>1</v>
      </c>
      <c r="U9">
        <v>-72.77</v>
      </c>
      <c r="V9">
        <v>155.22</v>
      </c>
      <c r="W9">
        <v>4</v>
      </c>
    </row>
    <row r="10" spans="1:23" x14ac:dyDescent="0.3">
      <c r="A10" s="1">
        <v>9</v>
      </c>
      <c r="B10">
        <v>8.3000000000000007</v>
      </c>
      <c r="C10">
        <v>14.5</v>
      </c>
      <c r="D10">
        <v>1.6</v>
      </c>
      <c r="E10">
        <v>12.9</v>
      </c>
      <c r="F10">
        <v>3.1</v>
      </c>
      <c r="G10">
        <v>16.5</v>
      </c>
      <c r="H10">
        <v>0.9</v>
      </c>
      <c r="I10">
        <v>2.9</v>
      </c>
      <c r="J10">
        <v>3.8</v>
      </c>
      <c r="K10">
        <v>0.8</v>
      </c>
      <c r="L10">
        <v>1.4</v>
      </c>
      <c r="M10">
        <v>6</v>
      </c>
      <c r="N10">
        <v>11.2</v>
      </c>
      <c r="O10">
        <v>1.2</v>
      </c>
      <c r="P10">
        <v>8.5</v>
      </c>
      <c r="Q10">
        <v>0.4</v>
      </c>
      <c r="R10">
        <v>0.4</v>
      </c>
      <c r="S10">
        <v>2.7</v>
      </c>
      <c r="T10">
        <v>2.9</v>
      </c>
      <c r="U10">
        <v>-33.36</v>
      </c>
      <c r="V10">
        <v>97.1</v>
      </c>
      <c r="W10">
        <v>4</v>
      </c>
    </row>
    <row r="11" spans="1:23" x14ac:dyDescent="0.3">
      <c r="A11" s="1">
        <v>10</v>
      </c>
      <c r="B11">
        <v>7.9</v>
      </c>
      <c r="C11">
        <v>14.1</v>
      </c>
      <c r="D11">
        <v>1</v>
      </c>
      <c r="E11">
        <v>11.9</v>
      </c>
      <c r="F11">
        <v>1.5</v>
      </c>
      <c r="G11">
        <v>15.9</v>
      </c>
      <c r="H11">
        <v>1.2</v>
      </c>
      <c r="I11">
        <v>1.9</v>
      </c>
      <c r="J11">
        <v>5.0999999999999996</v>
      </c>
      <c r="K11">
        <v>1.8</v>
      </c>
      <c r="L11">
        <v>0.6</v>
      </c>
      <c r="M11">
        <v>5.5</v>
      </c>
      <c r="N11">
        <v>10.6</v>
      </c>
      <c r="O11">
        <v>1.7</v>
      </c>
      <c r="P11">
        <v>10.199999999999999</v>
      </c>
      <c r="Q11">
        <v>0.2</v>
      </c>
      <c r="R11">
        <v>3.7</v>
      </c>
      <c r="S11">
        <v>2.2000000000000002</v>
      </c>
      <c r="T11">
        <v>3.1</v>
      </c>
      <c r="U11">
        <v>-9.9700000000000006</v>
      </c>
      <c r="V11">
        <v>70.5</v>
      </c>
      <c r="W11">
        <v>4</v>
      </c>
    </row>
    <row r="12" spans="1:23" x14ac:dyDescent="0.3">
      <c r="A12" s="1">
        <v>11</v>
      </c>
      <c r="B12">
        <v>1</v>
      </c>
      <c r="C12">
        <v>15.7</v>
      </c>
      <c r="D12">
        <v>6.3</v>
      </c>
      <c r="E12">
        <v>11.5</v>
      </c>
      <c r="F12">
        <v>1.4</v>
      </c>
      <c r="G12">
        <v>18.2</v>
      </c>
      <c r="H12">
        <v>4.2</v>
      </c>
      <c r="I12">
        <v>6.5</v>
      </c>
      <c r="J12">
        <v>0.4</v>
      </c>
      <c r="K12">
        <v>3.2</v>
      </c>
      <c r="L12">
        <v>2.5</v>
      </c>
      <c r="M12">
        <v>2.4</v>
      </c>
      <c r="N12">
        <v>4.4000000000000004</v>
      </c>
      <c r="O12">
        <v>5.9</v>
      </c>
      <c r="P12">
        <v>5.8</v>
      </c>
      <c r="Q12">
        <v>0.5</v>
      </c>
      <c r="R12">
        <v>2.2000000000000002</v>
      </c>
      <c r="S12">
        <v>3.8</v>
      </c>
      <c r="T12">
        <v>4</v>
      </c>
      <c r="U12">
        <v>-23.02</v>
      </c>
      <c r="V12">
        <v>107.91</v>
      </c>
      <c r="W12">
        <v>4</v>
      </c>
    </row>
    <row r="13" spans="1:23" x14ac:dyDescent="0.3">
      <c r="A13" s="1">
        <v>12</v>
      </c>
      <c r="B13">
        <v>2.7</v>
      </c>
      <c r="C13">
        <v>12.5</v>
      </c>
      <c r="D13">
        <v>1.9</v>
      </c>
      <c r="E13">
        <v>2.4</v>
      </c>
      <c r="F13">
        <v>1.1000000000000001</v>
      </c>
      <c r="G13">
        <v>13.2</v>
      </c>
      <c r="H13">
        <v>0.7</v>
      </c>
      <c r="I13">
        <v>3</v>
      </c>
      <c r="J13">
        <v>2.1</v>
      </c>
      <c r="K13">
        <v>5.8</v>
      </c>
      <c r="L13">
        <v>3.9</v>
      </c>
      <c r="M13">
        <v>7.3</v>
      </c>
      <c r="N13">
        <v>5.4</v>
      </c>
      <c r="O13">
        <v>8.6999999999999993</v>
      </c>
      <c r="P13">
        <v>2.8</v>
      </c>
      <c r="Q13">
        <v>1</v>
      </c>
      <c r="R13">
        <v>9.8000000000000007</v>
      </c>
      <c r="S13">
        <v>9.9</v>
      </c>
      <c r="T13">
        <v>5.8</v>
      </c>
      <c r="U13">
        <v>-44.86</v>
      </c>
      <c r="V13">
        <v>146.81</v>
      </c>
      <c r="W13">
        <v>4</v>
      </c>
    </row>
    <row r="14" spans="1:23" x14ac:dyDescent="0.3">
      <c r="A14" s="1">
        <v>13</v>
      </c>
      <c r="B14">
        <v>2.7</v>
      </c>
      <c r="C14">
        <v>12.5</v>
      </c>
      <c r="D14">
        <v>1.9</v>
      </c>
      <c r="E14">
        <v>2.4</v>
      </c>
      <c r="F14">
        <v>1.1000000000000001</v>
      </c>
      <c r="G14">
        <v>13.2</v>
      </c>
      <c r="H14">
        <v>0.7</v>
      </c>
      <c r="I14">
        <v>3</v>
      </c>
      <c r="J14">
        <v>2.1</v>
      </c>
      <c r="K14">
        <v>5.8</v>
      </c>
      <c r="L14">
        <v>3.9</v>
      </c>
      <c r="M14">
        <v>7.3</v>
      </c>
      <c r="N14">
        <v>5.4</v>
      </c>
      <c r="O14">
        <v>8.6999999999999993</v>
      </c>
      <c r="P14">
        <v>2.8</v>
      </c>
      <c r="Q14">
        <v>1</v>
      </c>
      <c r="R14">
        <v>9.8000000000000007</v>
      </c>
      <c r="S14">
        <v>9.9</v>
      </c>
      <c r="T14">
        <v>5.8</v>
      </c>
      <c r="U14">
        <v>-64.290000000000006</v>
      </c>
      <c r="V14">
        <v>191.24</v>
      </c>
      <c r="W14">
        <v>4</v>
      </c>
    </row>
    <row r="15" spans="1:23" x14ac:dyDescent="0.3">
      <c r="A15" s="1">
        <v>14</v>
      </c>
      <c r="B15">
        <v>1.4</v>
      </c>
      <c r="C15">
        <v>8.4</v>
      </c>
      <c r="D15">
        <v>4.9000000000000004</v>
      </c>
      <c r="E15">
        <v>1.9</v>
      </c>
      <c r="F15">
        <v>1.5</v>
      </c>
      <c r="G15">
        <v>9.8000000000000007</v>
      </c>
      <c r="H15">
        <v>7.2</v>
      </c>
      <c r="I15">
        <v>2.2000000000000002</v>
      </c>
      <c r="J15">
        <v>5.0999999999999996</v>
      </c>
      <c r="K15">
        <v>1.6</v>
      </c>
      <c r="L15">
        <v>0.1</v>
      </c>
      <c r="M15">
        <v>4</v>
      </c>
      <c r="N15">
        <v>11.2</v>
      </c>
      <c r="O15">
        <v>2.5</v>
      </c>
      <c r="P15">
        <v>0.7</v>
      </c>
      <c r="Q15">
        <v>5.9</v>
      </c>
      <c r="R15">
        <v>25.4</v>
      </c>
      <c r="S15">
        <v>2.4</v>
      </c>
      <c r="T15">
        <v>3.7</v>
      </c>
      <c r="U15">
        <v>-101.56</v>
      </c>
      <c r="V15">
        <v>171.96</v>
      </c>
      <c r="W15">
        <v>4</v>
      </c>
    </row>
    <row r="16" spans="1:23" x14ac:dyDescent="0.3">
      <c r="A16" s="1">
        <v>15</v>
      </c>
      <c r="B16">
        <v>4</v>
      </c>
      <c r="C16">
        <v>0.8</v>
      </c>
      <c r="D16">
        <v>3.5</v>
      </c>
      <c r="E16">
        <v>12.8</v>
      </c>
      <c r="F16">
        <v>3.7</v>
      </c>
      <c r="G16">
        <v>9.6999999999999993</v>
      </c>
      <c r="H16">
        <v>2.9</v>
      </c>
      <c r="I16">
        <v>7</v>
      </c>
      <c r="J16">
        <v>7.2</v>
      </c>
      <c r="K16">
        <v>2</v>
      </c>
      <c r="L16">
        <v>0.5</v>
      </c>
      <c r="M16">
        <v>2.5</v>
      </c>
      <c r="N16">
        <v>18.8</v>
      </c>
      <c r="O16">
        <v>6.5</v>
      </c>
      <c r="P16">
        <v>1.5</v>
      </c>
      <c r="Q16">
        <v>3.2</v>
      </c>
      <c r="R16">
        <v>5.4</v>
      </c>
      <c r="S16">
        <v>6.1</v>
      </c>
      <c r="T16">
        <v>1.9</v>
      </c>
      <c r="U16">
        <v>-19.77</v>
      </c>
      <c r="V16">
        <v>62.82</v>
      </c>
      <c r="W16">
        <v>4</v>
      </c>
    </row>
    <row r="17" spans="1:23" x14ac:dyDescent="0.3">
      <c r="A17" s="1">
        <v>16</v>
      </c>
      <c r="B17">
        <v>4.3</v>
      </c>
      <c r="C17">
        <v>15.1</v>
      </c>
      <c r="D17">
        <v>9.6999999999999993</v>
      </c>
      <c r="E17">
        <v>11.4</v>
      </c>
      <c r="F17">
        <v>1.9</v>
      </c>
      <c r="G17">
        <v>14.9</v>
      </c>
      <c r="H17">
        <v>8</v>
      </c>
      <c r="I17">
        <v>4.8</v>
      </c>
      <c r="J17">
        <v>0.3</v>
      </c>
      <c r="K17">
        <v>3.1</v>
      </c>
      <c r="L17">
        <v>2.7</v>
      </c>
      <c r="M17">
        <v>6.8</v>
      </c>
      <c r="N17">
        <v>0.5</v>
      </c>
      <c r="O17">
        <v>1.3</v>
      </c>
      <c r="P17">
        <v>4.4000000000000004</v>
      </c>
      <c r="Q17">
        <v>4.9000000000000004</v>
      </c>
      <c r="R17">
        <v>2.2999999999999998</v>
      </c>
      <c r="S17">
        <v>1.6</v>
      </c>
      <c r="T17">
        <v>2</v>
      </c>
      <c r="U17">
        <v>-31.97</v>
      </c>
      <c r="V17">
        <v>73.39</v>
      </c>
      <c r="W17">
        <v>4</v>
      </c>
    </row>
    <row r="18" spans="1:23" x14ac:dyDescent="0.3">
      <c r="A18" s="1">
        <v>17</v>
      </c>
      <c r="B18">
        <v>10</v>
      </c>
      <c r="C18">
        <v>15.1</v>
      </c>
      <c r="D18">
        <v>6.3</v>
      </c>
      <c r="E18">
        <v>12.3</v>
      </c>
      <c r="F18">
        <v>3.2</v>
      </c>
      <c r="G18">
        <v>17.2</v>
      </c>
      <c r="H18">
        <v>4.5999999999999996</v>
      </c>
      <c r="I18">
        <v>2.2000000000000002</v>
      </c>
      <c r="J18">
        <v>1.4</v>
      </c>
      <c r="K18">
        <v>2.8</v>
      </c>
      <c r="L18">
        <v>0.1</v>
      </c>
      <c r="M18">
        <v>1.2</v>
      </c>
      <c r="N18">
        <v>8.1</v>
      </c>
      <c r="O18">
        <v>0.4</v>
      </c>
      <c r="P18">
        <v>7.5</v>
      </c>
      <c r="Q18">
        <v>1</v>
      </c>
      <c r="R18">
        <v>2.1</v>
      </c>
      <c r="S18">
        <v>2.1</v>
      </c>
      <c r="T18">
        <v>2.2999999999999998</v>
      </c>
      <c r="U18">
        <v>-14.56</v>
      </c>
      <c r="V18">
        <v>51.69</v>
      </c>
      <c r="W18">
        <v>4</v>
      </c>
    </row>
    <row r="19" spans="1:23" x14ac:dyDescent="0.3">
      <c r="A19" s="1">
        <v>18</v>
      </c>
      <c r="B19">
        <v>9.3000000000000007</v>
      </c>
      <c r="C19">
        <v>15.2</v>
      </c>
      <c r="D19">
        <v>6.5</v>
      </c>
      <c r="E19">
        <v>11.8</v>
      </c>
      <c r="F19">
        <v>1.9</v>
      </c>
      <c r="G19">
        <v>17.600000000000001</v>
      </c>
      <c r="H19">
        <v>4.4000000000000004</v>
      </c>
      <c r="I19">
        <v>2.6</v>
      </c>
      <c r="J19">
        <v>1.1000000000000001</v>
      </c>
      <c r="K19">
        <v>4.3</v>
      </c>
      <c r="L19">
        <v>0.3</v>
      </c>
      <c r="M19">
        <v>1.9</v>
      </c>
      <c r="N19">
        <v>8.4</v>
      </c>
      <c r="O19">
        <v>1.1000000000000001</v>
      </c>
      <c r="P19">
        <v>5.9</v>
      </c>
      <c r="Q19">
        <v>1.7</v>
      </c>
      <c r="R19">
        <v>2.6</v>
      </c>
      <c r="S19">
        <v>1.6</v>
      </c>
      <c r="T19">
        <v>1.8</v>
      </c>
      <c r="U19">
        <v>-14.89</v>
      </c>
      <c r="V19">
        <v>82.18</v>
      </c>
      <c r="W19">
        <v>4</v>
      </c>
    </row>
    <row r="20" spans="1:23" x14ac:dyDescent="0.3">
      <c r="A20" s="1">
        <v>19</v>
      </c>
      <c r="B20">
        <v>0.5</v>
      </c>
      <c r="C20">
        <v>13.5</v>
      </c>
      <c r="D20">
        <v>6.1</v>
      </c>
      <c r="E20">
        <v>10.6</v>
      </c>
      <c r="F20">
        <v>2.6</v>
      </c>
      <c r="G20">
        <v>14.8</v>
      </c>
      <c r="H20">
        <v>5.2</v>
      </c>
      <c r="I20">
        <v>8.4</v>
      </c>
      <c r="J20">
        <v>3.7</v>
      </c>
      <c r="K20">
        <v>0.7</v>
      </c>
      <c r="L20">
        <v>1.4</v>
      </c>
      <c r="M20">
        <v>3.9</v>
      </c>
      <c r="N20">
        <v>4.8</v>
      </c>
      <c r="O20">
        <v>7.7</v>
      </c>
      <c r="P20">
        <v>4.3</v>
      </c>
      <c r="Q20">
        <v>3.1</v>
      </c>
      <c r="R20">
        <v>3</v>
      </c>
      <c r="S20">
        <v>1.3</v>
      </c>
      <c r="T20">
        <v>4.4000000000000004</v>
      </c>
      <c r="U20">
        <v>-21.93</v>
      </c>
      <c r="V20">
        <v>83.61</v>
      </c>
      <c r="W20">
        <v>4</v>
      </c>
    </row>
    <row r="21" spans="1:23" x14ac:dyDescent="0.3">
      <c r="A21" s="1">
        <v>20</v>
      </c>
      <c r="B21">
        <v>7.9</v>
      </c>
      <c r="C21">
        <v>14.1</v>
      </c>
      <c r="D21">
        <v>1</v>
      </c>
      <c r="E21">
        <v>11.9</v>
      </c>
      <c r="F21">
        <v>1.5</v>
      </c>
      <c r="G21">
        <v>15.9</v>
      </c>
      <c r="H21">
        <v>1.2</v>
      </c>
      <c r="I21">
        <v>1.9</v>
      </c>
      <c r="J21">
        <v>5.0999999999999996</v>
      </c>
      <c r="K21">
        <v>1.8</v>
      </c>
      <c r="L21">
        <v>0.6</v>
      </c>
      <c r="M21">
        <v>5.5</v>
      </c>
      <c r="N21">
        <v>10.6</v>
      </c>
      <c r="O21">
        <v>1.7</v>
      </c>
      <c r="P21">
        <v>10.199999999999999</v>
      </c>
      <c r="Q21">
        <v>0.2</v>
      </c>
      <c r="R21">
        <v>3.7</v>
      </c>
      <c r="S21">
        <v>2.2000000000000002</v>
      </c>
      <c r="T21">
        <v>3.1</v>
      </c>
      <c r="U21">
        <v>-17.920000000000002</v>
      </c>
      <c r="V21">
        <v>76.22</v>
      </c>
      <c r="W21">
        <v>4</v>
      </c>
    </row>
    <row r="22" spans="1:23" x14ac:dyDescent="0.3">
      <c r="A22" s="1">
        <v>21</v>
      </c>
      <c r="B22">
        <v>2.1</v>
      </c>
      <c r="C22">
        <v>14.1</v>
      </c>
      <c r="D22">
        <v>5.4</v>
      </c>
      <c r="E22">
        <v>11.3</v>
      </c>
      <c r="F22">
        <v>0.9</v>
      </c>
      <c r="G22">
        <v>15.8</v>
      </c>
      <c r="H22">
        <v>4.0999999999999996</v>
      </c>
      <c r="I22">
        <v>6.7</v>
      </c>
      <c r="J22">
        <v>3.9</v>
      </c>
      <c r="K22">
        <v>0.2</v>
      </c>
      <c r="L22">
        <v>1.9</v>
      </c>
      <c r="M22">
        <v>1</v>
      </c>
      <c r="N22">
        <v>3.4</v>
      </c>
      <c r="O22">
        <v>8</v>
      </c>
      <c r="P22">
        <v>8.1</v>
      </c>
      <c r="Q22">
        <v>1.5</v>
      </c>
      <c r="R22">
        <v>2.9</v>
      </c>
      <c r="S22">
        <v>4.4000000000000004</v>
      </c>
      <c r="T22">
        <v>4.4000000000000004</v>
      </c>
      <c r="U22">
        <v>-42.71</v>
      </c>
      <c r="V22">
        <v>124.52</v>
      </c>
      <c r="W22">
        <v>4</v>
      </c>
    </row>
    <row r="23" spans="1:23" x14ac:dyDescent="0.3">
      <c r="A23" s="1">
        <v>22</v>
      </c>
      <c r="B23">
        <v>2.7</v>
      </c>
      <c r="C23">
        <v>12.5</v>
      </c>
      <c r="D23">
        <v>1.9</v>
      </c>
      <c r="E23">
        <v>2.4</v>
      </c>
      <c r="F23">
        <v>1.1000000000000001</v>
      </c>
      <c r="G23">
        <v>13.2</v>
      </c>
      <c r="H23">
        <v>0.7</v>
      </c>
      <c r="I23">
        <v>3</v>
      </c>
      <c r="J23">
        <v>2.1</v>
      </c>
      <c r="K23">
        <v>5.8</v>
      </c>
      <c r="L23">
        <v>3.9</v>
      </c>
      <c r="M23">
        <v>7.3</v>
      </c>
      <c r="N23">
        <v>5.4</v>
      </c>
      <c r="O23">
        <v>8.6999999999999993</v>
      </c>
      <c r="P23">
        <v>2.8</v>
      </c>
      <c r="Q23">
        <v>1</v>
      </c>
      <c r="R23">
        <v>9.8000000000000007</v>
      </c>
      <c r="S23">
        <v>9.9</v>
      </c>
      <c r="T23">
        <v>5.8</v>
      </c>
      <c r="U23">
        <v>-60.79</v>
      </c>
      <c r="V23">
        <v>159.21</v>
      </c>
      <c r="W23">
        <v>4</v>
      </c>
    </row>
    <row r="24" spans="1:23" x14ac:dyDescent="0.3">
      <c r="A24" s="1">
        <v>23</v>
      </c>
      <c r="B24">
        <v>0.2</v>
      </c>
      <c r="C24">
        <v>13.5</v>
      </c>
      <c r="D24">
        <v>5.8</v>
      </c>
      <c r="E24">
        <v>10</v>
      </c>
      <c r="F24">
        <v>2.4</v>
      </c>
      <c r="G24">
        <v>14.9</v>
      </c>
      <c r="H24">
        <v>6.1</v>
      </c>
      <c r="I24">
        <v>8.3000000000000007</v>
      </c>
      <c r="J24">
        <v>3.2</v>
      </c>
      <c r="K24">
        <v>0.5</v>
      </c>
      <c r="L24">
        <v>1.1000000000000001</v>
      </c>
      <c r="M24">
        <v>4.2</v>
      </c>
      <c r="N24">
        <v>5</v>
      </c>
      <c r="O24">
        <v>7</v>
      </c>
      <c r="P24">
        <v>4.5999999999999996</v>
      </c>
      <c r="Q24">
        <v>3.2</v>
      </c>
      <c r="R24">
        <v>4.9000000000000004</v>
      </c>
      <c r="S24">
        <v>0.8</v>
      </c>
      <c r="T24">
        <v>4.2</v>
      </c>
      <c r="U24">
        <v>-41.45</v>
      </c>
      <c r="V24">
        <v>107.72</v>
      </c>
      <c r="W24">
        <v>4</v>
      </c>
    </row>
    <row r="25" spans="1:23" x14ac:dyDescent="0.3">
      <c r="A25" s="1">
        <v>24</v>
      </c>
      <c r="B25">
        <v>6</v>
      </c>
      <c r="C25">
        <v>11.7</v>
      </c>
      <c r="D25">
        <v>2.5</v>
      </c>
      <c r="E25">
        <v>8.1</v>
      </c>
      <c r="F25">
        <v>1.9</v>
      </c>
      <c r="G25">
        <v>11.4</v>
      </c>
      <c r="H25">
        <v>4.4000000000000004</v>
      </c>
      <c r="I25">
        <v>1.7</v>
      </c>
      <c r="J25">
        <v>7.8</v>
      </c>
      <c r="K25">
        <v>5</v>
      </c>
      <c r="L25">
        <v>1.4</v>
      </c>
      <c r="M25">
        <v>0.3</v>
      </c>
      <c r="N25">
        <v>9.3000000000000007</v>
      </c>
      <c r="O25">
        <v>4.8</v>
      </c>
      <c r="P25">
        <v>7.4</v>
      </c>
      <c r="Q25">
        <v>5.5</v>
      </c>
      <c r="R25">
        <v>6.1</v>
      </c>
      <c r="S25">
        <v>1.9</v>
      </c>
      <c r="T25">
        <v>2.9</v>
      </c>
      <c r="U25">
        <v>-64.540000000000006</v>
      </c>
      <c r="V25">
        <v>133.02000000000001</v>
      </c>
      <c r="W25">
        <v>4</v>
      </c>
    </row>
    <row r="26" spans="1:23" x14ac:dyDescent="0.3">
      <c r="A26" s="1">
        <v>25</v>
      </c>
      <c r="B26">
        <v>3.4</v>
      </c>
      <c r="C26">
        <v>1.7</v>
      </c>
      <c r="D26">
        <v>1.1000000000000001</v>
      </c>
      <c r="E26">
        <v>10.9</v>
      </c>
      <c r="F26">
        <v>3.2</v>
      </c>
      <c r="G26">
        <v>7.4</v>
      </c>
      <c r="H26">
        <v>2</v>
      </c>
      <c r="I26">
        <v>1.9</v>
      </c>
      <c r="J26">
        <v>14.2</v>
      </c>
      <c r="K26">
        <v>4.5</v>
      </c>
      <c r="L26">
        <v>3.2</v>
      </c>
      <c r="M26">
        <v>3</v>
      </c>
      <c r="N26">
        <v>18.8</v>
      </c>
      <c r="O26">
        <v>12.2</v>
      </c>
      <c r="P26">
        <v>0.6</v>
      </c>
      <c r="Q26">
        <v>9.5</v>
      </c>
      <c r="R26">
        <v>0.3</v>
      </c>
      <c r="S26">
        <v>1.5</v>
      </c>
      <c r="T26">
        <v>0.8</v>
      </c>
      <c r="U26">
        <v>-5.72</v>
      </c>
      <c r="V26">
        <v>39.68</v>
      </c>
      <c r="W26">
        <v>4</v>
      </c>
    </row>
    <row r="27" spans="1:23" x14ac:dyDescent="0.3">
      <c r="A27" s="1">
        <v>26</v>
      </c>
      <c r="B27">
        <v>10.5</v>
      </c>
      <c r="C27">
        <v>17.399999999999999</v>
      </c>
      <c r="D27">
        <v>5.9</v>
      </c>
      <c r="E27">
        <v>9.5</v>
      </c>
      <c r="F27">
        <v>0.9</v>
      </c>
      <c r="G27">
        <v>17.100000000000001</v>
      </c>
      <c r="H27">
        <v>0.4</v>
      </c>
      <c r="I27">
        <v>2.5</v>
      </c>
      <c r="J27">
        <v>2.6</v>
      </c>
      <c r="K27">
        <v>0.3</v>
      </c>
      <c r="L27">
        <v>0.3</v>
      </c>
      <c r="M27">
        <v>0.6</v>
      </c>
      <c r="N27">
        <v>8.8000000000000007</v>
      </c>
      <c r="O27">
        <v>6.1</v>
      </c>
      <c r="P27">
        <v>9.8000000000000007</v>
      </c>
      <c r="Q27">
        <v>1.2</v>
      </c>
      <c r="R27">
        <v>1.9</v>
      </c>
      <c r="S27">
        <v>2.6</v>
      </c>
      <c r="T27">
        <v>1.5</v>
      </c>
      <c r="U27">
        <v>-11.69</v>
      </c>
      <c r="V27">
        <v>53.28</v>
      </c>
      <c r="W27">
        <v>4</v>
      </c>
    </row>
    <row r="28" spans="1:23" x14ac:dyDescent="0.3">
      <c r="A28" s="1">
        <v>27</v>
      </c>
      <c r="B28">
        <v>9.9</v>
      </c>
      <c r="C28">
        <v>17.899999999999999</v>
      </c>
      <c r="D28">
        <v>5.6</v>
      </c>
      <c r="E28">
        <v>8.9</v>
      </c>
      <c r="F28">
        <v>1.1000000000000001</v>
      </c>
      <c r="G28">
        <v>17.899999999999999</v>
      </c>
      <c r="H28">
        <v>2.2999999999999998</v>
      </c>
      <c r="I28">
        <v>2.1</v>
      </c>
      <c r="J28">
        <v>2</v>
      </c>
      <c r="K28">
        <v>0.7</v>
      </c>
      <c r="L28">
        <v>0.2</v>
      </c>
      <c r="M28">
        <v>0.1</v>
      </c>
      <c r="N28">
        <v>9.1999999999999993</v>
      </c>
      <c r="O28">
        <v>5.2</v>
      </c>
      <c r="P28">
        <v>10.4</v>
      </c>
      <c r="Q28">
        <v>1.7</v>
      </c>
      <c r="R28">
        <v>1.6</v>
      </c>
      <c r="S28">
        <v>1.8</v>
      </c>
      <c r="T28">
        <v>1.4</v>
      </c>
      <c r="U28">
        <v>-28.43</v>
      </c>
      <c r="V28">
        <v>90.13</v>
      </c>
      <c r="W28">
        <v>4</v>
      </c>
    </row>
    <row r="29" spans="1:23" x14ac:dyDescent="0.3">
      <c r="A29" s="1">
        <v>28</v>
      </c>
      <c r="B29">
        <v>6.7</v>
      </c>
      <c r="C29">
        <v>11.9</v>
      </c>
      <c r="D29">
        <v>2.9</v>
      </c>
      <c r="E29">
        <v>9</v>
      </c>
      <c r="F29">
        <v>2.2000000000000002</v>
      </c>
      <c r="G29">
        <v>11.3</v>
      </c>
      <c r="H29">
        <v>3.1</v>
      </c>
      <c r="I29">
        <v>1.6</v>
      </c>
      <c r="J29">
        <v>8.8000000000000007</v>
      </c>
      <c r="K29">
        <v>5.6</v>
      </c>
      <c r="L29">
        <v>1</v>
      </c>
      <c r="M29">
        <v>0.3</v>
      </c>
      <c r="N29">
        <v>9.4</v>
      </c>
      <c r="O29">
        <v>5.8</v>
      </c>
      <c r="P29">
        <v>7.2</v>
      </c>
      <c r="Q29">
        <v>5.4</v>
      </c>
      <c r="R29">
        <v>3.5</v>
      </c>
      <c r="S29">
        <v>1.3</v>
      </c>
      <c r="T29">
        <v>3</v>
      </c>
      <c r="U29">
        <v>-15.01</v>
      </c>
      <c r="V29">
        <v>57.72</v>
      </c>
      <c r="W29">
        <v>4</v>
      </c>
    </row>
    <row r="30" spans="1:23" x14ac:dyDescent="0.3">
      <c r="A30" s="1">
        <v>29</v>
      </c>
      <c r="B30">
        <v>9.9</v>
      </c>
      <c r="C30">
        <v>17.899999999999999</v>
      </c>
      <c r="D30">
        <v>5.6</v>
      </c>
      <c r="E30">
        <v>8.9</v>
      </c>
      <c r="F30">
        <v>1.1000000000000001</v>
      </c>
      <c r="G30">
        <v>17.899999999999999</v>
      </c>
      <c r="H30">
        <v>2.2999999999999998</v>
      </c>
      <c r="I30">
        <v>2.1</v>
      </c>
      <c r="J30">
        <v>2</v>
      </c>
      <c r="K30">
        <v>0.7</v>
      </c>
      <c r="L30">
        <v>0.2</v>
      </c>
      <c r="M30">
        <v>0.1</v>
      </c>
      <c r="N30">
        <v>9.1999999999999993</v>
      </c>
      <c r="O30">
        <v>5.2</v>
      </c>
      <c r="P30">
        <v>10.4</v>
      </c>
      <c r="Q30">
        <v>1.7</v>
      </c>
      <c r="R30">
        <v>1.6</v>
      </c>
      <c r="S30">
        <v>1.8</v>
      </c>
      <c r="T30">
        <v>1.4</v>
      </c>
      <c r="U30">
        <v>-24</v>
      </c>
      <c r="V30">
        <v>69.53</v>
      </c>
      <c r="W30">
        <v>4</v>
      </c>
    </row>
    <row r="31" spans="1:23" x14ac:dyDescent="0.3">
      <c r="A31" s="1">
        <v>30</v>
      </c>
      <c r="B31">
        <v>1</v>
      </c>
      <c r="C31">
        <v>15.7</v>
      </c>
      <c r="D31">
        <v>6.3</v>
      </c>
      <c r="E31">
        <v>11.5</v>
      </c>
      <c r="F31">
        <v>1.4</v>
      </c>
      <c r="G31">
        <v>18.2</v>
      </c>
      <c r="H31">
        <v>4.2</v>
      </c>
      <c r="I31">
        <v>6.5</v>
      </c>
      <c r="J31">
        <v>0.4</v>
      </c>
      <c r="K31">
        <v>3.2</v>
      </c>
      <c r="L31">
        <v>2.5</v>
      </c>
      <c r="M31">
        <v>2.4</v>
      </c>
      <c r="N31">
        <v>4.4000000000000004</v>
      </c>
      <c r="O31">
        <v>5.9</v>
      </c>
      <c r="P31">
        <v>5.8</v>
      </c>
      <c r="Q31">
        <v>0.5</v>
      </c>
      <c r="R31">
        <v>2.2000000000000002</v>
      </c>
      <c r="S31">
        <v>3.8</v>
      </c>
      <c r="T31">
        <v>4</v>
      </c>
      <c r="U31">
        <v>-32.840000000000003</v>
      </c>
      <c r="V31">
        <v>102.47</v>
      </c>
      <c r="W31">
        <v>4</v>
      </c>
    </row>
    <row r="32" spans="1:23" x14ac:dyDescent="0.3">
      <c r="A32" s="1">
        <v>31</v>
      </c>
      <c r="B32">
        <v>1</v>
      </c>
      <c r="C32">
        <v>15.7</v>
      </c>
      <c r="D32">
        <v>6.3</v>
      </c>
      <c r="E32">
        <v>11.5</v>
      </c>
      <c r="F32">
        <v>1.4</v>
      </c>
      <c r="G32">
        <v>18.2</v>
      </c>
      <c r="H32">
        <v>4.2</v>
      </c>
      <c r="I32">
        <v>6.5</v>
      </c>
      <c r="J32">
        <v>0.4</v>
      </c>
      <c r="K32">
        <v>3.2</v>
      </c>
      <c r="L32">
        <v>2.5</v>
      </c>
      <c r="M32">
        <v>2.4</v>
      </c>
      <c r="N32">
        <v>4.4000000000000004</v>
      </c>
      <c r="O32">
        <v>5.9</v>
      </c>
      <c r="P32">
        <v>5.8</v>
      </c>
      <c r="Q32">
        <v>0.5</v>
      </c>
      <c r="R32">
        <v>2.2000000000000002</v>
      </c>
      <c r="S32">
        <v>3.8</v>
      </c>
      <c r="T32">
        <v>4</v>
      </c>
      <c r="U32">
        <v>-32.18</v>
      </c>
      <c r="V32">
        <v>131.81</v>
      </c>
      <c r="W32">
        <v>4</v>
      </c>
    </row>
    <row r="33" spans="1:23" x14ac:dyDescent="0.3">
      <c r="A33" s="1">
        <v>32</v>
      </c>
      <c r="B33">
        <v>6.4</v>
      </c>
      <c r="C33">
        <v>16.5</v>
      </c>
      <c r="D33">
        <v>0.4</v>
      </c>
      <c r="E33">
        <v>9.6999999999999993</v>
      </c>
      <c r="F33">
        <v>0.1</v>
      </c>
      <c r="G33">
        <v>12.9</v>
      </c>
      <c r="H33">
        <v>2.5</v>
      </c>
      <c r="I33">
        <v>4</v>
      </c>
      <c r="J33">
        <v>3.2</v>
      </c>
      <c r="K33">
        <v>2</v>
      </c>
      <c r="L33">
        <v>2.5</v>
      </c>
      <c r="M33">
        <v>7.1</v>
      </c>
      <c r="N33">
        <v>3.7</v>
      </c>
      <c r="O33">
        <v>9</v>
      </c>
      <c r="P33">
        <v>6.4</v>
      </c>
      <c r="Q33">
        <v>2.2999999999999998</v>
      </c>
      <c r="R33">
        <v>5.4</v>
      </c>
      <c r="S33">
        <v>1</v>
      </c>
      <c r="T33">
        <v>5</v>
      </c>
      <c r="U33">
        <v>-49.89</v>
      </c>
      <c r="V33">
        <v>168.91</v>
      </c>
      <c r="W33">
        <v>4</v>
      </c>
    </row>
    <row r="34" spans="1:23" x14ac:dyDescent="0.3">
      <c r="A34" s="1">
        <v>33</v>
      </c>
      <c r="B34">
        <v>6.7</v>
      </c>
      <c r="C34">
        <v>11.9</v>
      </c>
      <c r="D34">
        <v>2.9</v>
      </c>
      <c r="E34">
        <v>9</v>
      </c>
      <c r="F34">
        <v>2.2000000000000002</v>
      </c>
      <c r="G34">
        <v>11.3</v>
      </c>
      <c r="H34">
        <v>3.1</v>
      </c>
      <c r="I34">
        <v>1.6</v>
      </c>
      <c r="J34">
        <v>8.8000000000000007</v>
      </c>
      <c r="K34">
        <v>5.6</v>
      </c>
      <c r="L34">
        <v>1</v>
      </c>
      <c r="M34">
        <v>0.3</v>
      </c>
      <c r="N34">
        <v>9.5</v>
      </c>
      <c r="O34">
        <v>5.8</v>
      </c>
      <c r="P34">
        <v>7.2</v>
      </c>
      <c r="Q34">
        <v>5.4</v>
      </c>
      <c r="R34">
        <v>3.5</v>
      </c>
      <c r="S34">
        <v>1.3</v>
      </c>
      <c r="T34">
        <v>3</v>
      </c>
      <c r="U34">
        <v>-28.94</v>
      </c>
      <c r="V34">
        <v>79.55</v>
      </c>
      <c r="W34">
        <v>4</v>
      </c>
    </row>
    <row r="35" spans="1:23" x14ac:dyDescent="0.3">
      <c r="A35" s="1">
        <v>34</v>
      </c>
      <c r="B35">
        <v>11</v>
      </c>
      <c r="C35">
        <v>12.8</v>
      </c>
      <c r="D35">
        <v>0.7</v>
      </c>
      <c r="E35">
        <v>17.399999999999999</v>
      </c>
      <c r="F35">
        <v>0.1</v>
      </c>
      <c r="G35">
        <v>18.100000000000001</v>
      </c>
      <c r="H35">
        <v>0.5</v>
      </c>
      <c r="I35">
        <v>3.7</v>
      </c>
      <c r="J35">
        <v>0.9</v>
      </c>
      <c r="K35">
        <v>3.2</v>
      </c>
      <c r="L35">
        <v>1.4</v>
      </c>
      <c r="M35">
        <v>4.5999999999999996</v>
      </c>
      <c r="N35">
        <v>10.1</v>
      </c>
      <c r="O35">
        <v>4.3</v>
      </c>
      <c r="P35">
        <v>3.4</v>
      </c>
      <c r="Q35">
        <v>0</v>
      </c>
      <c r="R35">
        <v>4.0999999999999996</v>
      </c>
      <c r="S35">
        <v>3.3</v>
      </c>
      <c r="T35">
        <v>0.4</v>
      </c>
      <c r="U35">
        <v>-7.64</v>
      </c>
      <c r="V35">
        <v>39.51</v>
      </c>
      <c r="W35">
        <v>4</v>
      </c>
    </row>
    <row r="36" spans="1:23" x14ac:dyDescent="0.3">
      <c r="A36" s="1">
        <v>35</v>
      </c>
      <c r="B36">
        <v>9.3000000000000007</v>
      </c>
      <c r="C36">
        <v>15.2</v>
      </c>
      <c r="D36">
        <v>6.5</v>
      </c>
      <c r="E36">
        <v>11.8</v>
      </c>
      <c r="F36">
        <v>1.9</v>
      </c>
      <c r="G36">
        <v>17.600000000000001</v>
      </c>
      <c r="H36">
        <v>4.4000000000000004</v>
      </c>
      <c r="I36">
        <v>2.6</v>
      </c>
      <c r="J36">
        <v>1.1000000000000001</v>
      </c>
      <c r="K36">
        <v>4.4000000000000004</v>
      </c>
      <c r="L36">
        <v>0.3</v>
      </c>
      <c r="M36">
        <v>1.9</v>
      </c>
      <c r="N36">
        <v>8.4</v>
      </c>
      <c r="O36">
        <v>1.1000000000000001</v>
      </c>
      <c r="P36">
        <v>5.9</v>
      </c>
      <c r="Q36">
        <v>1.7</v>
      </c>
      <c r="R36">
        <v>2.6</v>
      </c>
      <c r="S36">
        <v>1.6</v>
      </c>
      <c r="T36">
        <v>1.8</v>
      </c>
      <c r="U36">
        <v>-20.38</v>
      </c>
      <c r="V36">
        <v>79.47</v>
      </c>
      <c r="W36">
        <v>4</v>
      </c>
    </row>
    <row r="37" spans="1:23" x14ac:dyDescent="0.3">
      <c r="A37" s="1">
        <v>36</v>
      </c>
      <c r="B37">
        <v>8.1999999999999993</v>
      </c>
      <c r="C37">
        <v>13.8</v>
      </c>
      <c r="D37">
        <v>1.4</v>
      </c>
      <c r="E37">
        <v>8.1999999999999993</v>
      </c>
      <c r="F37">
        <v>2.6</v>
      </c>
      <c r="G37">
        <v>13.5</v>
      </c>
      <c r="H37">
        <v>2.1</v>
      </c>
      <c r="I37">
        <v>1.3</v>
      </c>
      <c r="J37">
        <v>6</v>
      </c>
      <c r="K37">
        <v>4.0999999999999996</v>
      </c>
      <c r="L37">
        <v>1.6</v>
      </c>
      <c r="M37">
        <v>1.5</v>
      </c>
      <c r="N37">
        <v>10.1</v>
      </c>
      <c r="O37">
        <v>6.1</v>
      </c>
      <c r="P37">
        <v>5.2</v>
      </c>
      <c r="Q37">
        <v>7.4</v>
      </c>
      <c r="R37">
        <v>4.5999999999999996</v>
      </c>
      <c r="S37">
        <v>2.2000000000000002</v>
      </c>
      <c r="T37">
        <v>0.1</v>
      </c>
      <c r="U37">
        <v>-15.97</v>
      </c>
      <c r="V37">
        <v>70.239999999999995</v>
      </c>
      <c r="W37">
        <v>4</v>
      </c>
    </row>
    <row r="38" spans="1:23" x14ac:dyDescent="0.3">
      <c r="A38" s="1">
        <v>37</v>
      </c>
      <c r="B38">
        <v>11</v>
      </c>
      <c r="C38">
        <v>12.8</v>
      </c>
      <c r="D38">
        <v>0.7</v>
      </c>
      <c r="E38">
        <v>17.399999999999999</v>
      </c>
      <c r="F38">
        <v>0.1</v>
      </c>
      <c r="G38">
        <v>18.100000000000001</v>
      </c>
      <c r="H38">
        <v>0.5</v>
      </c>
      <c r="I38">
        <v>3.7</v>
      </c>
      <c r="J38">
        <v>0.9</v>
      </c>
      <c r="K38">
        <v>3.2</v>
      </c>
      <c r="L38">
        <v>1.4</v>
      </c>
      <c r="M38">
        <v>4.5999999999999996</v>
      </c>
      <c r="N38">
        <v>10.1</v>
      </c>
      <c r="O38">
        <v>4.3</v>
      </c>
      <c r="P38">
        <v>3.4</v>
      </c>
      <c r="Q38">
        <v>0</v>
      </c>
      <c r="R38">
        <v>4.0999999999999996</v>
      </c>
      <c r="S38">
        <v>3.3</v>
      </c>
      <c r="T38">
        <v>0.4</v>
      </c>
      <c r="U38">
        <v>-2.4500000000000002</v>
      </c>
      <c r="V38">
        <v>29.6</v>
      </c>
      <c r="W38">
        <v>4</v>
      </c>
    </row>
    <row r="39" spans="1:23" x14ac:dyDescent="0.3">
      <c r="A39" s="1">
        <v>38</v>
      </c>
      <c r="B39">
        <v>9.9</v>
      </c>
      <c r="C39">
        <v>14.7</v>
      </c>
      <c r="D39">
        <v>7</v>
      </c>
      <c r="E39">
        <v>12.6</v>
      </c>
      <c r="F39">
        <v>1.7</v>
      </c>
      <c r="G39">
        <v>16.899999999999999</v>
      </c>
      <c r="H39">
        <v>2.4</v>
      </c>
      <c r="I39">
        <v>3</v>
      </c>
      <c r="J39">
        <v>0.4</v>
      </c>
      <c r="K39">
        <v>4</v>
      </c>
      <c r="L39">
        <v>0.8</v>
      </c>
      <c r="M39">
        <v>1.1000000000000001</v>
      </c>
      <c r="N39">
        <v>8</v>
      </c>
      <c r="O39">
        <v>0.2</v>
      </c>
      <c r="P39">
        <v>5.2</v>
      </c>
      <c r="Q39">
        <v>1.2</v>
      </c>
      <c r="R39">
        <v>6.5</v>
      </c>
      <c r="S39">
        <v>2.5</v>
      </c>
      <c r="T39">
        <v>1.9</v>
      </c>
      <c r="U39">
        <v>-13.56</v>
      </c>
      <c r="V39">
        <v>67.38</v>
      </c>
      <c r="W39">
        <v>4</v>
      </c>
    </row>
    <row r="40" spans="1:23" x14ac:dyDescent="0.3">
      <c r="A40" s="1">
        <v>39</v>
      </c>
      <c r="B40">
        <v>12.5</v>
      </c>
      <c r="C40">
        <v>15.7</v>
      </c>
      <c r="D40">
        <v>4.2</v>
      </c>
      <c r="E40">
        <v>12.2</v>
      </c>
      <c r="F40">
        <v>2.2999999999999998</v>
      </c>
      <c r="G40">
        <v>15.1</v>
      </c>
      <c r="H40">
        <v>0.4</v>
      </c>
      <c r="I40">
        <v>3.9</v>
      </c>
      <c r="J40">
        <v>1.7</v>
      </c>
      <c r="K40">
        <v>3.6</v>
      </c>
      <c r="L40">
        <v>0.9</v>
      </c>
      <c r="M40">
        <v>3.3</v>
      </c>
      <c r="N40">
        <v>7.9</v>
      </c>
      <c r="O40">
        <v>1.4</v>
      </c>
      <c r="P40">
        <v>5.6</v>
      </c>
      <c r="Q40">
        <v>0.4</v>
      </c>
      <c r="R40">
        <v>5</v>
      </c>
      <c r="S40">
        <v>1.3</v>
      </c>
      <c r="T40">
        <v>2.5</v>
      </c>
      <c r="U40">
        <v>-22.71</v>
      </c>
      <c r="V40">
        <v>94.66</v>
      </c>
      <c r="W40">
        <v>4</v>
      </c>
    </row>
    <row r="41" spans="1:23" x14ac:dyDescent="0.3">
      <c r="A41" s="1">
        <v>40</v>
      </c>
      <c r="B41">
        <v>8.4</v>
      </c>
      <c r="C41">
        <v>15.3</v>
      </c>
      <c r="D41">
        <v>2.1</v>
      </c>
      <c r="E41">
        <v>9</v>
      </c>
      <c r="F41">
        <v>2.8</v>
      </c>
      <c r="G41">
        <v>11</v>
      </c>
      <c r="H41">
        <v>4.2</v>
      </c>
      <c r="I41">
        <v>4.3</v>
      </c>
      <c r="J41">
        <v>0</v>
      </c>
      <c r="K41">
        <v>0.2</v>
      </c>
      <c r="L41">
        <v>1.9</v>
      </c>
      <c r="M41">
        <v>6.1</v>
      </c>
      <c r="N41">
        <v>1.7</v>
      </c>
      <c r="O41">
        <v>12.3</v>
      </c>
      <c r="P41">
        <v>7.1</v>
      </c>
      <c r="Q41">
        <v>3.2</v>
      </c>
      <c r="R41">
        <v>4.8</v>
      </c>
      <c r="S41">
        <v>2.1</v>
      </c>
      <c r="T41">
        <v>3.4</v>
      </c>
      <c r="U41">
        <v>-20.100000000000001</v>
      </c>
      <c r="V41">
        <v>110.16</v>
      </c>
      <c r="W41">
        <v>4</v>
      </c>
    </row>
    <row r="42" spans="1:23" x14ac:dyDescent="0.3">
      <c r="A42" s="1">
        <v>41</v>
      </c>
      <c r="B42">
        <v>12.7</v>
      </c>
      <c r="C42">
        <v>18.2</v>
      </c>
      <c r="D42">
        <v>3.4</v>
      </c>
      <c r="E42">
        <v>9.1</v>
      </c>
      <c r="F42">
        <v>1.4</v>
      </c>
      <c r="G42">
        <v>15.4</v>
      </c>
      <c r="H42">
        <v>2.2000000000000002</v>
      </c>
      <c r="I42">
        <v>3.4</v>
      </c>
      <c r="J42">
        <v>1.5</v>
      </c>
      <c r="K42">
        <v>0.1</v>
      </c>
      <c r="L42">
        <v>0.3</v>
      </c>
      <c r="M42">
        <v>1.4</v>
      </c>
      <c r="N42">
        <v>8.6999999999999993</v>
      </c>
      <c r="O42">
        <v>7.5</v>
      </c>
      <c r="P42">
        <v>10.1</v>
      </c>
      <c r="Q42">
        <v>0.5</v>
      </c>
      <c r="R42">
        <v>0.6</v>
      </c>
      <c r="S42">
        <v>1.6</v>
      </c>
      <c r="T42">
        <v>2</v>
      </c>
      <c r="U42">
        <v>-9.57</v>
      </c>
      <c r="V42">
        <v>86.37</v>
      </c>
      <c r="W42">
        <v>4</v>
      </c>
    </row>
    <row r="43" spans="1:23" x14ac:dyDescent="0.3">
      <c r="A43" s="1">
        <v>42</v>
      </c>
      <c r="B43">
        <v>6.4</v>
      </c>
      <c r="C43">
        <v>16.5</v>
      </c>
      <c r="D43">
        <v>0.4</v>
      </c>
      <c r="E43">
        <v>9.6999999999999993</v>
      </c>
      <c r="F43">
        <v>0.1</v>
      </c>
      <c r="G43">
        <v>12.9</v>
      </c>
      <c r="H43">
        <v>2.5</v>
      </c>
      <c r="I43">
        <v>4</v>
      </c>
      <c r="J43">
        <v>3.2</v>
      </c>
      <c r="K43">
        <v>2</v>
      </c>
      <c r="L43">
        <v>2.5</v>
      </c>
      <c r="M43">
        <v>7.1</v>
      </c>
      <c r="N43">
        <v>3.7</v>
      </c>
      <c r="O43">
        <v>9</v>
      </c>
      <c r="P43">
        <v>6.4</v>
      </c>
      <c r="Q43">
        <v>2.2999999999999998</v>
      </c>
      <c r="R43">
        <v>5.4</v>
      </c>
      <c r="S43">
        <v>1</v>
      </c>
      <c r="T43">
        <v>5</v>
      </c>
      <c r="U43">
        <v>-16.61</v>
      </c>
      <c r="V43">
        <v>97.63</v>
      </c>
      <c r="W43">
        <v>4</v>
      </c>
    </row>
    <row r="44" spans="1:23" x14ac:dyDescent="0.3">
      <c r="A44" s="1">
        <v>43</v>
      </c>
      <c r="B44">
        <v>8.6999999999999993</v>
      </c>
      <c r="C44">
        <v>13.7</v>
      </c>
      <c r="D44">
        <v>2.2000000000000002</v>
      </c>
      <c r="E44">
        <v>12</v>
      </c>
      <c r="F44">
        <v>4.5999999999999996</v>
      </c>
      <c r="G44">
        <v>10.5</v>
      </c>
      <c r="H44">
        <v>3.1</v>
      </c>
      <c r="I44">
        <v>4.9000000000000004</v>
      </c>
      <c r="J44">
        <v>0.6</v>
      </c>
      <c r="K44">
        <v>1.3</v>
      </c>
      <c r="L44">
        <v>2.2999999999999998</v>
      </c>
      <c r="M44">
        <v>7.5</v>
      </c>
      <c r="N44">
        <v>0.4</v>
      </c>
      <c r="O44">
        <v>9.8000000000000007</v>
      </c>
      <c r="P44">
        <v>5</v>
      </c>
      <c r="Q44">
        <v>4.2</v>
      </c>
      <c r="R44">
        <v>2.5</v>
      </c>
      <c r="S44">
        <v>2.4</v>
      </c>
      <c r="T44">
        <v>4.3</v>
      </c>
      <c r="U44">
        <v>-33.42</v>
      </c>
      <c r="V44">
        <v>131.47</v>
      </c>
      <c r="W44">
        <v>4</v>
      </c>
    </row>
    <row r="45" spans="1:23" x14ac:dyDescent="0.3">
      <c r="A45" s="1">
        <v>44</v>
      </c>
      <c r="B45">
        <v>6.5</v>
      </c>
      <c r="C45">
        <v>14.1</v>
      </c>
      <c r="D45">
        <v>1.8</v>
      </c>
      <c r="E45">
        <v>10.4</v>
      </c>
      <c r="F45">
        <v>1.5</v>
      </c>
      <c r="G45">
        <v>10.6</v>
      </c>
      <c r="H45">
        <v>2.2999999999999998</v>
      </c>
      <c r="I45">
        <v>4.5</v>
      </c>
      <c r="J45">
        <v>1.9</v>
      </c>
      <c r="K45">
        <v>1.3</v>
      </c>
      <c r="L45">
        <v>2.2000000000000002</v>
      </c>
      <c r="M45">
        <v>4</v>
      </c>
      <c r="N45">
        <v>3.1</v>
      </c>
      <c r="O45">
        <v>10</v>
      </c>
      <c r="P45">
        <v>8.4</v>
      </c>
      <c r="Q45">
        <v>3.5</v>
      </c>
      <c r="R45">
        <v>6.3</v>
      </c>
      <c r="S45">
        <v>1.8</v>
      </c>
      <c r="T45">
        <v>5.8</v>
      </c>
      <c r="U45">
        <v>-36.42</v>
      </c>
      <c r="V45">
        <v>130.09</v>
      </c>
      <c r="W45">
        <v>4</v>
      </c>
    </row>
    <row r="46" spans="1:23" x14ac:dyDescent="0.3">
      <c r="A46" s="1">
        <v>45</v>
      </c>
      <c r="B46">
        <v>6</v>
      </c>
      <c r="C46">
        <v>11.7</v>
      </c>
      <c r="D46">
        <v>2.5</v>
      </c>
      <c r="E46">
        <v>8.1</v>
      </c>
      <c r="F46">
        <v>1.9</v>
      </c>
      <c r="G46">
        <v>11.4</v>
      </c>
      <c r="H46">
        <v>4.4000000000000004</v>
      </c>
      <c r="I46">
        <v>1.8</v>
      </c>
      <c r="J46">
        <v>7.8</v>
      </c>
      <c r="K46">
        <v>5</v>
      </c>
      <c r="L46">
        <v>1.4</v>
      </c>
      <c r="M46">
        <v>0.3</v>
      </c>
      <c r="N46">
        <v>9.3000000000000007</v>
      </c>
      <c r="O46">
        <v>4.8</v>
      </c>
      <c r="P46">
        <v>7.4</v>
      </c>
      <c r="Q46">
        <v>5.5</v>
      </c>
      <c r="R46">
        <v>6.1</v>
      </c>
      <c r="S46">
        <v>1.9</v>
      </c>
      <c r="T46">
        <v>2.9</v>
      </c>
      <c r="U46">
        <v>-58.41</v>
      </c>
      <c r="V46">
        <v>102.59</v>
      </c>
      <c r="W46">
        <v>4</v>
      </c>
    </row>
    <row r="47" spans="1:23" x14ac:dyDescent="0.3">
      <c r="A47" s="1">
        <v>46</v>
      </c>
      <c r="B47">
        <v>8.6999999999999993</v>
      </c>
      <c r="C47">
        <v>12.7</v>
      </c>
      <c r="D47">
        <v>0.8</v>
      </c>
      <c r="E47">
        <v>8.8000000000000007</v>
      </c>
      <c r="F47">
        <v>1.7</v>
      </c>
      <c r="G47">
        <v>10</v>
      </c>
      <c r="H47">
        <v>0.9</v>
      </c>
      <c r="I47">
        <v>0.9</v>
      </c>
      <c r="J47">
        <v>7.9</v>
      </c>
      <c r="K47">
        <v>6</v>
      </c>
      <c r="L47">
        <v>1</v>
      </c>
      <c r="M47">
        <v>1.4</v>
      </c>
      <c r="N47">
        <v>9.4</v>
      </c>
      <c r="O47">
        <v>7.1</v>
      </c>
      <c r="P47">
        <v>7.6</v>
      </c>
      <c r="Q47">
        <v>4.8</v>
      </c>
      <c r="R47">
        <v>4.7</v>
      </c>
      <c r="S47">
        <v>2.2000000000000002</v>
      </c>
      <c r="T47">
        <v>3.5</v>
      </c>
      <c r="U47">
        <v>-19.93</v>
      </c>
      <c r="V47">
        <v>76.08</v>
      </c>
      <c r="W47">
        <v>4</v>
      </c>
    </row>
    <row r="48" spans="1:23" x14ac:dyDescent="0.3">
      <c r="A48" s="1">
        <v>47</v>
      </c>
      <c r="B48">
        <v>6.6</v>
      </c>
      <c r="C48">
        <v>14.1</v>
      </c>
      <c r="D48">
        <v>0.7</v>
      </c>
      <c r="E48">
        <v>12.9</v>
      </c>
      <c r="F48">
        <v>1.2</v>
      </c>
      <c r="G48">
        <v>12.2</v>
      </c>
      <c r="H48">
        <v>1.9</v>
      </c>
      <c r="I48">
        <v>6.4</v>
      </c>
      <c r="J48">
        <v>0.8</v>
      </c>
      <c r="K48">
        <v>0.1</v>
      </c>
      <c r="L48">
        <v>1.9</v>
      </c>
      <c r="M48">
        <v>10.4</v>
      </c>
      <c r="N48">
        <v>4.8</v>
      </c>
      <c r="O48">
        <v>6.2</v>
      </c>
      <c r="P48">
        <v>4.5</v>
      </c>
      <c r="Q48">
        <v>1.7</v>
      </c>
      <c r="R48">
        <v>5.0999999999999996</v>
      </c>
      <c r="S48">
        <v>1.7</v>
      </c>
      <c r="T48">
        <v>6.6</v>
      </c>
      <c r="U48">
        <v>-15.33</v>
      </c>
      <c r="V48">
        <v>71.61</v>
      </c>
      <c r="W48">
        <v>4</v>
      </c>
    </row>
    <row r="49" spans="1:23" x14ac:dyDescent="0.3">
      <c r="A49" s="1">
        <v>48</v>
      </c>
      <c r="B49">
        <v>1.4</v>
      </c>
      <c r="C49">
        <v>14.9</v>
      </c>
      <c r="D49">
        <v>5.8</v>
      </c>
      <c r="E49">
        <v>14.4</v>
      </c>
      <c r="F49">
        <v>1.7</v>
      </c>
      <c r="G49">
        <v>19.3</v>
      </c>
      <c r="H49">
        <v>5.4</v>
      </c>
      <c r="I49">
        <v>4.8</v>
      </c>
      <c r="J49">
        <v>2.7</v>
      </c>
      <c r="K49">
        <v>5.5</v>
      </c>
      <c r="L49">
        <v>1.6</v>
      </c>
      <c r="M49">
        <v>2.8</v>
      </c>
      <c r="N49">
        <v>3.6</v>
      </c>
      <c r="O49">
        <v>0.8</v>
      </c>
      <c r="P49">
        <v>4.9000000000000004</v>
      </c>
      <c r="Q49">
        <v>1.5</v>
      </c>
      <c r="R49">
        <v>2.9</v>
      </c>
      <c r="S49">
        <v>1.6</v>
      </c>
      <c r="T49">
        <v>4.3</v>
      </c>
      <c r="U49">
        <v>-70.819999999999993</v>
      </c>
      <c r="V49">
        <v>127.36</v>
      </c>
      <c r="W49">
        <v>4</v>
      </c>
    </row>
    <row r="50" spans="1:23" x14ac:dyDescent="0.3">
      <c r="A50" s="1">
        <v>49</v>
      </c>
      <c r="B50">
        <v>6.3</v>
      </c>
      <c r="C50">
        <v>15.1</v>
      </c>
      <c r="D50">
        <v>0.8</v>
      </c>
      <c r="E50">
        <v>9.6</v>
      </c>
      <c r="F50">
        <v>2.2999999999999998</v>
      </c>
      <c r="G50">
        <v>12.1</v>
      </c>
      <c r="H50">
        <v>0.3</v>
      </c>
      <c r="I50">
        <v>5.5</v>
      </c>
      <c r="J50">
        <v>0.2</v>
      </c>
      <c r="K50">
        <v>1.4</v>
      </c>
      <c r="L50">
        <v>1.4</v>
      </c>
      <c r="M50">
        <v>8.3000000000000007</v>
      </c>
      <c r="N50">
        <v>5.4</v>
      </c>
      <c r="O50">
        <v>8.8000000000000007</v>
      </c>
      <c r="P50">
        <v>6.4</v>
      </c>
      <c r="Q50">
        <v>2</v>
      </c>
      <c r="R50">
        <v>7</v>
      </c>
      <c r="S50">
        <v>1.6</v>
      </c>
      <c r="T50">
        <v>5.3</v>
      </c>
      <c r="U50">
        <v>-23.67</v>
      </c>
      <c r="V50">
        <v>84.96</v>
      </c>
      <c r="W50">
        <v>4</v>
      </c>
    </row>
    <row r="51" spans="1:23" x14ac:dyDescent="0.3">
      <c r="A51" s="1">
        <v>50</v>
      </c>
      <c r="B51">
        <v>7.8</v>
      </c>
      <c r="C51">
        <v>12.4</v>
      </c>
      <c r="D51">
        <v>0.5</v>
      </c>
      <c r="E51">
        <v>7.8</v>
      </c>
      <c r="F51">
        <v>1.4</v>
      </c>
      <c r="G51">
        <v>10.199999999999999</v>
      </c>
      <c r="H51">
        <v>2.4</v>
      </c>
      <c r="I51">
        <v>1.1000000000000001</v>
      </c>
      <c r="J51">
        <v>6.9</v>
      </c>
      <c r="K51">
        <v>5.3</v>
      </c>
      <c r="L51">
        <v>1.3</v>
      </c>
      <c r="M51">
        <v>1.9</v>
      </c>
      <c r="N51">
        <v>9.3000000000000007</v>
      </c>
      <c r="O51">
        <v>6</v>
      </c>
      <c r="P51">
        <v>7.7</v>
      </c>
      <c r="Q51">
        <v>4.9000000000000004</v>
      </c>
      <c r="R51">
        <v>7.2</v>
      </c>
      <c r="S51">
        <v>2.7</v>
      </c>
      <c r="T51">
        <v>3.3</v>
      </c>
      <c r="U51">
        <v>-58.25</v>
      </c>
      <c r="V51">
        <v>111.58</v>
      </c>
      <c r="W51">
        <v>4</v>
      </c>
    </row>
    <row r="52" spans="1:23" x14ac:dyDescent="0.3">
      <c r="A52" s="1">
        <v>51</v>
      </c>
      <c r="B52">
        <v>2.7</v>
      </c>
      <c r="C52">
        <v>1.9</v>
      </c>
      <c r="D52">
        <v>3.7</v>
      </c>
      <c r="E52">
        <v>13.7</v>
      </c>
      <c r="F52">
        <v>2</v>
      </c>
      <c r="G52">
        <v>4.2</v>
      </c>
      <c r="H52">
        <v>1.2</v>
      </c>
      <c r="I52">
        <v>3.3</v>
      </c>
      <c r="J52">
        <v>10.7</v>
      </c>
      <c r="K52">
        <v>1.4</v>
      </c>
      <c r="L52">
        <v>2.8</v>
      </c>
      <c r="M52">
        <v>7.5</v>
      </c>
      <c r="N52">
        <v>18.5</v>
      </c>
      <c r="O52">
        <v>7.6</v>
      </c>
      <c r="P52">
        <v>6</v>
      </c>
      <c r="Q52">
        <v>9.3000000000000007</v>
      </c>
      <c r="R52">
        <v>3.4</v>
      </c>
      <c r="S52">
        <v>0.1</v>
      </c>
      <c r="T52">
        <v>0</v>
      </c>
      <c r="U52">
        <v>-24.16</v>
      </c>
      <c r="V52">
        <v>45.31</v>
      </c>
      <c r="W52">
        <v>4</v>
      </c>
    </row>
    <row r="53" spans="1:23" x14ac:dyDescent="0.3">
      <c r="A53" s="1">
        <v>52</v>
      </c>
      <c r="B53">
        <v>12.9</v>
      </c>
      <c r="C53">
        <v>16.600000000000001</v>
      </c>
      <c r="D53">
        <v>3.7</v>
      </c>
      <c r="E53">
        <v>12.3</v>
      </c>
      <c r="F53">
        <v>3.9</v>
      </c>
      <c r="G53">
        <v>16</v>
      </c>
      <c r="H53">
        <v>1.8</v>
      </c>
      <c r="I53">
        <v>3.2</v>
      </c>
      <c r="J53">
        <v>0.1</v>
      </c>
      <c r="K53">
        <v>2.5</v>
      </c>
      <c r="L53">
        <v>0.1</v>
      </c>
      <c r="M53">
        <v>3.5</v>
      </c>
      <c r="N53">
        <v>8.1999999999999993</v>
      </c>
      <c r="O53">
        <v>2</v>
      </c>
      <c r="P53">
        <v>8.1999999999999993</v>
      </c>
      <c r="Q53">
        <v>0.2</v>
      </c>
      <c r="R53">
        <v>0.7</v>
      </c>
      <c r="S53">
        <v>1</v>
      </c>
      <c r="T53">
        <v>3</v>
      </c>
      <c r="U53">
        <v>-19.54</v>
      </c>
      <c r="V53">
        <v>58.63</v>
      </c>
      <c r="W53">
        <v>4</v>
      </c>
    </row>
    <row r="54" spans="1:23" x14ac:dyDescent="0.3">
      <c r="A54" s="1">
        <v>53</v>
      </c>
      <c r="B54">
        <v>8.6</v>
      </c>
      <c r="C54">
        <v>12.2</v>
      </c>
      <c r="D54">
        <v>0.2</v>
      </c>
      <c r="E54">
        <v>8.3000000000000007</v>
      </c>
      <c r="F54">
        <v>2.8</v>
      </c>
      <c r="G54">
        <v>11.3</v>
      </c>
      <c r="H54">
        <v>2.7</v>
      </c>
      <c r="I54">
        <v>0.2</v>
      </c>
      <c r="J54">
        <v>5.9</v>
      </c>
      <c r="K54">
        <v>5.3</v>
      </c>
      <c r="L54">
        <v>1</v>
      </c>
      <c r="M54">
        <v>1.5</v>
      </c>
      <c r="N54">
        <v>10</v>
      </c>
      <c r="O54">
        <v>4.4000000000000004</v>
      </c>
      <c r="P54">
        <v>8.6</v>
      </c>
      <c r="Q54">
        <v>5.4</v>
      </c>
      <c r="R54">
        <v>5.9</v>
      </c>
      <c r="S54">
        <v>2.6</v>
      </c>
      <c r="T54">
        <v>3.1</v>
      </c>
      <c r="U54">
        <v>-30.98</v>
      </c>
      <c r="V54">
        <v>105.62</v>
      </c>
      <c r="W54">
        <v>4</v>
      </c>
    </row>
    <row r="55" spans="1:23" x14ac:dyDescent="0.3">
      <c r="A55" s="1">
        <v>54</v>
      </c>
      <c r="B55">
        <v>9.6</v>
      </c>
      <c r="C55">
        <v>12.5</v>
      </c>
      <c r="D55">
        <v>0.1</v>
      </c>
      <c r="E55">
        <v>9.3000000000000007</v>
      </c>
      <c r="F55">
        <v>3.2</v>
      </c>
      <c r="G55">
        <v>11.3</v>
      </c>
      <c r="H55">
        <v>1.3</v>
      </c>
      <c r="I55">
        <v>0.1</v>
      </c>
      <c r="J55">
        <v>6.8</v>
      </c>
      <c r="K55">
        <v>5.9</v>
      </c>
      <c r="L55">
        <v>0.7</v>
      </c>
      <c r="M55">
        <v>0.9</v>
      </c>
      <c r="N55">
        <v>10.199999999999999</v>
      </c>
      <c r="O55">
        <v>5.4</v>
      </c>
      <c r="P55">
        <v>8.5</v>
      </c>
      <c r="Q55">
        <v>5.4</v>
      </c>
      <c r="R55">
        <v>3.4</v>
      </c>
      <c r="S55">
        <v>2.1</v>
      </c>
      <c r="T55">
        <v>3.3</v>
      </c>
      <c r="U55">
        <v>-40.4</v>
      </c>
      <c r="V55">
        <v>118.82</v>
      </c>
      <c r="W55">
        <v>4</v>
      </c>
    </row>
    <row r="56" spans="1:23" x14ac:dyDescent="0.3">
      <c r="A56" s="1">
        <v>55</v>
      </c>
      <c r="B56">
        <v>8.6999999999999993</v>
      </c>
      <c r="C56">
        <v>12.7</v>
      </c>
      <c r="D56">
        <v>0.8</v>
      </c>
      <c r="E56">
        <v>8.8000000000000007</v>
      </c>
      <c r="F56">
        <v>1.7</v>
      </c>
      <c r="G56">
        <v>10</v>
      </c>
      <c r="H56">
        <v>0.9</v>
      </c>
      <c r="I56">
        <v>0.9</v>
      </c>
      <c r="J56">
        <v>7.9</v>
      </c>
      <c r="K56">
        <v>6</v>
      </c>
      <c r="L56">
        <v>1</v>
      </c>
      <c r="M56">
        <v>1.4</v>
      </c>
      <c r="N56">
        <v>9.4</v>
      </c>
      <c r="O56">
        <v>7.1</v>
      </c>
      <c r="P56">
        <v>7.6</v>
      </c>
      <c r="Q56">
        <v>4.8</v>
      </c>
      <c r="R56">
        <v>4.7</v>
      </c>
      <c r="S56">
        <v>2.2000000000000002</v>
      </c>
      <c r="T56">
        <v>3.5</v>
      </c>
      <c r="U56">
        <v>-7.24</v>
      </c>
      <c r="V56">
        <v>68.900000000000006</v>
      </c>
      <c r="W56">
        <v>4</v>
      </c>
    </row>
    <row r="57" spans="1:23" x14ac:dyDescent="0.3">
      <c r="A57" s="1">
        <v>56</v>
      </c>
      <c r="B57">
        <v>9.6999999999999993</v>
      </c>
      <c r="C57">
        <v>11.1</v>
      </c>
      <c r="D57">
        <v>1.2</v>
      </c>
      <c r="E57">
        <v>13.1</v>
      </c>
      <c r="F57">
        <v>0.2</v>
      </c>
      <c r="G57">
        <v>9.9</v>
      </c>
      <c r="H57">
        <v>3.1</v>
      </c>
      <c r="I57">
        <v>1.2</v>
      </c>
      <c r="J57">
        <v>8.8000000000000007</v>
      </c>
      <c r="K57">
        <v>5.2</v>
      </c>
      <c r="L57">
        <v>0.9</v>
      </c>
      <c r="M57">
        <v>2.7</v>
      </c>
      <c r="N57">
        <v>9.5</v>
      </c>
      <c r="O57">
        <v>3.5</v>
      </c>
      <c r="P57">
        <v>5.5</v>
      </c>
      <c r="Q57">
        <v>5.0999999999999996</v>
      </c>
      <c r="R57">
        <v>2</v>
      </c>
      <c r="S57">
        <v>2.6</v>
      </c>
      <c r="T57">
        <v>4.9000000000000004</v>
      </c>
      <c r="U57">
        <v>0.94</v>
      </c>
      <c r="V57">
        <v>38.5</v>
      </c>
      <c r="W57">
        <v>4</v>
      </c>
    </row>
    <row r="58" spans="1:23" x14ac:dyDescent="0.3">
      <c r="A58" s="1">
        <v>57</v>
      </c>
      <c r="B58">
        <v>7.9</v>
      </c>
      <c r="C58">
        <v>14.2</v>
      </c>
      <c r="D58">
        <v>6.3</v>
      </c>
      <c r="E58">
        <v>6.2</v>
      </c>
      <c r="F58">
        <v>0</v>
      </c>
      <c r="G58">
        <v>12.3</v>
      </c>
      <c r="H58">
        <v>3.7</v>
      </c>
      <c r="I58">
        <v>1.2</v>
      </c>
      <c r="J58">
        <v>5.7</v>
      </c>
      <c r="K58">
        <v>3.3</v>
      </c>
      <c r="L58">
        <v>1.6</v>
      </c>
      <c r="M58">
        <v>4</v>
      </c>
      <c r="N58">
        <v>7.8</v>
      </c>
      <c r="O58">
        <v>8.1</v>
      </c>
      <c r="P58">
        <v>7</v>
      </c>
      <c r="Q58">
        <v>6.2</v>
      </c>
      <c r="R58">
        <v>1.6</v>
      </c>
      <c r="S58">
        <v>1.4</v>
      </c>
      <c r="T58">
        <v>1.5</v>
      </c>
      <c r="U58">
        <v>-9.1</v>
      </c>
      <c r="V58">
        <v>58.63</v>
      </c>
      <c r="W58">
        <v>4</v>
      </c>
    </row>
    <row r="59" spans="1:23" x14ac:dyDescent="0.3">
      <c r="A59" s="1">
        <v>58</v>
      </c>
      <c r="B59">
        <v>12.2</v>
      </c>
      <c r="C59">
        <v>14.3</v>
      </c>
      <c r="D59">
        <v>3.4</v>
      </c>
      <c r="E59">
        <v>7.8</v>
      </c>
      <c r="F59">
        <v>3.3</v>
      </c>
      <c r="G59">
        <v>11.5</v>
      </c>
      <c r="H59">
        <v>2.6</v>
      </c>
      <c r="I59">
        <v>0.7</v>
      </c>
      <c r="J59">
        <v>3.2</v>
      </c>
      <c r="K59">
        <v>1.6</v>
      </c>
      <c r="L59">
        <v>2.2000000000000002</v>
      </c>
      <c r="M59">
        <v>9</v>
      </c>
      <c r="N59">
        <v>6.5</v>
      </c>
      <c r="O59">
        <v>7.4</v>
      </c>
      <c r="P59">
        <v>3.9</v>
      </c>
      <c r="Q59">
        <v>6.6</v>
      </c>
      <c r="R59">
        <v>0.9</v>
      </c>
      <c r="S59">
        <v>2.9</v>
      </c>
      <c r="T59">
        <v>0.1</v>
      </c>
      <c r="U59">
        <v>-22.45</v>
      </c>
      <c r="V59">
        <v>68.86</v>
      </c>
      <c r="W59">
        <v>4</v>
      </c>
    </row>
    <row r="60" spans="1:23" x14ac:dyDescent="0.3">
      <c r="A60" s="1">
        <v>59</v>
      </c>
      <c r="B60">
        <v>10.3</v>
      </c>
      <c r="C60">
        <v>13.2</v>
      </c>
      <c r="D60">
        <v>5.0999999999999996</v>
      </c>
      <c r="E60">
        <v>8.8000000000000007</v>
      </c>
      <c r="F60">
        <v>2.1</v>
      </c>
      <c r="G60">
        <v>10.7</v>
      </c>
      <c r="H60">
        <v>3.6</v>
      </c>
      <c r="I60">
        <v>0.8</v>
      </c>
      <c r="J60">
        <v>4.8</v>
      </c>
      <c r="K60">
        <v>2.4</v>
      </c>
      <c r="L60">
        <v>1.5</v>
      </c>
      <c r="M60">
        <v>7.2</v>
      </c>
      <c r="N60">
        <v>7.1</v>
      </c>
      <c r="O60">
        <v>6.1</v>
      </c>
      <c r="P60">
        <v>5.2</v>
      </c>
      <c r="Q60">
        <v>5.7</v>
      </c>
      <c r="R60">
        <v>0.1</v>
      </c>
      <c r="S60">
        <v>2.5</v>
      </c>
      <c r="T60">
        <v>2.8</v>
      </c>
      <c r="U60">
        <v>-19.77</v>
      </c>
      <c r="V60">
        <v>65.02</v>
      </c>
      <c r="W60">
        <v>4</v>
      </c>
    </row>
    <row r="61" spans="1:23" x14ac:dyDescent="0.3">
      <c r="A61" s="1">
        <v>60</v>
      </c>
      <c r="B61">
        <v>4.7</v>
      </c>
      <c r="C61">
        <v>16.3</v>
      </c>
      <c r="D61">
        <v>0.8</v>
      </c>
      <c r="E61">
        <v>16.7</v>
      </c>
      <c r="F61">
        <v>4.0999999999999996</v>
      </c>
      <c r="G61">
        <v>15.2</v>
      </c>
      <c r="H61">
        <v>4.2</v>
      </c>
      <c r="I61">
        <v>5.7</v>
      </c>
      <c r="J61">
        <v>0.2</v>
      </c>
      <c r="K61">
        <v>1.9</v>
      </c>
      <c r="L61">
        <v>4.2</v>
      </c>
      <c r="M61">
        <v>6.4</v>
      </c>
      <c r="N61">
        <v>0.3</v>
      </c>
      <c r="O61">
        <v>3.7</v>
      </c>
      <c r="P61">
        <v>3.6</v>
      </c>
      <c r="Q61">
        <v>4.3</v>
      </c>
      <c r="R61">
        <v>2.9</v>
      </c>
      <c r="S61">
        <v>0.8</v>
      </c>
      <c r="T61">
        <v>4</v>
      </c>
      <c r="U61">
        <v>-10.73</v>
      </c>
      <c r="V61">
        <v>34.31</v>
      </c>
      <c r="W61">
        <v>4</v>
      </c>
    </row>
    <row r="62" spans="1:23" x14ac:dyDescent="0.3">
      <c r="A62" s="1">
        <v>61</v>
      </c>
      <c r="B62">
        <v>10.3</v>
      </c>
      <c r="C62">
        <v>13.2</v>
      </c>
      <c r="D62">
        <v>5.0999999999999996</v>
      </c>
      <c r="E62">
        <v>8.8000000000000007</v>
      </c>
      <c r="F62">
        <v>2.1</v>
      </c>
      <c r="G62">
        <v>10.7</v>
      </c>
      <c r="H62">
        <v>3.6</v>
      </c>
      <c r="I62">
        <v>0.8</v>
      </c>
      <c r="J62">
        <v>4.8</v>
      </c>
      <c r="K62">
        <v>2.4</v>
      </c>
      <c r="L62">
        <v>1.5</v>
      </c>
      <c r="M62">
        <v>7.2</v>
      </c>
      <c r="N62">
        <v>7.1</v>
      </c>
      <c r="O62">
        <v>6.1</v>
      </c>
      <c r="P62">
        <v>5.2</v>
      </c>
      <c r="Q62">
        <v>5.7</v>
      </c>
      <c r="R62">
        <v>0.1</v>
      </c>
      <c r="S62">
        <v>2.5</v>
      </c>
      <c r="T62">
        <v>2.8</v>
      </c>
      <c r="U62">
        <v>-5.9</v>
      </c>
      <c r="V62">
        <v>30.92</v>
      </c>
      <c r="W62">
        <v>1</v>
      </c>
    </row>
    <row r="63" spans="1:23" x14ac:dyDescent="0.3">
      <c r="A63" s="1">
        <v>62</v>
      </c>
      <c r="B63">
        <v>12.5</v>
      </c>
      <c r="C63">
        <v>15.7</v>
      </c>
      <c r="D63">
        <v>4.2</v>
      </c>
      <c r="E63">
        <v>12.2</v>
      </c>
      <c r="F63">
        <v>2.2999999999999998</v>
      </c>
      <c r="G63">
        <v>15.1</v>
      </c>
      <c r="H63">
        <v>0.4</v>
      </c>
      <c r="I63">
        <v>3.9</v>
      </c>
      <c r="J63">
        <v>1.7</v>
      </c>
      <c r="K63">
        <v>3.6</v>
      </c>
      <c r="L63">
        <v>0.9</v>
      </c>
      <c r="M63">
        <v>3.3</v>
      </c>
      <c r="N63">
        <v>7.9</v>
      </c>
      <c r="O63">
        <v>1.4</v>
      </c>
      <c r="P63">
        <v>5.6</v>
      </c>
      <c r="Q63">
        <v>0.4</v>
      </c>
      <c r="R63">
        <v>5</v>
      </c>
      <c r="S63">
        <v>1.3</v>
      </c>
      <c r="T63">
        <v>2.5</v>
      </c>
      <c r="U63">
        <v>-9.89</v>
      </c>
      <c r="V63">
        <v>58.78</v>
      </c>
      <c r="W63">
        <v>1</v>
      </c>
    </row>
    <row r="64" spans="1:23" x14ac:dyDescent="0.3">
      <c r="A64" s="1">
        <v>63</v>
      </c>
      <c r="B64">
        <v>24.4</v>
      </c>
      <c r="C64">
        <v>12.4</v>
      </c>
      <c r="D64">
        <v>2.5</v>
      </c>
      <c r="E64">
        <v>0.6</v>
      </c>
      <c r="F64">
        <v>1.7</v>
      </c>
      <c r="G64">
        <v>9.6999999999999993</v>
      </c>
      <c r="H64">
        <v>3</v>
      </c>
      <c r="I64">
        <v>0.7</v>
      </c>
      <c r="J64">
        <v>2.9</v>
      </c>
      <c r="K64">
        <v>0.9</v>
      </c>
      <c r="L64">
        <v>1.6</v>
      </c>
      <c r="M64">
        <v>2.7</v>
      </c>
      <c r="N64">
        <v>3.4</v>
      </c>
      <c r="O64">
        <v>7.7</v>
      </c>
      <c r="P64">
        <v>2.1</v>
      </c>
      <c r="Q64">
        <v>0.6</v>
      </c>
      <c r="R64">
        <v>2.2000000000000002</v>
      </c>
      <c r="S64">
        <v>6.5</v>
      </c>
      <c r="T64">
        <v>14.7</v>
      </c>
      <c r="U64">
        <v>-12.69</v>
      </c>
      <c r="V64">
        <v>94.2</v>
      </c>
      <c r="W64">
        <v>1</v>
      </c>
    </row>
    <row r="65" spans="1:23" x14ac:dyDescent="0.3">
      <c r="A65" s="1">
        <v>64</v>
      </c>
      <c r="B65">
        <v>24</v>
      </c>
      <c r="C65">
        <v>12.9</v>
      </c>
      <c r="D65">
        <v>5</v>
      </c>
      <c r="E65">
        <v>2.6</v>
      </c>
      <c r="F65">
        <v>0.7</v>
      </c>
      <c r="G65">
        <v>10.1</v>
      </c>
      <c r="H65">
        <v>1.5</v>
      </c>
      <c r="I65">
        <v>0.9</v>
      </c>
      <c r="J65">
        <v>0.7</v>
      </c>
      <c r="K65">
        <v>0.2</v>
      </c>
      <c r="L65">
        <v>1</v>
      </c>
      <c r="M65">
        <v>1.4</v>
      </c>
      <c r="N65">
        <v>4.8</v>
      </c>
      <c r="O65">
        <v>7.1</v>
      </c>
      <c r="P65">
        <v>0.2</v>
      </c>
      <c r="Q65">
        <v>1.1000000000000001</v>
      </c>
      <c r="R65">
        <v>1.2</v>
      </c>
      <c r="S65">
        <v>6.4</v>
      </c>
      <c r="T65">
        <v>18.3</v>
      </c>
      <c r="U65">
        <v>-3.46</v>
      </c>
      <c r="V65">
        <v>100.85</v>
      </c>
      <c r="W65">
        <v>1</v>
      </c>
    </row>
    <row r="66" spans="1:23" x14ac:dyDescent="0.3">
      <c r="A66" s="1">
        <v>65</v>
      </c>
      <c r="B66">
        <v>13.7</v>
      </c>
      <c r="C66">
        <v>15.2</v>
      </c>
      <c r="D66">
        <v>1</v>
      </c>
      <c r="E66">
        <v>2.8</v>
      </c>
      <c r="F66">
        <v>3.6</v>
      </c>
      <c r="G66">
        <v>9.5</v>
      </c>
      <c r="H66">
        <v>0.8</v>
      </c>
      <c r="I66">
        <v>1.3</v>
      </c>
      <c r="J66">
        <v>5</v>
      </c>
      <c r="K66">
        <v>6.7</v>
      </c>
      <c r="L66">
        <v>0.3</v>
      </c>
      <c r="M66">
        <v>4.2</v>
      </c>
      <c r="N66">
        <v>2.7</v>
      </c>
      <c r="O66">
        <v>8.6999999999999993</v>
      </c>
      <c r="P66">
        <v>14.3</v>
      </c>
      <c r="Q66">
        <v>1.1000000000000001</v>
      </c>
      <c r="R66">
        <v>6.2</v>
      </c>
      <c r="S66">
        <v>2.4</v>
      </c>
      <c r="T66">
        <v>0.6</v>
      </c>
      <c r="U66">
        <v>2.37</v>
      </c>
      <c r="V66">
        <v>112.21</v>
      </c>
      <c r="W66">
        <v>1</v>
      </c>
    </row>
    <row r="67" spans="1:23" x14ac:dyDescent="0.3">
      <c r="A67" s="1">
        <v>66</v>
      </c>
      <c r="B67">
        <v>11.8</v>
      </c>
      <c r="C67">
        <v>13</v>
      </c>
      <c r="D67">
        <v>1.1000000000000001</v>
      </c>
      <c r="E67">
        <v>12.6</v>
      </c>
      <c r="F67">
        <v>0.4</v>
      </c>
      <c r="G67">
        <v>12</v>
      </c>
      <c r="H67">
        <v>1.7</v>
      </c>
      <c r="I67">
        <v>0.8</v>
      </c>
      <c r="J67">
        <v>5.0999999999999996</v>
      </c>
      <c r="K67">
        <v>3.2</v>
      </c>
      <c r="L67">
        <v>1.5</v>
      </c>
      <c r="M67">
        <v>5.4</v>
      </c>
      <c r="N67">
        <v>10</v>
      </c>
      <c r="O67">
        <v>3.3</v>
      </c>
      <c r="P67">
        <v>2.5</v>
      </c>
      <c r="Q67">
        <v>7.2</v>
      </c>
      <c r="R67">
        <v>3</v>
      </c>
      <c r="S67">
        <v>3.9</v>
      </c>
      <c r="T67">
        <v>1.6</v>
      </c>
      <c r="U67">
        <v>5.76</v>
      </c>
      <c r="V67">
        <v>42.8</v>
      </c>
      <c r="W67">
        <v>1</v>
      </c>
    </row>
    <row r="68" spans="1:23" x14ac:dyDescent="0.3">
      <c r="A68" s="1">
        <v>67</v>
      </c>
      <c r="B68">
        <v>10.4</v>
      </c>
      <c r="C68">
        <v>14.1</v>
      </c>
      <c r="D68">
        <v>5.6</v>
      </c>
      <c r="E68">
        <v>9</v>
      </c>
      <c r="F68">
        <v>1.2</v>
      </c>
      <c r="G68">
        <v>11.7</v>
      </c>
      <c r="H68">
        <v>3.7</v>
      </c>
      <c r="I68">
        <v>0.5</v>
      </c>
      <c r="J68">
        <v>3</v>
      </c>
      <c r="K68">
        <v>1.2</v>
      </c>
      <c r="L68">
        <v>1.4</v>
      </c>
      <c r="M68">
        <v>8.1999999999999993</v>
      </c>
      <c r="N68">
        <v>7.9</v>
      </c>
      <c r="O68">
        <v>5.2</v>
      </c>
      <c r="P68">
        <v>4.0999999999999996</v>
      </c>
      <c r="Q68">
        <v>6.6</v>
      </c>
      <c r="R68">
        <v>0.5</v>
      </c>
      <c r="S68">
        <v>3.1</v>
      </c>
      <c r="T68">
        <v>2.5</v>
      </c>
      <c r="U68">
        <v>-4.1500000000000004</v>
      </c>
      <c r="V68">
        <v>41.81</v>
      </c>
      <c r="W68">
        <v>1</v>
      </c>
    </row>
    <row r="69" spans="1:23" x14ac:dyDescent="0.3">
      <c r="A69" s="1">
        <v>68</v>
      </c>
      <c r="B69">
        <v>10.4</v>
      </c>
      <c r="C69">
        <v>14.1</v>
      </c>
      <c r="D69">
        <v>5.6</v>
      </c>
      <c r="E69">
        <v>9</v>
      </c>
      <c r="F69">
        <v>1.2</v>
      </c>
      <c r="G69">
        <v>11.7</v>
      </c>
      <c r="H69">
        <v>3.7</v>
      </c>
      <c r="I69">
        <v>0.5</v>
      </c>
      <c r="J69">
        <v>3</v>
      </c>
      <c r="K69">
        <v>1.2</v>
      </c>
      <c r="L69">
        <v>1.4</v>
      </c>
      <c r="M69">
        <v>8.1999999999999993</v>
      </c>
      <c r="N69">
        <v>7.9</v>
      </c>
      <c r="O69">
        <v>5.2</v>
      </c>
      <c r="P69">
        <v>4.0999999999999996</v>
      </c>
      <c r="Q69">
        <v>6.6</v>
      </c>
      <c r="R69">
        <v>0.5</v>
      </c>
      <c r="S69">
        <v>3.1</v>
      </c>
      <c r="T69">
        <v>2.5</v>
      </c>
      <c r="U69">
        <v>-4.33</v>
      </c>
      <c r="V69">
        <v>55.79</v>
      </c>
      <c r="W69">
        <v>1</v>
      </c>
    </row>
    <row r="70" spans="1:23" x14ac:dyDescent="0.3">
      <c r="A70" s="1">
        <v>69</v>
      </c>
      <c r="B70">
        <v>13.8</v>
      </c>
      <c r="C70">
        <v>15.8</v>
      </c>
      <c r="D70">
        <v>1.8</v>
      </c>
      <c r="E70">
        <v>10.3</v>
      </c>
      <c r="F70">
        <v>3.5</v>
      </c>
      <c r="G70">
        <v>15.3</v>
      </c>
      <c r="H70">
        <v>2</v>
      </c>
      <c r="I70">
        <v>4.2</v>
      </c>
      <c r="J70">
        <v>4</v>
      </c>
      <c r="K70">
        <v>4.8</v>
      </c>
      <c r="L70">
        <v>0.3</v>
      </c>
      <c r="M70">
        <v>4.8</v>
      </c>
      <c r="N70">
        <v>6.6</v>
      </c>
      <c r="O70">
        <v>2.2000000000000002</v>
      </c>
      <c r="P70">
        <v>3.7</v>
      </c>
      <c r="Q70">
        <v>0.9</v>
      </c>
      <c r="R70">
        <v>4</v>
      </c>
      <c r="S70">
        <v>1.1000000000000001</v>
      </c>
      <c r="T70">
        <v>0.9</v>
      </c>
      <c r="U70">
        <v>-23.34</v>
      </c>
      <c r="V70">
        <v>95.44</v>
      </c>
      <c r="W70">
        <v>1</v>
      </c>
    </row>
    <row r="71" spans="1:23" x14ac:dyDescent="0.3">
      <c r="A71" s="1">
        <v>70</v>
      </c>
      <c r="B71">
        <v>24.4</v>
      </c>
      <c r="C71">
        <v>12.4</v>
      </c>
      <c r="D71">
        <v>2.5</v>
      </c>
      <c r="E71">
        <v>0.6</v>
      </c>
      <c r="F71">
        <v>1.7</v>
      </c>
      <c r="G71">
        <v>9.6999999999999993</v>
      </c>
      <c r="H71">
        <v>3</v>
      </c>
      <c r="I71">
        <v>0.7</v>
      </c>
      <c r="J71">
        <v>2.9</v>
      </c>
      <c r="K71">
        <v>0.9</v>
      </c>
      <c r="L71">
        <v>1.6</v>
      </c>
      <c r="M71">
        <v>2.7</v>
      </c>
      <c r="N71">
        <v>3.4</v>
      </c>
      <c r="O71">
        <v>7.7</v>
      </c>
      <c r="P71">
        <v>2.1</v>
      </c>
      <c r="Q71">
        <v>0.6</v>
      </c>
      <c r="R71">
        <v>2.2000000000000002</v>
      </c>
      <c r="S71">
        <v>6.5</v>
      </c>
      <c r="T71">
        <v>14.7</v>
      </c>
      <c r="U71">
        <v>-11.15</v>
      </c>
      <c r="V71">
        <v>93.37</v>
      </c>
      <c r="W71">
        <v>1</v>
      </c>
    </row>
    <row r="72" spans="1:23" x14ac:dyDescent="0.3">
      <c r="A72" s="1">
        <v>71</v>
      </c>
      <c r="B72">
        <v>24.4</v>
      </c>
      <c r="C72">
        <v>12.4</v>
      </c>
      <c r="D72">
        <v>2.5</v>
      </c>
      <c r="E72">
        <v>0.6</v>
      </c>
      <c r="F72">
        <v>1.7</v>
      </c>
      <c r="G72">
        <v>9.6999999999999993</v>
      </c>
      <c r="H72">
        <v>3</v>
      </c>
      <c r="I72">
        <v>0.7</v>
      </c>
      <c r="J72">
        <v>2.9</v>
      </c>
      <c r="K72">
        <v>0.9</v>
      </c>
      <c r="L72">
        <v>1.6</v>
      </c>
      <c r="M72">
        <v>2.7</v>
      </c>
      <c r="N72">
        <v>3.4</v>
      </c>
      <c r="O72">
        <v>7.7</v>
      </c>
      <c r="P72">
        <v>2.1</v>
      </c>
      <c r="Q72">
        <v>0.6</v>
      </c>
      <c r="R72">
        <v>2.2000000000000002</v>
      </c>
      <c r="S72">
        <v>6.5</v>
      </c>
      <c r="T72">
        <v>14.7</v>
      </c>
      <c r="U72">
        <v>7.58</v>
      </c>
      <c r="V72">
        <v>70.319999999999993</v>
      </c>
      <c r="W72">
        <v>1</v>
      </c>
    </row>
    <row r="73" spans="1:23" x14ac:dyDescent="0.3">
      <c r="A73" s="1">
        <v>72</v>
      </c>
      <c r="B73">
        <v>24.4</v>
      </c>
      <c r="C73">
        <v>12.4</v>
      </c>
      <c r="D73">
        <v>2.5</v>
      </c>
      <c r="E73">
        <v>0.6</v>
      </c>
      <c r="F73">
        <v>1.7</v>
      </c>
      <c r="G73">
        <v>9.6999999999999993</v>
      </c>
      <c r="H73">
        <v>3</v>
      </c>
      <c r="I73">
        <v>0.7</v>
      </c>
      <c r="J73">
        <v>2.9</v>
      </c>
      <c r="K73">
        <v>0.9</v>
      </c>
      <c r="L73">
        <v>1.6</v>
      </c>
      <c r="M73">
        <v>2.7</v>
      </c>
      <c r="N73">
        <v>3.4</v>
      </c>
      <c r="O73">
        <v>7.7</v>
      </c>
      <c r="P73">
        <v>2.1</v>
      </c>
      <c r="Q73">
        <v>0.6</v>
      </c>
      <c r="R73">
        <v>2.2000000000000002</v>
      </c>
      <c r="S73">
        <v>6.5</v>
      </c>
      <c r="T73">
        <v>14.6</v>
      </c>
      <c r="U73">
        <v>2.0499999999999998</v>
      </c>
      <c r="V73">
        <v>98.21</v>
      </c>
      <c r="W73">
        <v>1</v>
      </c>
    </row>
    <row r="74" spans="1:23" x14ac:dyDescent="0.3">
      <c r="A74" s="1">
        <v>73</v>
      </c>
      <c r="B74">
        <v>21.6</v>
      </c>
      <c r="C74">
        <v>14.3</v>
      </c>
      <c r="D74">
        <v>1.9</v>
      </c>
      <c r="E74">
        <v>1.7</v>
      </c>
      <c r="F74">
        <v>0.1</v>
      </c>
      <c r="G74">
        <v>10.199999999999999</v>
      </c>
      <c r="H74">
        <v>4.2</v>
      </c>
      <c r="I74">
        <v>0.4</v>
      </c>
      <c r="J74">
        <v>1.8</v>
      </c>
      <c r="K74">
        <v>0.9</v>
      </c>
      <c r="L74">
        <v>1.6</v>
      </c>
      <c r="M74">
        <v>1.4</v>
      </c>
      <c r="N74">
        <v>4.5</v>
      </c>
      <c r="O74">
        <v>11</v>
      </c>
      <c r="P74">
        <v>1.4</v>
      </c>
      <c r="Q74">
        <v>0.1</v>
      </c>
      <c r="R74">
        <v>5.0999999999999996</v>
      </c>
      <c r="S74">
        <v>5.6</v>
      </c>
      <c r="T74">
        <v>12</v>
      </c>
      <c r="U74">
        <v>-1.57</v>
      </c>
      <c r="V74">
        <v>118.54</v>
      </c>
      <c r="W74">
        <v>1</v>
      </c>
    </row>
    <row r="75" spans="1:23" x14ac:dyDescent="0.3">
      <c r="A75" s="1">
        <v>74</v>
      </c>
      <c r="B75">
        <v>9.6</v>
      </c>
      <c r="C75">
        <v>15.6</v>
      </c>
      <c r="D75">
        <v>4.7</v>
      </c>
      <c r="E75">
        <v>5.8</v>
      </c>
      <c r="F75">
        <v>0.4</v>
      </c>
      <c r="G75">
        <v>11.9</v>
      </c>
      <c r="H75">
        <v>1.7</v>
      </c>
      <c r="I75">
        <v>0.3</v>
      </c>
      <c r="J75">
        <v>3.2</v>
      </c>
      <c r="K75">
        <v>2.6</v>
      </c>
      <c r="L75">
        <v>1.4</v>
      </c>
      <c r="M75">
        <v>6.3</v>
      </c>
      <c r="N75">
        <v>8.4</v>
      </c>
      <c r="O75">
        <v>8.5</v>
      </c>
      <c r="P75">
        <v>6.5</v>
      </c>
      <c r="Q75">
        <v>6.3</v>
      </c>
      <c r="R75">
        <v>2.5</v>
      </c>
      <c r="S75">
        <v>2.7</v>
      </c>
      <c r="T75">
        <v>1.7</v>
      </c>
      <c r="U75">
        <v>-1.01</v>
      </c>
      <c r="V75">
        <v>106.42</v>
      </c>
      <c r="W75">
        <v>1</v>
      </c>
    </row>
    <row r="76" spans="1:23" x14ac:dyDescent="0.3">
      <c r="A76" s="1">
        <v>75</v>
      </c>
      <c r="B76">
        <v>7.8</v>
      </c>
      <c r="C76">
        <v>13.7</v>
      </c>
      <c r="D76">
        <v>0.4</v>
      </c>
      <c r="E76">
        <v>13.5</v>
      </c>
      <c r="F76">
        <v>3.7</v>
      </c>
      <c r="G76">
        <v>10.6</v>
      </c>
      <c r="H76">
        <v>2</v>
      </c>
      <c r="I76">
        <v>5</v>
      </c>
      <c r="J76">
        <v>1.1000000000000001</v>
      </c>
      <c r="K76">
        <v>0.5</v>
      </c>
      <c r="L76">
        <v>2.8</v>
      </c>
      <c r="M76">
        <v>6.5</v>
      </c>
      <c r="N76">
        <v>1.4</v>
      </c>
      <c r="O76">
        <v>9.1</v>
      </c>
      <c r="P76">
        <v>6.5</v>
      </c>
      <c r="Q76">
        <v>4.5</v>
      </c>
      <c r="R76">
        <v>1.6</v>
      </c>
      <c r="S76">
        <v>2.6</v>
      </c>
      <c r="T76">
        <v>6.8</v>
      </c>
      <c r="U76">
        <v>-0.21</v>
      </c>
      <c r="V76">
        <v>74.11</v>
      </c>
      <c r="W76">
        <v>1</v>
      </c>
    </row>
    <row r="77" spans="1:23" x14ac:dyDescent="0.3">
      <c r="A77" s="1">
        <v>76</v>
      </c>
      <c r="B77">
        <v>7.8</v>
      </c>
      <c r="C77">
        <v>16.5</v>
      </c>
      <c r="D77">
        <v>1</v>
      </c>
      <c r="E77">
        <v>12.8</v>
      </c>
      <c r="F77">
        <v>4</v>
      </c>
      <c r="G77">
        <v>11.8</v>
      </c>
      <c r="H77">
        <v>2</v>
      </c>
      <c r="I77">
        <v>4.2</v>
      </c>
      <c r="J77">
        <v>0.5</v>
      </c>
      <c r="K77">
        <v>1.3</v>
      </c>
      <c r="L77">
        <v>1</v>
      </c>
      <c r="M77">
        <v>7.2</v>
      </c>
      <c r="N77">
        <v>1.3</v>
      </c>
      <c r="O77">
        <v>9.4</v>
      </c>
      <c r="P77">
        <v>7.7</v>
      </c>
      <c r="Q77">
        <v>2.7</v>
      </c>
      <c r="R77">
        <v>3.1</v>
      </c>
      <c r="S77">
        <v>0.3</v>
      </c>
      <c r="T77">
        <v>5.5</v>
      </c>
      <c r="U77">
        <v>-14.1</v>
      </c>
      <c r="V77">
        <v>105.88</v>
      </c>
      <c r="W77">
        <v>1</v>
      </c>
    </row>
    <row r="78" spans="1:23" x14ac:dyDescent="0.3">
      <c r="A78" s="1">
        <v>77</v>
      </c>
      <c r="B78">
        <v>13.8</v>
      </c>
      <c r="C78">
        <v>15.8</v>
      </c>
      <c r="D78">
        <v>1.8</v>
      </c>
      <c r="E78">
        <v>10.3</v>
      </c>
      <c r="F78">
        <v>3.5</v>
      </c>
      <c r="G78">
        <v>15.3</v>
      </c>
      <c r="H78">
        <v>2</v>
      </c>
      <c r="I78">
        <v>4.2</v>
      </c>
      <c r="J78">
        <v>4</v>
      </c>
      <c r="K78">
        <v>4.8</v>
      </c>
      <c r="L78">
        <v>0.3</v>
      </c>
      <c r="M78">
        <v>4.8</v>
      </c>
      <c r="N78">
        <v>6.5</v>
      </c>
      <c r="O78">
        <v>2.2000000000000002</v>
      </c>
      <c r="P78">
        <v>3.7</v>
      </c>
      <c r="Q78">
        <v>0.9</v>
      </c>
      <c r="R78">
        <v>4</v>
      </c>
      <c r="S78">
        <v>1.1000000000000001</v>
      </c>
      <c r="T78">
        <v>0.9</v>
      </c>
      <c r="U78">
        <v>-29.32</v>
      </c>
      <c r="V78">
        <v>120.25</v>
      </c>
      <c r="W78">
        <v>1</v>
      </c>
    </row>
    <row r="79" spans="1:23" x14ac:dyDescent="0.3">
      <c r="A79" s="1">
        <v>78</v>
      </c>
      <c r="B79">
        <v>12.6</v>
      </c>
      <c r="C79">
        <v>15.7</v>
      </c>
      <c r="D79">
        <v>3.9</v>
      </c>
      <c r="E79">
        <v>8.1</v>
      </c>
      <c r="F79">
        <v>2.4</v>
      </c>
      <c r="G79">
        <v>13</v>
      </c>
      <c r="H79">
        <v>2.7</v>
      </c>
      <c r="I79">
        <v>0.4</v>
      </c>
      <c r="J79">
        <v>1.2</v>
      </c>
      <c r="K79">
        <v>0.2</v>
      </c>
      <c r="L79">
        <v>2.2000000000000002</v>
      </c>
      <c r="M79">
        <v>10.5</v>
      </c>
      <c r="N79">
        <v>7.5</v>
      </c>
      <c r="O79">
        <v>6.6</v>
      </c>
      <c r="P79">
        <v>1</v>
      </c>
      <c r="Q79">
        <v>7.9</v>
      </c>
      <c r="R79">
        <v>0.2</v>
      </c>
      <c r="S79">
        <v>3.7</v>
      </c>
      <c r="T79">
        <v>0.3</v>
      </c>
      <c r="U79">
        <v>-17.920000000000002</v>
      </c>
      <c r="V79">
        <v>64.86</v>
      </c>
      <c r="W79">
        <v>1</v>
      </c>
    </row>
    <row r="80" spans="1:23" x14ac:dyDescent="0.3">
      <c r="A80" s="1">
        <v>79</v>
      </c>
      <c r="B80">
        <v>12.4</v>
      </c>
      <c r="C80">
        <v>15.4</v>
      </c>
      <c r="D80">
        <v>3.9</v>
      </c>
      <c r="E80">
        <v>7.9</v>
      </c>
      <c r="F80">
        <v>2.4</v>
      </c>
      <c r="G80">
        <v>12.7</v>
      </c>
      <c r="H80">
        <v>2.6</v>
      </c>
      <c r="I80">
        <v>0.4</v>
      </c>
      <c r="J80">
        <v>1.2</v>
      </c>
      <c r="K80">
        <v>0.2</v>
      </c>
      <c r="L80">
        <v>2.1</v>
      </c>
      <c r="M80">
        <v>10.3</v>
      </c>
      <c r="N80">
        <v>7.3</v>
      </c>
      <c r="O80">
        <v>6.5</v>
      </c>
      <c r="P80">
        <v>2.6</v>
      </c>
      <c r="Q80">
        <v>7.7</v>
      </c>
      <c r="R80">
        <v>0.5</v>
      </c>
      <c r="S80">
        <v>3.6</v>
      </c>
      <c r="T80">
        <v>0.3</v>
      </c>
      <c r="U80">
        <v>-15.66</v>
      </c>
      <c r="V80">
        <v>43.45</v>
      </c>
      <c r="W80">
        <v>1</v>
      </c>
    </row>
    <row r="81" spans="1:23" x14ac:dyDescent="0.3">
      <c r="A81" s="1">
        <v>80</v>
      </c>
      <c r="B81">
        <v>13.8</v>
      </c>
      <c r="C81">
        <v>15.8</v>
      </c>
      <c r="D81">
        <v>1.8</v>
      </c>
      <c r="E81">
        <v>10.3</v>
      </c>
      <c r="F81">
        <v>3.5</v>
      </c>
      <c r="G81">
        <v>15.3</v>
      </c>
      <c r="H81">
        <v>2</v>
      </c>
      <c r="I81">
        <v>4.2</v>
      </c>
      <c r="J81">
        <v>4</v>
      </c>
      <c r="K81">
        <v>4.8</v>
      </c>
      <c r="L81">
        <v>0.3</v>
      </c>
      <c r="M81">
        <v>4.8</v>
      </c>
      <c r="N81">
        <v>6.5</v>
      </c>
      <c r="O81">
        <v>2.2000000000000002</v>
      </c>
      <c r="P81">
        <v>3.7</v>
      </c>
      <c r="Q81">
        <v>0.9</v>
      </c>
      <c r="R81">
        <v>4</v>
      </c>
      <c r="S81">
        <v>1.1000000000000001</v>
      </c>
      <c r="T81">
        <v>0.9</v>
      </c>
      <c r="U81">
        <v>-5.72</v>
      </c>
      <c r="V81">
        <v>43.16</v>
      </c>
      <c r="W81">
        <v>1</v>
      </c>
    </row>
    <row r="82" spans="1:23" x14ac:dyDescent="0.3">
      <c r="A82" s="1">
        <v>81</v>
      </c>
      <c r="B82">
        <v>12.4</v>
      </c>
      <c r="C82">
        <v>15.4</v>
      </c>
      <c r="D82">
        <v>3.9</v>
      </c>
      <c r="E82">
        <v>7.9</v>
      </c>
      <c r="F82">
        <v>2.4</v>
      </c>
      <c r="G82">
        <v>12.7</v>
      </c>
      <c r="H82">
        <v>2.6</v>
      </c>
      <c r="I82">
        <v>0.4</v>
      </c>
      <c r="J82">
        <v>1.2</v>
      </c>
      <c r="K82">
        <v>0.2</v>
      </c>
      <c r="L82">
        <v>2.1</v>
      </c>
      <c r="M82">
        <v>10.3</v>
      </c>
      <c r="N82">
        <v>7.3</v>
      </c>
      <c r="O82">
        <v>6.5</v>
      </c>
      <c r="P82">
        <v>2.6</v>
      </c>
      <c r="Q82">
        <v>7.7</v>
      </c>
      <c r="R82">
        <v>0.5</v>
      </c>
      <c r="S82">
        <v>3.6</v>
      </c>
      <c r="T82">
        <v>0.3</v>
      </c>
      <c r="U82">
        <v>0.54</v>
      </c>
      <c r="V82">
        <v>66.88</v>
      </c>
      <c r="W82">
        <v>1</v>
      </c>
    </row>
    <row r="83" spans="1:23" x14ac:dyDescent="0.3">
      <c r="A83" s="1">
        <v>82</v>
      </c>
      <c r="B83">
        <v>12.4</v>
      </c>
      <c r="C83">
        <v>15.4</v>
      </c>
      <c r="D83">
        <v>3.9</v>
      </c>
      <c r="E83">
        <v>7.9</v>
      </c>
      <c r="F83">
        <v>2.4</v>
      </c>
      <c r="G83">
        <v>12.7</v>
      </c>
      <c r="H83">
        <v>2.6</v>
      </c>
      <c r="I83">
        <v>0.4</v>
      </c>
      <c r="J83">
        <v>1.2</v>
      </c>
      <c r="K83">
        <v>0.2</v>
      </c>
      <c r="L83">
        <v>2.1</v>
      </c>
      <c r="M83">
        <v>10.3</v>
      </c>
      <c r="N83">
        <v>7.3</v>
      </c>
      <c r="O83">
        <v>6.5</v>
      </c>
      <c r="P83">
        <v>2.6</v>
      </c>
      <c r="Q83">
        <v>7.7</v>
      </c>
      <c r="R83">
        <v>0.5</v>
      </c>
      <c r="S83">
        <v>3.6</v>
      </c>
      <c r="T83">
        <v>0.3</v>
      </c>
      <c r="U83">
        <v>5.84</v>
      </c>
      <c r="V83">
        <v>72.97</v>
      </c>
      <c r="W83">
        <v>1</v>
      </c>
    </row>
    <row r="84" spans="1:23" x14ac:dyDescent="0.3">
      <c r="A84" s="1">
        <v>83</v>
      </c>
      <c r="B84">
        <v>12.4</v>
      </c>
      <c r="C84">
        <v>15.4</v>
      </c>
      <c r="D84">
        <v>3.9</v>
      </c>
      <c r="E84">
        <v>7.9</v>
      </c>
      <c r="F84">
        <v>2.4</v>
      </c>
      <c r="G84">
        <v>12.7</v>
      </c>
      <c r="H84">
        <v>2.6</v>
      </c>
      <c r="I84">
        <v>0.4</v>
      </c>
      <c r="J84">
        <v>1.2</v>
      </c>
      <c r="K84">
        <v>0.2</v>
      </c>
      <c r="L84">
        <v>2.1</v>
      </c>
      <c r="M84">
        <v>10.3</v>
      </c>
      <c r="N84">
        <v>7.3</v>
      </c>
      <c r="O84">
        <v>6.5</v>
      </c>
      <c r="P84">
        <v>2.6</v>
      </c>
      <c r="Q84">
        <v>7.7</v>
      </c>
      <c r="R84">
        <v>0.5</v>
      </c>
      <c r="S84">
        <v>3.6</v>
      </c>
      <c r="T84">
        <v>0.3</v>
      </c>
      <c r="U84">
        <v>3.48</v>
      </c>
      <c r="V84">
        <v>68.489999999999995</v>
      </c>
      <c r="W84">
        <v>1</v>
      </c>
    </row>
    <row r="85" spans="1:23" x14ac:dyDescent="0.3">
      <c r="A85" s="1">
        <v>84</v>
      </c>
      <c r="B85">
        <v>11.8</v>
      </c>
      <c r="C85">
        <v>13</v>
      </c>
      <c r="D85">
        <v>1.1000000000000001</v>
      </c>
      <c r="E85">
        <v>12.6</v>
      </c>
      <c r="F85">
        <v>0.4</v>
      </c>
      <c r="G85">
        <v>12</v>
      </c>
      <c r="H85">
        <v>1.7</v>
      </c>
      <c r="I85">
        <v>0.8</v>
      </c>
      <c r="J85">
        <v>5.0999999999999996</v>
      </c>
      <c r="K85">
        <v>3.2</v>
      </c>
      <c r="L85">
        <v>1.5</v>
      </c>
      <c r="M85">
        <v>5.4</v>
      </c>
      <c r="N85">
        <v>10</v>
      </c>
      <c r="O85">
        <v>3.3</v>
      </c>
      <c r="P85">
        <v>2.5</v>
      </c>
      <c r="Q85">
        <v>7.2</v>
      </c>
      <c r="R85">
        <v>3</v>
      </c>
      <c r="S85">
        <v>3.9</v>
      </c>
      <c r="T85">
        <v>1.6</v>
      </c>
      <c r="U85">
        <v>2.13</v>
      </c>
      <c r="V85">
        <v>71.84</v>
      </c>
      <c r="W85">
        <v>1</v>
      </c>
    </row>
    <row r="86" spans="1:23" x14ac:dyDescent="0.3">
      <c r="A86" s="1">
        <v>85</v>
      </c>
      <c r="B86">
        <v>13.6</v>
      </c>
      <c r="C86">
        <v>14</v>
      </c>
      <c r="D86">
        <v>5.4</v>
      </c>
      <c r="E86">
        <v>7.5</v>
      </c>
      <c r="F86">
        <v>0.2</v>
      </c>
      <c r="G86">
        <v>11.8</v>
      </c>
      <c r="H86">
        <v>6.5</v>
      </c>
      <c r="I86">
        <v>1.3</v>
      </c>
      <c r="J86">
        <v>2.9</v>
      </c>
      <c r="K86">
        <v>1.9</v>
      </c>
      <c r="L86">
        <v>2</v>
      </c>
      <c r="M86">
        <v>6.5</v>
      </c>
      <c r="N86">
        <v>6.8</v>
      </c>
      <c r="O86">
        <v>4.2</v>
      </c>
      <c r="P86">
        <v>1.8</v>
      </c>
      <c r="Q86">
        <v>6.9</v>
      </c>
      <c r="R86">
        <v>2.6</v>
      </c>
      <c r="S86">
        <v>2.8</v>
      </c>
      <c r="T86">
        <v>1.3</v>
      </c>
      <c r="U86">
        <v>-20.95</v>
      </c>
      <c r="V86">
        <v>80.180000000000007</v>
      </c>
      <c r="W86">
        <v>1</v>
      </c>
    </row>
    <row r="87" spans="1:23" x14ac:dyDescent="0.3">
      <c r="A87" s="1">
        <v>86</v>
      </c>
      <c r="B87">
        <v>12.4</v>
      </c>
      <c r="C87">
        <v>15.4</v>
      </c>
      <c r="D87">
        <v>3.9</v>
      </c>
      <c r="E87">
        <v>7.9</v>
      </c>
      <c r="F87">
        <v>2.4</v>
      </c>
      <c r="G87">
        <v>12.7</v>
      </c>
      <c r="H87">
        <v>2.6</v>
      </c>
      <c r="I87">
        <v>0.4</v>
      </c>
      <c r="J87">
        <v>1.2</v>
      </c>
      <c r="K87">
        <v>0.2</v>
      </c>
      <c r="L87">
        <v>2.1</v>
      </c>
      <c r="M87">
        <v>10.3</v>
      </c>
      <c r="N87">
        <v>7.3</v>
      </c>
      <c r="O87">
        <v>6.5</v>
      </c>
      <c r="P87">
        <v>2.6</v>
      </c>
      <c r="Q87">
        <v>7.7</v>
      </c>
      <c r="R87">
        <v>0.5</v>
      </c>
      <c r="S87">
        <v>3.6</v>
      </c>
      <c r="T87">
        <v>0.3</v>
      </c>
      <c r="U87">
        <v>-37.92</v>
      </c>
      <c r="V87">
        <v>89.6</v>
      </c>
      <c r="W87">
        <v>1</v>
      </c>
    </row>
    <row r="88" spans="1:23" x14ac:dyDescent="0.3">
      <c r="A88" s="1">
        <v>87</v>
      </c>
      <c r="B88">
        <v>15.3</v>
      </c>
      <c r="C88">
        <v>9.1999999999999993</v>
      </c>
      <c r="D88">
        <v>2.8</v>
      </c>
      <c r="E88">
        <v>5</v>
      </c>
      <c r="F88">
        <v>2.4</v>
      </c>
      <c r="G88">
        <v>5.6</v>
      </c>
      <c r="H88">
        <v>4.5</v>
      </c>
      <c r="I88">
        <v>6.9</v>
      </c>
      <c r="J88">
        <v>0.1</v>
      </c>
      <c r="K88">
        <v>1.2</v>
      </c>
      <c r="L88">
        <v>1.3</v>
      </c>
      <c r="M88">
        <v>3.1</v>
      </c>
      <c r="N88">
        <v>1.5</v>
      </c>
      <c r="O88">
        <v>10.9</v>
      </c>
      <c r="P88">
        <v>0.5</v>
      </c>
      <c r="Q88">
        <v>6.1</v>
      </c>
      <c r="R88">
        <v>6.2</v>
      </c>
      <c r="S88">
        <v>2.4</v>
      </c>
      <c r="T88">
        <v>15.1</v>
      </c>
      <c r="U88">
        <v>1.56</v>
      </c>
      <c r="V88">
        <v>95.72</v>
      </c>
      <c r="W88">
        <v>1</v>
      </c>
    </row>
    <row r="89" spans="1:23" x14ac:dyDescent="0.3">
      <c r="A89" s="1">
        <v>88</v>
      </c>
      <c r="B89">
        <v>14.7</v>
      </c>
      <c r="C89">
        <v>13.4</v>
      </c>
      <c r="D89">
        <v>2.2000000000000002</v>
      </c>
      <c r="E89">
        <v>5.8</v>
      </c>
      <c r="F89">
        <v>4.8</v>
      </c>
      <c r="G89">
        <v>8.8000000000000007</v>
      </c>
      <c r="H89">
        <v>0.3</v>
      </c>
      <c r="I89">
        <v>1.7</v>
      </c>
      <c r="J89">
        <v>6.1</v>
      </c>
      <c r="K89">
        <v>7</v>
      </c>
      <c r="L89">
        <v>0.1</v>
      </c>
      <c r="M89">
        <v>4.0999999999999996</v>
      </c>
      <c r="N89">
        <v>2</v>
      </c>
      <c r="O89">
        <v>5.3</v>
      </c>
      <c r="P89">
        <v>13.7</v>
      </c>
      <c r="Q89">
        <v>2.2000000000000002</v>
      </c>
      <c r="R89">
        <v>4.9000000000000004</v>
      </c>
      <c r="S89">
        <v>2.6</v>
      </c>
      <c r="T89">
        <v>0.3</v>
      </c>
      <c r="U89">
        <v>-16.7</v>
      </c>
      <c r="V89">
        <v>87.9</v>
      </c>
      <c r="W89">
        <v>1</v>
      </c>
    </row>
    <row r="90" spans="1:23" x14ac:dyDescent="0.3">
      <c r="A90" s="1">
        <v>89</v>
      </c>
      <c r="B90">
        <v>0.5</v>
      </c>
      <c r="C90">
        <v>16.100000000000001</v>
      </c>
      <c r="D90">
        <v>0.6</v>
      </c>
      <c r="E90">
        <v>14.4</v>
      </c>
      <c r="F90">
        <v>0.8</v>
      </c>
      <c r="G90">
        <v>12.4</v>
      </c>
      <c r="H90">
        <v>2.4</v>
      </c>
      <c r="I90">
        <v>9.6999999999999993</v>
      </c>
      <c r="J90">
        <v>1.7</v>
      </c>
      <c r="K90">
        <v>1.7</v>
      </c>
      <c r="L90">
        <v>3.6</v>
      </c>
      <c r="M90">
        <v>12.2</v>
      </c>
      <c r="N90">
        <v>0.7</v>
      </c>
      <c r="O90">
        <v>6.2</v>
      </c>
      <c r="P90">
        <v>4</v>
      </c>
      <c r="Q90">
        <v>0.1</v>
      </c>
      <c r="R90">
        <v>6.8</v>
      </c>
      <c r="S90">
        <v>0.4</v>
      </c>
      <c r="T90">
        <v>5.7</v>
      </c>
      <c r="U90">
        <v>-11.53</v>
      </c>
      <c r="V90">
        <v>43.58</v>
      </c>
      <c r="W90">
        <v>1</v>
      </c>
    </row>
    <row r="91" spans="1:23" x14ac:dyDescent="0.3">
      <c r="A91" s="1">
        <v>90</v>
      </c>
      <c r="B91">
        <v>7.7</v>
      </c>
      <c r="C91">
        <v>13.2</v>
      </c>
      <c r="D91">
        <v>5.5</v>
      </c>
      <c r="E91">
        <v>15.1</v>
      </c>
      <c r="F91">
        <v>3.7</v>
      </c>
      <c r="G91">
        <v>8.4</v>
      </c>
      <c r="H91">
        <v>9.1999999999999993</v>
      </c>
      <c r="I91">
        <v>3.4</v>
      </c>
      <c r="J91">
        <v>2.2999999999999998</v>
      </c>
      <c r="K91">
        <v>0.6</v>
      </c>
      <c r="L91">
        <v>4.5</v>
      </c>
      <c r="M91">
        <v>2.7</v>
      </c>
      <c r="N91">
        <v>3.2</v>
      </c>
      <c r="O91">
        <v>1.4</v>
      </c>
      <c r="P91">
        <v>7.3</v>
      </c>
      <c r="Q91">
        <v>1.2</v>
      </c>
      <c r="R91">
        <v>2.1</v>
      </c>
      <c r="S91">
        <v>5.0999999999999996</v>
      </c>
      <c r="T91">
        <v>3.2</v>
      </c>
      <c r="U91">
        <v>-17.18</v>
      </c>
      <c r="V91">
        <v>48.53</v>
      </c>
      <c r="W91">
        <v>1</v>
      </c>
    </row>
    <row r="92" spans="1:23" x14ac:dyDescent="0.3">
      <c r="A92" s="1">
        <v>91</v>
      </c>
      <c r="B92">
        <v>6.9</v>
      </c>
      <c r="C92">
        <v>15.9</v>
      </c>
      <c r="D92">
        <v>1.8</v>
      </c>
      <c r="E92">
        <v>8.5</v>
      </c>
      <c r="F92">
        <v>0.5</v>
      </c>
      <c r="G92">
        <v>11.1</v>
      </c>
      <c r="H92">
        <v>2.2999999999999998</v>
      </c>
      <c r="I92">
        <v>6.5</v>
      </c>
      <c r="J92">
        <v>0.7</v>
      </c>
      <c r="K92">
        <v>0.9</v>
      </c>
      <c r="L92">
        <v>1.1000000000000001</v>
      </c>
      <c r="M92">
        <v>10</v>
      </c>
      <c r="N92">
        <v>3.6</v>
      </c>
      <c r="O92">
        <v>12.2</v>
      </c>
      <c r="P92">
        <v>4.0999999999999996</v>
      </c>
      <c r="Q92">
        <v>1.6</v>
      </c>
      <c r="R92">
        <v>7.3</v>
      </c>
      <c r="S92">
        <v>1.5</v>
      </c>
      <c r="T92">
        <v>3.5</v>
      </c>
      <c r="U92">
        <v>-8.67</v>
      </c>
      <c r="V92">
        <v>63.04</v>
      </c>
      <c r="W92">
        <v>1</v>
      </c>
    </row>
    <row r="93" spans="1:23" x14ac:dyDescent="0.3">
      <c r="A93" s="1">
        <v>92</v>
      </c>
      <c r="B93">
        <v>7.6</v>
      </c>
      <c r="C93">
        <v>16.100000000000001</v>
      </c>
      <c r="D93">
        <v>1.3</v>
      </c>
      <c r="E93">
        <v>7.5</v>
      </c>
      <c r="F93">
        <v>0.9</v>
      </c>
      <c r="G93">
        <v>12.7</v>
      </c>
      <c r="H93">
        <v>0.4</v>
      </c>
      <c r="I93">
        <v>5.3</v>
      </c>
      <c r="J93">
        <v>2.5</v>
      </c>
      <c r="K93">
        <v>0.1</v>
      </c>
      <c r="L93">
        <v>0.8</v>
      </c>
      <c r="M93">
        <v>10.6</v>
      </c>
      <c r="N93">
        <v>4.2</v>
      </c>
      <c r="O93">
        <v>10.3</v>
      </c>
      <c r="P93">
        <v>5.2</v>
      </c>
      <c r="Q93">
        <v>2.7</v>
      </c>
      <c r="R93">
        <v>7.2</v>
      </c>
      <c r="S93">
        <v>1.8</v>
      </c>
      <c r="T93">
        <v>2.7</v>
      </c>
      <c r="U93">
        <v>-13.2</v>
      </c>
      <c r="V93">
        <v>90.64</v>
      </c>
      <c r="W93">
        <v>1</v>
      </c>
    </row>
    <row r="94" spans="1:23" x14ac:dyDescent="0.3">
      <c r="A94" s="1">
        <v>93</v>
      </c>
      <c r="B94">
        <v>11.1</v>
      </c>
      <c r="C94">
        <v>15.6</v>
      </c>
      <c r="D94">
        <v>2.8</v>
      </c>
      <c r="E94">
        <v>4.7</v>
      </c>
      <c r="F94">
        <v>1.3</v>
      </c>
      <c r="G94">
        <v>11.6</v>
      </c>
      <c r="H94">
        <v>0.6</v>
      </c>
      <c r="I94">
        <v>0.5</v>
      </c>
      <c r="J94">
        <v>3.4</v>
      </c>
      <c r="K94">
        <v>2.9</v>
      </c>
      <c r="L94">
        <v>2.1</v>
      </c>
      <c r="M94">
        <v>6.9</v>
      </c>
      <c r="N94">
        <v>7.1</v>
      </c>
      <c r="O94">
        <v>10.4</v>
      </c>
      <c r="P94">
        <v>6.2</v>
      </c>
      <c r="Q94">
        <v>6.3</v>
      </c>
      <c r="R94">
        <v>3.7</v>
      </c>
      <c r="S94">
        <v>2.5</v>
      </c>
      <c r="T94">
        <v>0.5</v>
      </c>
      <c r="U94">
        <v>-28.51</v>
      </c>
      <c r="V94">
        <v>106.83</v>
      </c>
      <c r="W94">
        <v>1</v>
      </c>
    </row>
    <row r="95" spans="1:23" x14ac:dyDescent="0.3">
      <c r="A95" s="1">
        <v>94</v>
      </c>
      <c r="B95">
        <v>4.7</v>
      </c>
      <c r="C95">
        <v>16.3</v>
      </c>
      <c r="D95">
        <v>0.7</v>
      </c>
      <c r="E95">
        <v>16.7</v>
      </c>
      <c r="F95">
        <v>4.0999999999999996</v>
      </c>
      <c r="G95">
        <v>15.2</v>
      </c>
      <c r="H95">
        <v>4.2</v>
      </c>
      <c r="I95">
        <v>5.7</v>
      </c>
      <c r="J95">
        <v>0.2</v>
      </c>
      <c r="K95">
        <v>1.9</v>
      </c>
      <c r="L95">
        <v>4.2</v>
      </c>
      <c r="M95">
        <v>6.4</v>
      </c>
      <c r="N95">
        <v>0.3</v>
      </c>
      <c r="O95">
        <v>3.7</v>
      </c>
      <c r="P95">
        <v>3.6</v>
      </c>
      <c r="Q95">
        <v>4.3</v>
      </c>
      <c r="R95">
        <v>2.9</v>
      </c>
      <c r="S95">
        <v>0.8</v>
      </c>
      <c r="T95">
        <v>4</v>
      </c>
      <c r="U95">
        <v>-10.95</v>
      </c>
      <c r="V95">
        <v>31.39</v>
      </c>
      <c r="W95">
        <v>1</v>
      </c>
    </row>
    <row r="96" spans="1:23" x14ac:dyDescent="0.3">
      <c r="A96" s="1">
        <v>95</v>
      </c>
      <c r="B96">
        <v>11.6</v>
      </c>
      <c r="C96">
        <v>11.8</v>
      </c>
      <c r="D96">
        <v>1.2</v>
      </c>
      <c r="E96">
        <v>12</v>
      </c>
      <c r="F96">
        <v>0.9</v>
      </c>
      <c r="G96">
        <v>10.6</v>
      </c>
      <c r="H96">
        <v>1.7</v>
      </c>
      <c r="I96">
        <v>1.1000000000000001</v>
      </c>
      <c r="J96">
        <v>7.2</v>
      </c>
      <c r="K96">
        <v>4.5</v>
      </c>
      <c r="L96">
        <v>1.6</v>
      </c>
      <c r="M96">
        <v>4.3</v>
      </c>
      <c r="N96">
        <v>8.8000000000000007</v>
      </c>
      <c r="O96">
        <v>4.5999999999999996</v>
      </c>
      <c r="P96">
        <v>3.9</v>
      </c>
      <c r="Q96">
        <v>6</v>
      </c>
      <c r="R96">
        <v>3.2</v>
      </c>
      <c r="S96">
        <v>3</v>
      </c>
      <c r="T96">
        <v>2</v>
      </c>
      <c r="U96">
        <v>-8.18</v>
      </c>
      <c r="V96">
        <v>40.99</v>
      </c>
      <c r="W96">
        <v>1</v>
      </c>
    </row>
    <row r="97" spans="1:23" x14ac:dyDescent="0.3">
      <c r="A97" s="1">
        <v>96</v>
      </c>
      <c r="B97">
        <v>24.4</v>
      </c>
      <c r="C97">
        <v>12.4</v>
      </c>
      <c r="D97">
        <v>2.5</v>
      </c>
      <c r="E97">
        <v>0.6</v>
      </c>
      <c r="F97">
        <v>1.7</v>
      </c>
      <c r="G97">
        <v>9.6999999999999993</v>
      </c>
      <c r="H97">
        <v>3</v>
      </c>
      <c r="I97">
        <v>0.7</v>
      </c>
      <c r="J97">
        <v>2.9</v>
      </c>
      <c r="K97">
        <v>0.9</v>
      </c>
      <c r="L97">
        <v>1.6</v>
      </c>
      <c r="M97">
        <v>2.7</v>
      </c>
      <c r="N97">
        <v>3.4</v>
      </c>
      <c r="O97">
        <v>7.7</v>
      </c>
      <c r="P97">
        <v>2.1</v>
      </c>
      <c r="Q97">
        <v>0.6</v>
      </c>
      <c r="R97">
        <v>2.2000000000000002</v>
      </c>
      <c r="S97">
        <v>6.5</v>
      </c>
      <c r="T97">
        <v>14.7</v>
      </c>
      <c r="U97">
        <v>1.03</v>
      </c>
      <c r="V97">
        <v>65.31</v>
      </c>
      <c r="W97">
        <v>1</v>
      </c>
    </row>
    <row r="98" spans="1:23" x14ac:dyDescent="0.3">
      <c r="A98" s="1">
        <v>97</v>
      </c>
      <c r="B98">
        <v>24.4</v>
      </c>
      <c r="C98">
        <v>12.4</v>
      </c>
      <c r="D98">
        <v>2.5</v>
      </c>
      <c r="E98">
        <v>0.6</v>
      </c>
      <c r="F98">
        <v>1.7</v>
      </c>
      <c r="G98">
        <v>9.6999999999999993</v>
      </c>
      <c r="H98">
        <v>3</v>
      </c>
      <c r="I98">
        <v>0.7</v>
      </c>
      <c r="J98">
        <v>2.9</v>
      </c>
      <c r="K98">
        <v>0.9</v>
      </c>
      <c r="L98">
        <v>1.6</v>
      </c>
      <c r="M98">
        <v>2.7</v>
      </c>
      <c r="N98">
        <v>3.4</v>
      </c>
      <c r="O98">
        <v>7.7</v>
      </c>
      <c r="P98">
        <v>2.1</v>
      </c>
      <c r="Q98">
        <v>0.6</v>
      </c>
      <c r="R98">
        <v>2.2000000000000002</v>
      </c>
      <c r="S98">
        <v>6.5</v>
      </c>
      <c r="T98">
        <v>14.7</v>
      </c>
      <c r="U98">
        <v>10.02</v>
      </c>
      <c r="V98">
        <v>77.59</v>
      </c>
      <c r="W98">
        <v>1</v>
      </c>
    </row>
    <row r="99" spans="1:23" x14ac:dyDescent="0.3">
      <c r="A99" s="1">
        <v>98</v>
      </c>
      <c r="B99">
        <v>24.4</v>
      </c>
      <c r="C99">
        <v>12.4</v>
      </c>
      <c r="D99">
        <v>2.5</v>
      </c>
      <c r="E99">
        <v>0.6</v>
      </c>
      <c r="F99">
        <v>1.7</v>
      </c>
      <c r="G99">
        <v>9.6999999999999993</v>
      </c>
      <c r="H99">
        <v>3</v>
      </c>
      <c r="I99">
        <v>0.7</v>
      </c>
      <c r="J99">
        <v>2.9</v>
      </c>
      <c r="K99">
        <v>0.9</v>
      </c>
      <c r="L99">
        <v>1.6</v>
      </c>
      <c r="M99">
        <v>2.7</v>
      </c>
      <c r="N99">
        <v>3.4</v>
      </c>
      <c r="O99">
        <v>7.7</v>
      </c>
      <c r="P99">
        <v>2.1</v>
      </c>
      <c r="Q99">
        <v>0.6</v>
      </c>
      <c r="R99">
        <v>2.2000000000000002</v>
      </c>
      <c r="S99">
        <v>6.5</v>
      </c>
      <c r="T99">
        <v>14.7</v>
      </c>
      <c r="U99">
        <v>-9.09</v>
      </c>
      <c r="V99">
        <v>94.05</v>
      </c>
      <c r="W99">
        <v>1</v>
      </c>
    </row>
    <row r="100" spans="1:23" x14ac:dyDescent="0.3">
      <c r="A100" s="1">
        <v>99</v>
      </c>
      <c r="B100">
        <v>24.4</v>
      </c>
      <c r="C100">
        <v>12.4</v>
      </c>
      <c r="D100">
        <v>2.5</v>
      </c>
      <c r="E100">
        <v>0.6</v>
      </c>
      <c r="F100">
        <v>1.7</v>
      </c>
      <c r="G100">
        <v>9.6999999999999993</v>
      </c>
      <c r="H100">
        <v>3</v>
      </c>
      <c r="I100">
        <v>0.7</v>
      </c>
      <c r="J100">
        <v>2.9</v>
      </c>
      <c r="K100">
        <v>0.9</v>
      </c>
      <c r="L100">
        <v>1.6</v>
      </c>
      <c r="M100">
        <v>2.7</v>
      </c>
      <c r="N100">
        <v>3.4</v>
      </c>
      <c r="O100">
        <v>7.7</v>
      </c>
      <c r="P100">
        <v>2.1</v>
      </c>
      <c r="Q100">
        <v>0.6</v>
      </c>
      <c r="R100">
        <v>2.2000000000000002</v>
      </c>
      <c r="S100">
        <v>6.5</v>
      </c>
      <c r="T100">
        <v>14.6</v>
      </c>
      <c r="U100">
        <v>-9.98</v>
      </c>
      <c r="V100">
        <v>85.76</v>
      </c>
      <c r="W100">
        <v>1</v>
      </c>
    </row>
    <row r="101" spans="1:23" x14ac:dyDescent="0.3">
      <c r="A101" s="1">
        <v>100</v>
      </c>
      <c r="B101">
        <v>5.5</v>
      </c>
      <c r="C101">
        <v>14.2</v>
      </c>
      <c r="D101">
        <v>2.7</v>
      </c>
      <c r="E101">
        <v>15.1</v>
      </c>
      <c r="F101">
        <v>4.2</v>
      </c>
      <c r="G101">
        <v>13.6</v>
      </c>
      <c r="H101">
        <v>7.1</v>
      </c>
      <c r="I101">
        <v>5.2</v>
      </c>
      <c r="J101">
        <v>1.8</v>
      </c>
      <c r="K101">
        <v>0.8</v>
      </c>
      <c r="L101">
        <v>3.5</v>
      </c>
      <c r="M101">
        <v>4.7</v>
      </c>
      <c r="N101">
        <v>2.2999999999999998</v>
      </c>
      <c r="O101">
        <v>4.8</v>
      </c>
      <c r="P101">
        <v>5.8</v>
      </c>
      <c r="Q101">
        <v>3.5</v>
      </c>
      <c r="R101">
        <v>5.0999999999999996</v>
      </c>
      <c r="S101">
        <v>0</v>
      </c>
      <c r="T101">
        <v>0.1</v>
      </c>
      <c r="U101">
        <v>-13.36</v>
      </c>
      <c r="V101">
        <v>39.31</v>
      </c>
      <c r="W101">
        <v>1</v>
      </c>
    </row>
    <row r="102" spans="1:23" x14ac:dyDescent="0.3">
      <c r="A102" s="1">
        <v>101</v>
      </c>
      <c r="B102">
        <v>1.9</v>
      </c>
      <c r="C102">
        <v>16.7</v>
      </c>
      <c r="D102">
        <v>1.4</v>
      </c>
      <c r="E102">
        <v>14</v>
      </c>
      <c r="F102">
        <v>0.1</v>
      </c>
      <c r="G102">
        <v>12.5</v>
      </c>
      <c r="H102">
        <v>0.3</v>
      </c>
      <c r="I102">
        <v>10</v>
      </c>
      <c r="J102">
        <v>3.5</v>
      </c>
      <c r="K102">
        <v>2.6</v>
      </c>
      <c r="L102">
        <v>3.7</v>
      </c>
      <c r="M102">
        <v>13.7</v>
      </c>
      <c r="N102">
        <v>1</v>
      </c>
      <c r="O102">
        <v>8.1</v>
      </c>
      <c r="P102">
        <v>1.9</v>
      </c>
      <c r="Q102">
        <v>0</v>
      </c>
      <c r="R102">
        <v>5.6</v>
      </c>
      <c r="S102">
        <v>0</v>
      </c>
      <c r="T102">
        <v>3.1</v>
      </c>
      <c r="U102">
        <v>-1.29</v>
      </c>
      <c r="V102">
        <v>36.18</v>
      </c>
      <c r="W102">
        <v>1</v>
      </c>
    </row>
    <row r="103" spans="1:23" x14ac:dyDescent="0.3">
      <c r="A103" s="1">
        <v>102</v>
      </c>
      <c r="B103">
        <v>22.6</v>
      </c>
      <c r="C103">
        <v>8</v>
      </c>
      <c r="D103">
        <v>2.5</v>
      </c>
      <c r="E103">
        <v>3.9</v>
      </c>
      <c r="F103">
        <v>0.1</v>
      </c>
      <c r="G103">
        <v>6.7</v>
      </c>
      <c r="H103">
        <v>4</v>
      </c>
      <c r="I103">
        <v>1.3</v>
      </c>
      <c r="J103">
        <v>2.7</v>
      </c>
      <c r="K103">
        <v>3.1</v>
      </c>
      <c r="L103">
        <v>0.9</v>
      </c>
      <c r="M103">
        <v>3.7</v>
      </c>
      <c r="N103">
        <v>4.2</v>
      </c>
      <c r="O103">
        <v>5.4</v>
      </c>
      <c r="P103">
        <v>1</v>
      </c>
      <c r="Q103">
        <v>2.8</v>
      </c>
      <c r="R103">
        <v>4.8</v>
      </c>
      <c r="S103">
        <v>5.6</v>
      </c>
      <c r="T103">
        <v>16.8</v>
      </c>
      <c r="U103">
        <v>-8.1199999999999992</v>
      </c>
      <c r="V103">
        <v>64.61</v>
      </c>
      <c r="W103">
        <v>1</v>
      </c>
    </row>
    <row r="104" spans="1:23" x14ac:dyDescent="0.3">
      <c r="A104" s="1">
        <v>103</v>
      </c>
      <c r="B104">
        <v>26.8</v>
      </c>
      <c r="C104">
        <v>12.7</v>
      </c>
      <c r="D104">
        <v>4.7</v>
      </c>
      <c r="E104">
        <v>1.1000000000000001</v>
      </c>
      <c r="F104">
        <v>0.5</v>
      </c>
      <c r="G104">
        <v>10.199999999999999</v>
      </c>
      <c r="H104">
        <v>1.8</v>
      </c>
      <c r="I104">
        <v>1.7</v>
      </c>
      <c r="J104">
        <v>0.7</v>
      </c>
      <c r="K104">
        <v>1</v>
      </c>
      <c r="L104">
        <v>1.7</v>
      </c>
      <c r="M104">
        <v>0.3</v>
      </c>
      <c r="N104">
        <v>3.7</v>
      </c>
      <c r="O104">
        <v>5.8</v>
      </c>
      <c r="P104">
        <v>6.7</v>
      </c>
      <c r="Q104">
        <v>0.5</v>
      </c>
      <c r="R104">
        <v>1.2</v>
      </c>
      <c r="S104">
        <v>5.9</v>
      </c>
      <c r="T104">
        <v>13.2</v>
      </c>
      <c r="U104">
        <v>-21.39</v>
      </c>
      <c r="V104">
        <v>74.349999999999994</v>
      </c>
      <c r="W104">
        <v>1</v>
      </c>
    </row>
    <row r="105" spans="1:23" x14ac:dyDescent="0.3">
      <c r="A105" s="1">
        <v>104</v>
      </c>
      <c r="B105">
        <v>13.6</v>
      </c>
      <c r="C105">
        <v>12.1</v>
      </c>
      <c r="D105">
        <v>1.4</v>
      </c>
      <c r="E105">
        <v>11.8</v>
      </c>
      <c r="F105">
        <v>2.6</v>
      </c>
      <c r="G105">
        <v>11.4</v>
      </c>
      <c r="H105">
        <v>6.4</v>
      </c>
      <c r="I105">
        <v>1.8</v>
      </c>
      <c r="J105">
        <v>6.8</v>
      </c>
      <c r="K105">
        <v>4.9000000000000004</v>
      </c>
      <c r="L105">
        <v>1.5</v>
      </c>
      <c r="M105">
        <v>1.8</v>
      </c>
      <c r="N105">
        <v>9.3000000000000007</v>
      </c>
      <c r="O105">
        <v>1.1000000000000001</v>
      </c>
      <c r="P105">
        <v>2.7</v>
      </c>
      <c r="Q105">
        <v>6.5</v>
      </c>
      <c r="R105">
        <v>0.9</v>
      </c>
      <c r="S105">
        <v>3</v>
      </c>
      <c r="T105">
        <v>0.2</v>
      </c>
      <c r="U105">
        <v>-21.78</v>
      </c>
      <c r="V105">
        <v>37.299999999999997</v>
      </c>
      <c r="W105">
        <v>1</v>
      </c>
    </row>
    <row r="106" spans="1:23" x14ac:dyDescent="0.3">
      <c r="A106" s="1">
        <v>105</v>
      </c>
      <c r="B106">
        <v>20.3</v>
      </c>
      <c r="C106">
        <v>10.4</v>
      </c>
      <c r="D106">
        <v>1.2</v>
      </c>
      <c r="E106">
        <v>10.199999999999999</v>
      </c>
      <c r="F106">
        <v>2.2999999999999998</v>
      </c>
      <c r="G106">
        <v>9.1</v>
      </c>
      <c r="H106">
        <v>5.6</v>
      </c>
      <c r="I106">
        <v>1.6</v>
      </c>
      <c r="J106">
        <v>5.9</v>
      </c>
      <c r="K106">
        <v>4.2</v>
      </c>
      <c r="L106">
        <v>1.3</v>
      </c>
      <c r="M106">
        <v>3.3</v>
      </c>
      <c r="N106">
        <v>6.5</v>
      </c>
      <c r="O106">
        <v>1</v>
      </c>
      <c r="P106">
        <v>2.2999999999999998</v>
      </c>
      <c r="Q106">
        <v>0.2</v>
      </c>
      <c r="R106">
        <v>0.7</v>
      </c>
      <c r="S106">
        <v>2.6</v>
      </c>
      <c r="T106">
        <v>11.5</v>
      </c>
      <c r="U106">
        <v>-9.26</v>
      </c>
      <c r="V106">
        <v>54.34</v>
      </c>
      <c r="W106">
        <v>1</v>
      </c>
    </row>
    <row r="107" spans="1:23" x14ac:dyDescent="0.3">
      <c r="A107" s="1">
        <v>106</v>
      </c>
      <c r="B107">
        <v>6.6</v>
      </c>
      <c r="C107">
        <v>13.2</v>
      </c>
      <c r="D107">
        <v>0.8</v>
      </c>
      <c r="E107">
        <v>10.9</v>
      </c>
      <c r="F107">
        <v>3</v>
      </c>
      <c r="G107">
        <v>9.1999999999999993</v>
      </c>
      <c r="H107">
        <v>1.9</v>
      </c>
      <c r="I107">
        <v>7.1</v>
      </c>
      <c r="J107">
        <v>3.4</v>
      </c>
      <c r="K107">
        <v>2</v>
      </c>
      <c r="L107">
        <v>0.8</v>
      </c>
      <c r="M107">
        <v>9.6999999999999993</v>
      </c>
      <c r="N107">
        <v>2.4</v>
      </c>
      <c r="O107">
        <v>10.199999999999999</v>
      </c>
      <c r="P107">
        <v>5.8</v>
      </c>
      <c r="Q107">
        <v>0.2</v>
      </c>
      <c r="R107">
        <v>5.8</v>
      </c>
      <c r="S107">
        <v>0.8</v>
      </c>
      <c r="T107">
        <v>6.3</v>
      </c>
      <c r="U107">
        <v>15.43</v>
      </c>
      <c r="V107">
        <v>71.84</v>
      </c>
      <c r="W107">
        <v>1</v>
      </c>
    </row>
    <row r="108" spans="1:23" x14ac:dyDescent="0.3">
      <c r="A108" s="1">
        <v>107</v>
      </c>
      <c r="B108">
        <v>6.1</v>
      </c>
      <c r="C108">
        <v>14.1</v>
      </c>
      <c r="D108">
        <v>4.7</v>
      </c>
      <c r="E108">
        <v>12.8</v>
      </c>
      <c r="F108">
        <v>4.9000000000000004</v>
      </c>
      <c r="G108">
        <v>11.4</v>
      </c>
      <c r="H108">
        <v>11.1</v>
      </c>
      <c r="I108">
        <v>9.9</v>
      </c>
      <c r="J108">
        <v>2.8</v>
      </c>
      <c r="K108">
        <v>2.2999999999999998</v>
      </c>
      <c r="L108">
        <v>2.6</v>
      </c>
      <c r="M108">
        <v>4.2</v>
      </c>
      <c r="N108">
        <v>1.3</v>
      </c>
      <c r="O108">
        <v>1.7</v>
      </c>
      <c r="P108">
        <v>5.9</v>
      </c>
      <c r="Q108">
        <v>0.1</v>
      </c>
      <c r="R108">
        <v>1</v>
      </c>
      <c r="S108">
        <v>0.6</v>
      </c>
      <c r="T108">
        <v>2.4</v>
      </c>
      <c r="U108">
        <v>0.52</v>
      </c>
      <c r="V108">
        <v>40.14</v>
      </c>
      <c r="W108">
        <v>1</v>
      </c>
    </row>
    <row r="109" spans="1:23" x14ac:dyDescent="0.3">
      <c r="A109" s="1">
        <v>108</v>
      </c>
      <c r="B109">
        <v>13.8</v>
      </c>
      <c r="C109">
        <v>13.6</v>
      </c>
      <c r="D109">
        <v>5.0999999999999996</v>
      </c>
      <c r="E109">
        <v>7.7</v>
      </c>
      <c r="F109">
        <v>1.1000000000000001</v>
      </c>
      <c r="G109">
        <v>11.2</v>
      </c>
      <c r="H109">
        <v>6.4</v>
      </c>
      <c r="I109">
        <v>1.6</v>
      </c>
      <c r="J109">
        <v>4.9000000000000004</v>
      </c>
      <c r="K109">
        <v>3.1</v>
      </c>
      <c r="L109">
        <v>2.2000000000000002</v>
      </c>
      <c r="M109">
        <v>5.8</v>
      </c>
      <c r="N109">
        <v>6.4</v>
      </c>
      <c r="O109">
        <v>5.3</v>
      </c>
      <c r="P109">
        <v>0.5</v>
      </c>
      <c r="Q109">
        <v>6.2</v>
      </c>
      <c r="R109">
        <v>2.1</v>
      </c>
      <c r="S109">
        <v>2.2999999999999998</v>
      </c>
      <c r="T109">
        <v>0.9</v>
      </c>
      <c r="U109">
        <v>-18.809999999999999</v>
      </c>
      <c r="V109">
        <v>53.18</v>
      </c>
      <c r="W109">
        <v>1</v>
      </c>
    </row>
    <row r="110" spans="1:23" x14ac:dyDescent="0.3">
      <c r="A110" s="1">
        <v>109</v>
      </c>
      <c r="B110">
        <v>23.7</v>
      </c>
      <c r="C110">
        <v>7.9</v>
      </c>
      <c r="D110">
        <v>0.2</v>
      </c>
      <c r="E110">
        <v>4.0999999999999996</v>
      </c>
      <c r="F110">
        <v>1.9</v>
      </c>
      <c r="G110">
        <v>6.8</v>
      </c>
      <c r="H110">
        <v>0.7</v>
      </c>
      <c r="I110">
        <v>2.2000000000000002</v>
      </c>
      <c r="J110">
        <v>4.5</v>
      </c>
      <c r="K110">
        <v>4.7</v>
      </c>
      <c r="L110">
        <v>1</v>
      </c>
      <c r="M110">
        <v>6.2</v>
      </c>
      <c r="N110">
        <v>4.2</v>
      </c>
      <c r="O110">
        <v>3.4</v>
      </c>
      <c r="P110">
        <v>5.4</v>
      </c>
      <c r="Q110">
        <v>2.5</v>
      </c>
      <c r="R110">
        <v>1.2</v>
      </c>
      <c r="S110">
        <v>4.8</v>
      </c>
      <c r="T110">
        <v>14.5</v>
      </c>
      <c r="U110">
        <v>-20.87</v>
      </c>
      <c r="V110">
        <v>60.89</v>
      </c>
      <c r="W110">
        <v>1</v>
      </c>
    </row>
    <row r="111" spans="1:23" x14ac:dyDescent="0.3">
      <c r="A111" s="1">
        <v>110</v>
      </c>
      <c r="B111">
        <v>13.8</v>
      </c>
      <c r="C111">
        <v>13.6</v>
      </c>
      <c r="D111">
        <v>5.0999999999999996</v>
      </c>
      <c r="E111">
        <v>7.7</v>
      </c>
      <c r="F111">
        <v>1.1000000000000001</v>
      </c>
      <c r="G111">
        <v>11.2</v>
      </c>
      <c r="H111">
        <v>6.4</v>
      </c>
      <c r="I111">
        <v>1.6</v>
      </c>
      <c r="J111">
        <v>4.9000000000000004</v>
      </c>
      <c r="K111">
        <v>3.1</v>
      </c>
      <c r="L111">
        <v>2.2000000000000002</v>
      </c>
      <c r="M111">
        <v>5.8</v>
      </c>
      <c r="N111">
        <v>6.4</v>
      </c>
      <c r="O111">
        <v>5.3</v>
      </c>
      <c r="P111">
        <v>0.5</v>
      </c>
      <c r="Q111">
        <v>6.2</v>
      </c>
      <c r="R111">
        <v>2.1</v>
      </c>
      <c r="S111">
        <v>2.2999999999999998</v>
      </c>
      <c r="T111">
        <v>0.9</v>
      </c>
      <c r="U111">
        <v>-12.36</v>
      </c>
      <c r="V111">
        <v>55.21</v>
      </c>
      <c r="W111">
        <v>1</v>
      </c>
    </row>
    <row r="112" spans="1:23" x14ac:dyDescent="0.3">
      <c r="A112" s="1">
        <v>111</v>
      </c>
      <c r="B112">
        <v>26.6</v>
      </c>
      <c r="C112">
        <v>12.6</v>
      </c>
      <c r="D112">
        <v>3.5</v>
      </c>
      <c r="E112">
        <v>1.1000000000000001</v>
      </c>
      <c r="F112">
        <v>0.5</v>
      </c>
      <c r="G112">
        <v>10.1</v>
      </c>
      <c r="H112">
        <v>1.7</v>
      </c>
      <c r="I112">
        <v>1.7</v>
      </c>
      <c r="J112">
        <v>0.7</v>
      </c>
      <c r="K112">
        <v>1</v>
      </c>
      <c r="L112">
        <v>1.7</v>
      </c>
      <c r="M112">
        <v>2.2999999999999998</v>
      </c>
      <c r="N112">
        <v>3.6</v>
      </c>
      <c r="O112">
        <v>5.7</v>
      </c>
      <c r="P112">
        <v>6.7</v>
      </c>
      <c r="Q112">
        <v>0.5</v>
      </c>
      <c r="R112">
        <v>1.2</v>
      </c>
      <c r="S112">
        <v>5.8</v>
      </c>
      <c r="T112">
        <v>13.1</v>
      </c>
      <c r="U112">
        <v>-13.86</v>
      </c>
      <c r="V112">
        <v>61.98</v>
      </c>
      <c r="W112">
        <v>1</v>
      </c>
    </row>
    <row r="113" spans="1:23" x14ac:dyDescent="0.3">
      <c r="A113" s="1">
        <v>112</v>
      </c>
      <c r="B113">
        <v>13.6</v>
      </c>
      <c r="C113">
        <v>14</v>
      </c>
      <c r="D113">
        <v>5.4</v>
      </c>
      <c r="E113">
        <v>7.5</v>
      </c>
      <c r="F113">
        <v>0.2</v>
      </c>
      <c r="G113">
        <v>11.8</v>
      </c>
      <c r="H113">
        <v>6.5</v>
      </c>
      <c r="I113">
        <v>1.3</v>
      </c>
      <c r="J113">
        <v>3</v>
      </c>
      <c r="K113">
        <v>1.9</v>
      </c>
      <c r="L113">
        <v>2</v>
      </c>
      <c r="M113">
        <v>6.5</v>
      </c>
      <c r="N113">
        <v>6.8</v>
      </c>
      <c r="O113">
        <v>4.2</v>
      </c>
      <c r="P113">
        <v>1.8</v>
      </c>
      <c r="Q113">
        <v>6.9</v>
      </c>
      <c r="R113">
        <v>2.6</v>
      </c>
      <c r="S113">
        <v>2.8</v>
      </c>
      <c r="T113">
        <v>1.3</v>
      </c>
      <c r="U113">
        <v>-4.7</v>
      </c>
      <c r="V113">
        <v>71.650000000000006</v>
      </c>
      <c r="W113">
        <v>1</v>
      </c>
    </row>
    <row r="114" spans="1:23" x14ac:dyDescent="0.3">
      <c r="A114" s="1">
        <v>113</v>
      </c>
      <c r="B114">
        <v>26.8</v>
      </c>
      <c r="C114">
        <v>12.7</v>
      </c>
      <c r="D114">
        <v>4.7</v>
      </c>
      <c r="E114">
        <v>1.1000000000000001</v>
      </c>
      <c r="F114">
        <v>0.5</v>
      </c>
      <c r="G114">
        <v>10.199999999999999</v>
      </c>
      <c r="H114">
        <v>1.8</v>
      </c>
      <c r="I114">
        <v>1.7</v>
      </c>
      <c r="J114">
        <v>0.7</v>
      </c>
      <c r="K114">
        <v>1</v>
      </c>
      <c r="L114">
        <v>1.7</v>
      </c>
      <c r="M114">
        <v>0.3</v>
      </c>
      <c r="N114">
        <v>3.7</v>
      </c>
      <c r="O114">
        <v>5.8</v>
      </c>
      <c r="P114">
        <v>6.7</v>
      </c>
      <c r="Q114">
        <v>0.5</v>
      </c>
      <c r="R114">
        <v>1.2</v>
      </c>
      <c r="S114">
        <v>5.9</v>
      </c>
      <c r="T114">
        <v>13.2</v>
      </c>
      <c r="U114">
        <v>-5.16</v>
      </c>
      <c r="V114">
        <v>75.98</v>
      </c>
      <c r="W114">
        <v>1</v>
      </c>
    </row>
    <row r="115" spans="1:23" x14ac:dyDescent="0.3">
      <c r="A115" s="1">
        <v>114</v>
      </c>
      <c r="B115">
        <v>26.8</v>
      </c>
      <c r="C115">
        <v>12.7</v>
      </c>
      <c r="D115">
        <v>4.7</v>
      </c>
      <c r="E115">
        <v>1.1000000000000001</v>
      </c>
      <c r="F115">
        <v>0.5</v>
      </c>
      <c r="G115">
        <v>10.199999999999999</v>
      </c>
      <c r="H115">
        <v>1.8</v>
      </c>
      <c r="I115">
        <v>1.7</v>
      </c>
      <c r="J115">
        <v>0.7</v>
      </c>
      <c r="K115">
        <v>1</v>
      </c>
      <c r="L115">
        <v>1.7</v>
      </c>
      <c r="M115">
        <v>0.3</v>
      </c>
      <c r="N115">
        <v>3.7</v>
      </c>
      <c r="O115">
        <v>5.8</v>
      </c>
      <c r="P115">
        <v>6.7</v>
      </c>
      <c r="Q115">
        <v>0.5</v>
      </c>
      <c r="R115">
        <v>1.2</v>
      </c>
      <c r="S115">
        <v>5.9</v>
      </c>
      <c r="T115">
        <v>13.2</v>
      </c>
      <c r="U115">
        <v>1.62</v>
      </c>
      <c r="V115">
        <v>60.56</v>
      </c>
      <c r="W115">
        <v>1</v>
      </c>
    </row>
    <row r="116" spans="1:23" x14ac:dyDescent="0.3">
      <c r="A116" s="1">
        <v>115</v>
      </c>
      <c r="B116">
        <v>13.1</v>
      </c>
      <c r="C116">
        <v>12.8</v>
      </c>
      <c r="D116">
        <v>2.9</v>
      </c>
      <c r="E116">
        <v>8.4</v>
      </c>
      <c r="F116">
        <v>1.7</v>
      </c>
      <c r="G116">
        <v>10.8</v>
      </c>
      <c r="H116">
        <v>7.2</v>
      </c>
      <c r="I116">
        <v>7.4</v>
      </c>
      <c r="J116">
        <v>2.9</v>
      </c>
      <c r="K116">
        <v>2.9</v>
      </c>
      <c r="L116">
        <v>0.6</v>
      </c>
      <c r="M116">
        <v>4.2</v>
      </c>
      <c r="N116">
        <v>5.9</v>
      </c>
      <c r="O116">
        <v>6.2</v>
      </c>
      <c r="P116">
        <v>3.6</v>
      </c>
      <c r="Q116">
        <v>5.5</v>
      </c>
      <c r="R116">
        <v>2.5</v>
      </c>
      <c r="S116">
        <v>1.2</v>
      </c>
      <c r="T116">
        <v>0.1</v>
      </c>
      <c r="U116">
        <v>-0.45</v>
      </c>
      <c r="V116">
        <v>62.29</v>
      </c>
      <c r="W116">
        <v>1</v>
      </c>
    </row>
    <row r="117" spans="1:23" x14ac:dyDescent="0.3">
      <c r="A117" s="1">
        <v>116</v>
      </c>
      <c r="B117">
        <v>12</v>
      </c>
      <c r="C117">
        <v>14.5</v>
      </c>
      <c r="D117">
        <v>1.5</v>
      </c>
      <c r="E117">
        <v>10.3</v>
      </c>
      <c r="F117">
        <v>4.5999999999999996</v>
      </c>
      <c r="G117">
        <v>11.9</v>
      </c>
      <c r="H117">
        <v>8.5</v>
      </c>
      <c r="I117">
        <v>6.4</v>
      </c>
      <c r="J117">
        <v>1.2</v>
      </c>
      <c r="K117">
        <v>2.5</v>
      </c>
      <c r="L117">
        <v>0.5</v>
      </c>
      <c r="M117">
        <v>4.4000000000000004</v>
      </c>
      <c r="N117">
        <v>3.5</v>
      </c>
      <c r="O117">
        <v>3</v>
      </c>
      <c r="P117">
        <v>5.8</v>
      </c>
      <c r="Q117">
        <v>3.5</v>
      </c>
      <c r="R117">
        <v>1.9</v>
      </c>
      <c r="S117">
        <v>3</v>
      </c>
      <c r="T117">
        <v>1.1000000000000001</v>
      </c>
      <c r="U117">
        <v>0.37</v>
      </c>
      <c r="V117">
        <v>67.87</v>
      </c>
      <c r="W117">
        <v>1</v>
      </c>
    </row>
    <row r="118" spans="1:23" x14ac:dyDescent="0.3">
      <c r="A118" s="1">
        <v>117</v>
      </c>
      <c r="B118">
        <v>12.1</v>
      </c>
      <c r="C118">
        <v>15</v>
      </c>
      <c r="D118">
        <v>2.6</v>
      </c>
      <c r="E118">
        <v>9.3000000000000007</v>
      </c>
      <c r="F118">
        <v>3.8</v>
      </c>
      <c r="G118">
        <v>12.1</v>
      </c>
      <c r="H118">
        <v>8.5</v>
      </c>
      <c r="I118">
        <v>6.1</v>
      </c>
      <c r="J118">
        <v>0.4</v>
      </c>
      <c r="K118">
        <v>1.8</v>
      </c>
      <c r="L118">
        <v>0.7</v>
      </c>
      <c r="M118">
        <v>5.6</v>
      </c>
      <c r="N118">
        <v>3.1</v>
      </c>
      <c r="O118">
        <v>3.7</v>
      </c>
      <c r="P118">
        <v>5.5</v>
      </c>
      <c r="Q118">
        <v>3.7</v>
      </c>
      <c r="R118">
        <v>2.2999999999999998</v>
      </c>
      <c r="S118">
        <v>3</v>
      </c>
      <c r="T118">
        <v>0.7</v>
      </c>
      <c r="U118">
        <v>-17.88</v>
      </c>
      <c r="V118">
        <v>93.83</v>
      </c>
      <c r="W118">
        <v>1</v>
      </c>
    </row>
    <row r="119" spans="1:23" x14ac:dyDescent="0.3">
      <c r="A119" s="1">
        <v>118</v>
      </c>
      <c r="B119">
        <v>0.3</v>
      </c>
      <c r="C119">
        <v>9</v>
      </c>
      <c r="D119">
        <v>1.8</v>
      </c>
      <c r="E119">
        <v>5.7</v>
      </c>
      <c r="F119">
        <v>2.2999999999999998</v>
      </c>
      <c r="G119">
        <v>8.3000000000000007</v>
      </c>
      <c r="H119">
        <v>8.8000000000000007</v>
      </c>
      <c r="I119">
        <v>0.9</v>
      </c>
      <c r="J119">
        <v>4.3</v>
      </c>
      <c r="K119">
        <v>7.7</v>
      </c>
      <c r="L119">
        <v>0.1</v>
      </c>
      <c r="M119">
        <v>5.5</v>
      </c>
      <c r="N119">
        <v>7.2</v>
      </c>
      <c r="O119">
        <v>2.5</v>
      </c>
      <c r="P119">
        <v>11.6</v>
      </c>
      <c r="Q119">
        <v>0.5</v>
      </c>
      <c r="R119">
        <v>4.9000000000000004</v>
      </c>
      <c r="S119">
        <v>4.2</v>
      </c>
      <c r="T119">
        <v>14.4</v>
      </c>
      <c r="U119">
        <v>-7.69</v>
      </c>
      <c r="V119">
        <v>101.89</v>
      </c>
      <c r="W119">
        <v>1</v>
      </c>
    </row>
    <row r="120" spans="1:23" x14ac:dyDescent="0.3">
      <c r="A120" s="1">
        <v>119</v>
      </c>
      <c r="B120">
        <v>19.7</v>
      </c>
      <c r="C120">
        <v>9.6999999999999993</v>
      </c>
      <c r="D120">
        <v>0.5</v>
      </c>
      <c r="E120">
        <v>5.8</v>
      </c>
      <c r="F120">
        <v>2.5</v>
      </c>
      <c r="G120">
        <v>8</v>
      </c>
      <c r="H120">
        <v>5.0999999999999996</v>
      </c>
      <c r="I120">
        <v>7.6</v>
      </c>
      <c r="J120">
        <v>2.7</v>
      </c>
      <c r="K120">
        <v>4.2</v>
      </c>
      <c r="L120">
        <v>0.9</v>
      </c>
      <c r="M120">
        <v>2</v>
      </c>
      <c r="N120">
        <v>0.4</v>
      </c>
      <c r="O120">
        <v>5.5</v>
      </c>
      <c r="P120">
        <v>6.3</v>
      </c>
      <c r="Q120">
        <v>4.7</v>
      </c>
      <c r="R120">
        <v>0.9</v>
      </c>
      <c r="S120">
        <v>1.8</v>
      </c>
      <c r="T120">
        <v>11.8</v>
      </c>
      <c r="U120">
        <v>8.35</v>
      </c>
      <c r="V120">
        <v>80.22</v>
      </c>
      <c r="W120">
        <v>1</v>
      </c>
    </row>
    <row r="121" spans="1:23" x14ac:dyDescent="0.3">
      <c r="A121" s="1">
        <v>120</v>
      </c>
      <c r="B121">
        <v>12.1</v>
      </c>
      <c r="C121">
        <v>13.2</v>
      </c>
      <c r="D121">
        <v>1.9</v>
      </c>
      <c r="E121">
        <v>11</v>
      </c>
      <c r="F121">
        <v>4.4000000000000004</v>
      </c>
      <c r="G121">
        <v>11.9</v>
      </c>
      <c r="H121">
        <v>9.5</v>
      </c>
      <c r="I121">
        <v>7.5</v>
      </c>
      <c r="J121">
        <v>1.8</v>
      </c>
      <c r="K121">
        <v>2.9</v>
      </c>
      <c r="L121">
        <v>0.9</v>
      </c>
      <c r="M121">
        <v>4.5999999999999996</v>
      </c>
      <c r="N121">
        <v>4</v>
      </c>
      <c r="O121">
        <v>2.7</v>
      </c>
      <c r="P121">
        <v>6.3</v>
      </c>
      <c r="Q121">
        <v>1.9</v>
      </c>
      <c r="R121">
        <v>1.1000000000000001</v>
      </c>
      <c r="S121">
        <v>0.8</v>
      </c>
      <c r="T121">
        <v>1.4</v>
      </c>
      <c r="U121">
        <v>10.39</v>
      </c>
      <c r="V121">
        <v>51.57</v>
      </c>
      <c r="W121">
        <v>1</v>
      </c>
    </row>
    <row r="122" spans="1:23" x14ac:dyDescent="0.3">
      <c r="A122" s="1">
        <v>121</v>
      </c>
      <c r="B122">
        <v>14.7</v>
      </c>
      <c r="C122">
        <v>13.5</v>
      </c>
      <c r="D122">
        <v>4.2</v>
      </c>
      <c r="E122">
        <v>8.3000000000000007</v>
      </c>
      <c r="F122">
        <v>0.5</v>
      </c>
      <c r="G122">
        <v>12.6</v>
      </c>
      <c r="H122">
        <v>6.7</v>
      </c>
      <c r="I122">
        <v>0.6</v>
      </c>
      <c r="J122">
        <v>3.9</v>
      </c>
      <c r="K122">
        <v>3.2</v>
      </c>
      <c r="L122">
        <v>1.8</v>
      </c>
      <c r="M122">
        <v>5.2</v>
      </c>
      <c r="N122">
        <v>7.3</v>
      </c>
      <c r="O122">
        <v>3.7</v>
      </c>
      <c r="P122">
        <v>0.7</v>
      </c>
      <c r="Q122">
        <v>6.8</v>
      </c>
      <c r="R122">
        <v>3.2</v>
      </c>
      <c r="S122">
        <v>2.1</v>
      </c>
      <c r="T122">
        <v>1</v>
      </c>
      <c r="U122">
        <v>-25.28</v>
      </c>
      <c r="V122">
        <v>72.67</v>
      </c>
      <c r="W122">
        <v>1</v>
      </c>
    </row>
    <row r="123" spans="1:23" x14ac:dyDescent="0.3">
      <c r="A123" s="1">
        <v>122</v>
      </c>
      <c r="B123">
        <v>13.6</v>
      </c>
      <c r="C123">
        <v>12.1</v>
      </c>
      <c r="D123">
        <v>1.4</v>
      </c>
      <c r="E123">
        <v>11.8</v>
      </c>
      <c r="F123">
        <v>2.6</v>
      </c>
      <c r="G123">
        <v>11.4</v>
      </c>
      <c r="H123">
        <v>6.5</v>
      </c>
      <c r="I123">
        <v>1.8</v>
      </c>
      <c r="J123">
        <v>6.8</v>
      </c>
      <c r="K123">
        <v>4.9000000000000004</v>
      </c>
      <c r="L123">
        <v>1.5</v>
      </c>
      <c r="M123">
        <v>1.8</v>
      </c>
      <c r="N123">
        <v>9.3000000000000007</v>
      </c>
      <c r="O123">
        <v>1.1000000000000001</v>
      </c>
      <c r="P123">
        <v>2.7</v>
      </c>
      <c r="Q123">
        <v>6.5</v>
      </c>
      <c r="R123">
        <v>0.9</v>
      </c>
      <c r="S123">
        <v>3</v>
      </c>
      <c r="T123">
        <v>0.2</v>
      </c>
      <c r="U123">
        <v>-11.68</v>
      </c>
      <c r="V123">
        <v>29.59</v>
      </c>
      <c r="W123">
        <v>1</v>
      </c>
    </row>
    <row r="124" spans="1:23" x14ac:dyDescent="0.3">
      <c r="A124" s="1">
        <v>123</v>
      </c>
      <c r="B124">
        <v>24.4</v>
      </c>
      <c r="C124">
        <v>8.4</v>
      </c>
      <c r="D124">
        <v>0.1</v>
      </c>
      <c r="E124">
        <v>3.9</v>
      </c>
      <c r="F124">
        <v>3.2</v>
      </c>
      <c r="G124">
        <v>7.6</v>
      </c>
      <c r="H124">
        <v>0.6</v>
      </c>
      <c r="I124">
        <v>2</v>
      </c>
      <c r="J124">
        <v>2.5</v>
      </c>
      <c r="K124">
        <v>3.5</v>
      </c>
      <c r="L124">
        <v>0.9</v>
      </c>
      <c r="M124">
        <v>5.8</v>
      </c>
      <c r="N124">
        <v>4.8</v>
      </c>
      <c r="O124">
        <v>2.1</v>
      </c>
      <c r="P124">
        <v>7.2</v>
      </c>
      <c r="Q124">
        <v>2.1</v>
      </c>
      <c r="R124">
        <v>0.9</v>
      </c>
      <c r="S124">
        <v>5.5</v>
      </c>
      <c r="T124">
        <v>14.8</v>
      </c>
      <c r="U124">
        <v>-6.1</v>
      </c>
      <c r="V124">
        <v>55.77</v>
      </c>
      <c r="W124">
        <v>1</v>
      </c>
    </row>
    <row r="125" spans="1:23" x14ac:dyDescent="0.3">
      <c r="A125" s="1">
        <v>124</v>
      </c>
      <c r="B125">
        <v>11.8</v>
      </c>
      <c r="C125">
        <v>13</v>
      </c>
      <c r="D125">
        <v>1.1000000000000001</v>
      </c>
      <c r="E125">
        <v>12.6</v>
      </c>
      <c r="F125">
        <v>0.4</v>
      </c>
      <c r="G125">
        <v>12</v>
      </c>
      <c r="H125">
        <v>1.7</v>
      </c>
      <c r="I125">
        <v>0.8</v>
      </c>
      <c r="J125">
        <v>5.0999999999999996</v>
      </c>
      <c r="K125">
        <v>3.2</v>
      </c>
      <c r="L125">
        <v>1.5</v>
      </c>
      <c r="M125">
        <v>5.4</v>
      </c>
      <c r="N125">
        <v>10</v>
      </c>
      <c r="O125">
        <v>3.3</v>
      </c>
      <c r="P125">
        <v>2.5</v>
      </c>
      <c r="Q125">
        <v>7.2</v>
      </c>
      <c r="R125">
        <v>3</v>
      </c>
      <c r="S125">
        <v>3.9</v>
      </c>
      <c r="T125">
        <v>1.6</v>
      </c>
      <c r="U125">
        <v>23.17</v>
      </c>
      <c r="V125">
        <v>54.85</v>
      </c>
      <c r="W125">
        <v>1</v>
      </c>
    </row>
    <row r="126" spans="1:23" x14ac:dyDescent="0.3">
      <c r="A126" s="1">
        <v>125</v>
      </c>
      <c r="B126">
        <v>8.1</v>
      </c>
      <c r="C126">
        <v>14.4</v>
      </c>
      <c r="D126">
        <v>0.9</v>
      </c>
      <c r="E126">
        <v>10.4</v>
      </c>
      <c r="F126">
        <v>4.0999999999999996</v>
      </c>
      <c r="G126">
        <v>10.1</v>
      </c>
      <c r="H126">
        <v>0.9</v>
      </c>
      <c r="I126">
        <v>7.6</v>
      </c>
      <c r="J126">
        <v>2.1</v>
      </c>
      <c r="K126">
        <v>1.4</v>
      </c>
      <c r="L126">
        <v>0.5</v>
      </c>
      <c r="M126">
        <v>11.6</v>
      </c>
      <c r="N126">
        <v>1.5</v>
      </c>
      <c r="O126">
        <v>11.8</v>
      </c>
      <c r="P126">
        <v>1.7</v>
      </c>
      <c r="Q126">
        <v>0.6</v>
      </c>
      <c r="R126">
        <v>6.8</v>
      </c>
      <c r="S126">
        <v>1</v>
      </c>
      <c r="T126">
        <v>4.5</v>
      </c>
      <c r="U126">
        <v>13.88</v>
      </c>
      <c r="V126">
        <v>61.32</v>
      </c>
      <c r="W126">
        <v>1</v>
      </c>
    </row>
    <row r="127" spans="1:23" x14ac:dyDescent="0.3">
      <c r="A127" s="1">
        <v>126</v>
      </c>
      <c r="B127">
        <v>14.8</v>
      </c>
      <c r="C127">
        <v>13.5</v>
      </c>
      <c r="D127">
        <v>4.2</v>
      </c>
      <c r="E127">
        <v>8.4</v>
      </c>
      <c r="F127">
        <v>0.5</v>
      </c>
      <c r="G127">
        <v>12.7</v>
      </c>
      <c r="H127">
        <v>6.8</v>
      </c>
      <c r="I127">
        <v>0.7</v>
      </c>
      <c r="J127">
        <v>3.9</v>
      </c>
      <c r="K127">
        <v>3.2</v>
      </c>
      <c r="L127">
        <v>1.8</v>
      </c>
      <c r="M127">
        <v>5.3</v>
      </c>
      <c r="N127">
        <v>7.4</v>
      </c>
      <c r="O127">
        <v>3.7</v>
      </c>
      <c r="P127">
        <v>0.1</v>
      </c>
      <c r="Q127">
        <v>6.8</v>
      </c>
      <c r="R127">
        <v>3.2</v>
      </c>
      <c r="S127">
        <v>2.1</v>
      </c>
      <c r="T127">
        <v>1</v>
      </c>
      <c r="U127">
        <v>13.55</v>
      </c>
      <c r="V127">
        <v>60.13</v>
      </c>
      <c r="W127">
        <v>1</v>
      </c>
    </row>
    <row r="128" spans="1:23" x14ac:dyDescent="0.3">
      <c r="A128" s="1">
        <v>127</v>
      </c>
      <c r="B128">
        <v>9.9</v>
      </c>
      <c r="C128">
        <v>12.6</v>
      </c>
      <c r="D128">
        <v>3.9</v>
      </c>
      <c r="E128">
        <v>11.2</v>
      </c>
      <c r="F128">
        <v>3.7</v>
      </c>
      <c r="G128">
        <v>10.199999999999999</v>
      </c>
      <c r="H128">
        <v>9.6999999999999993</v>
      </c>
      <c r="I128">
        <v>8</v>
      </c>
      <c r="J128">
        <v>3.9</v>
      </c>
      <c r="K128">
        <v>3.4</v>
      </c>
      <c r="L128">
        <v>1</v>
      </c>
      <c r="M128">
        <v>3.8</v>
      </c>
      <c r="N128">
        <v>3.8</v>
      </c>
      <c r="O128">
        <v>3.3</v>
      </c>
      <c r="P128">
        <v>5.6</v>
      </c>
      <c r="Q128">
        <v>1</v>
      </c>
      <c r="R128">
        <v>0.8</v>
      </c>
      <c r="S128">
        <v>0.7</v>
      </c>
      <c r="T128">
        <v>3.6</v>
      </c>
      <c r="U128">
        <v>-0.68</v>
      </c>
      <c r="V128">
        <v>48.48</v>
      </c>
      <c r="W128">
        <v>1</v>
      </c>
    </row>
    <row r="129" spans="1:23" x14ac:dyDescent="0.3">
      <c r="A129" s="1">
        <v>128</v>
      </c>
      <c r="B129">
        <v>0.5</v>
      </c>
      <c r="C129">
        <v>16.100000000000001</v>
      </c>
      <c r="D129">
        <v>0.6</v>
      </c>
      <c r="E129">
        <v>14.4</v>
      </c>
      <c r="F129">
        <v>0.8</v>
      </c>
      <c r="G129">
        <v>12.4</v>
      </c>
      <c r="H129">
        <v>2.4</v>
      </c>
      <c r="I129">
        <v>9.6999999999999993</v>
      </c>
      <c r="J129">
        <v>1.7</v>
      </c>
      <c r="K129">
        <v>1.7</v>
      </c>
      <c r="L129">
        <v>3.6</v>
      </c>
      <c r="M129">
        <v>12.2</v>
      </c>
      <c r="N129">
        <v>0.7</v>
      </c>
      <c r="O129">
        <v>6.2</v>
      </c>
      <c r="P129">
        <v>4</v>
      </c>
      <c r="Q129">
        <v>0.1</v>
      </c>
      <c r="R129">
        <v>6.8</v>
      </c>
      <c r="S129">
        <v>0.4</v>
      </c>
      <c r="T129">
        <v>5.7</v>
      </c>
      <c r="U129">
        <v>-5.23</v>
      </c>
      <c r="V129">
        <v>45.39</v>
      </c>
      <c r="W129">
        <v>1</v>
      </c>
    </row>
    <row r="130" spans="1:23" x14ac:dyDescent="0.3">
      <c r="A130" s="1">
        <v>129</v>
      </c>
      <c r="B130">
        <v>7.5</v>
      </c>
      <c r="C130">
        <v>15.3</v>
      </c>
      <c r="D130">
        <v>3.3</v>
      </c>
      <c r="E130">
        <v>12.3</v>
      </c>
      <c r="F130">
        <v>4.5</v>
      </c>
      <c r="G130">
        <v>12.4</v>
      </c>
      <c r="H130">
        <v>10.9</v>
      </c>
      <c r="I130">
        <v>10.7</v>
      </c>
      <c r="J130">
        <v>1.3</v>
      </c>
      <c r="K130">
        <v>1.6</v>
      </c>
      <c r="L130">
        <v>2.4</v>
      </c>
      <c r="M130">
        <v>5.7</v>
      </c>
      <c r="N130">
        <v>0.3</v>
      </c>
      <c r="O130">
        <v>2.5</v>
      </c>
      <c r="P130">
        <v>8</v>
      </c>
      <c r="Q130">
        <v>0.4</v>
      </c>
      <c r="R130">
        <v>0.2</v>
      </c>
      <c r="S130">
        <v>0.4</v>
      </c>
      <c r="T130">
        <v>0.1</v>
      </c>
      <c r="U130">
        <v>-5.5</v>
      </c>
      <c r="V130">
        <v>31.2</v>
      </c>
      <c r="W130">
        <v>1</v>
      </c>
    </row>
    <row r="131" spans="1:23" x14ac:dyDescent="0.3">
      <c r="A131" s="1">
        <v>130</v>
      </c>
      <c r="B131">
        <v>12</v>
      </c>
      <c r="C131">
        <v>10.199999999999999</v>
      </c>
      <c r="D131">
        <v>1.5</v>
      </c>
      <c r="E131">
        <v>6</v>
      </c>
      <c r="F131">
        <v>6.3</v>
      </c>
      <c r="G131">
        <v>9.4</v>
      </c>
      <c r="H131">
        <v>2.4</v>
      </c>
      <c r="I131">
        <v>6</v>
      </c>
      <c r="J131">
        <v>1.8</v>
      </c>
      <c r="K131">
        <v>0.7</v>
      </c>
      <c r="L131">
        <v>3.8</v>
      </c>
      <c r="M131">
        <v>6.1</v>
      </c>
      <c r="N131">
        <v>3.6</v>
      </c>
      <c r="O131">
        <v>4.3</v>
      </c>
      <c r="P131">
        <v>7</v>
      </c>
      <c r="Q131">
        <v>5.3</v>
      </c>
      <c r="R131">
        <v>0.5</v>
      </c>
      <c r="S131">
        <v>1.8</v>
      </c>
      <c r="T131">
        <v>11.2</v>
      </c>
      <c r="U131">
        <v>-10.32</v>
      </c>
      <c r="V131">
        <v>26.33</v>
      </c>
      <c r="W131">
        <v>1</v>
      </c>
    </row>
    <row r="132" spans="1:23" x14ac:dyDescent="0.3">
      <c r="A132" s="1">
        <v>131</v>
      </c>
      <c r="B132">
        <v>24.4</v>
      </c>
      <c r="C132">
        <v>8.4</v>
      </c>
      <c r="D132">
        <v>0.1</v>
      </c>
      <c r="E132">
        <v>3.9</v>
      </c>
      <c r="F132">
        <v>3.2</v>
      </c>
      <c r="G132">
        <v>7.6</v>
      </c>
      <c r="H132">
        <v>0.6</v>
      </c>
      <c r="I132">
        <v>2</v>
      </c>
      <c r="J132">
        <v>2.5</v>
      </c>
      <c r="K132">
        <v>3.5</v>
      </c>
      <c r="L132">
        <v>0.9</v>
      </c>
      <c r="M132">
        <v>5.8</v>
      </c>
      <c r="N132">
        <v>4.8</v>
      </c>
      <c r="O132">
        <v>2.1</v>
      </c>
      <c r="P132">
        <v>7.1</v>
      </c>
      <c r="Q132">
        <v>2.1</v>
      </c>
      <c r="R132">
        <v>0.9</v>
      </c>
      <c r="S132">
        <v>5.5</v>
      </c>
      <c r="T132">
        <v>14.8</v>
      </c>
      <c r="U132">
        <v>-17.79</v>
      </c>
      <c r="V132">
        <v>46.06</v>
      </c>
      <c r="W132">
        <v>1</v>
      </c>
    </row>
    <row r="133" spans="1:23" x14ac:dyDescent="0.3">
      <c r="A133" s="1">
        <v>132</v>
      </c>
      <c r="B133">
        <v>14.7</v>
      </c>
      <c r="C133">
        <v>11.7</v>
      </c>
      <c r="D133">
        <v>0.2</v>
      </c>
      <c r="E133">
        <v>12.5</v>
      </c>
      <c r="F133">
        <v>4.0999999999999996</v>
      </c>
      <c r="G133">
        <v>12.6</v>
      </c>
      <c r="H133">
        <v>6.8</v>
      </c>
      <c r="I133">
        <v>1</v>
      </c>
      <c r="J133">
        <v>5.7</v>
      </c>
      <c r="K133">
        <v>5.0999999999999996</v>
      </c>
      <c r="L133">
        <v>1.3</v>
      </c>
      <c r="M133">
        <v>0.9</v>
      </c>
      <c r="N133">
        <v>10</v>
      </c>
      <c r="O133">
        <v>0.7</v>
      </c>
      <c r="P133">
        <v>0.9</v>
      </c>
      <c r="Q133">
        <v>6.8</v>
      </c>
      <c r="R133">
        <v>1.9</v>
      </c>
      <c r="S133">
        <v>2.5</v>
      </c>
      <c r="T133">
        <v>0.3</v>
      </c>
      <c r="U133">
        <v>-15.08</v>
      </c>
      <c r="V133">
        <v>46.72</v>
      </c>
      <c r="W133">
        <v>1</v>
      </c>
    </row>
    <row r="134" spans="1:23" x14ac:dyDescent="0.3">
      <c r="A134" s="1">
        <v>133</v>
      </c>
      <c r="B134">
        <v>13.6</v>
      </c>
      <c r="C134">
        <v>12.1</v>
      </c>
      <c r="D134">
        <v>1.4</v>
      </c>
      <c r="E134">
        <v>11.8</v>
      </c>
      <c r="F134">
        <v>2.6</v>
      </c>
      <c r="G134">
        <v>11.4</v>
      </c>
      <c r="H134">
        <v>6.4</v>
      </c>
      <c r="I134">
        <v>1.8</v>
      </c>
      <c r="J134">
        <v>6.8</v>
      </c>
      <c r="K134">
        <v>4.9000000000000004</v>
      </c>
      <c r="L134">
        <v>1.6</v>
      </c>
      <c r="M134">
        <v>1.8</v>
      </c>
      <c r="N134">
        <v>9.3000000000000007</v>
      </c>
      <c r="O134">
        <v>1.1000000000000001</v>
      </c>
      <c r="P134">
        <v>2.7</v>
      </c>
      <c r="Q134">
        <v>6.5</v>
      </c>
      <c r="R134">
        <v>0.9</v>
      </c>
      <c r="S134">
        <v>3</v>
      </c>
      <c r="T134">
        <v>0.2</v>
      </c>
      <c r="U134">
        <v>-20.02</v>
      </c>
      <c r="V134">
        <v>48.52</v>
      </c>
      <c r="W134">
        <v>1</v>
      </c>
    </row>
    <row r="135" spans="1:23" x14ac:dyDescent="0.3">
      <c r="A135" s="1">
        <v>134</v>
      </c>
      <c r="B135">
        <v>14.4</v>
      </c>
      <c r="C135">
        <v>11.7</v>
      </c>
      <c r="D135">
        <v>0.4</v>
      </c>
      <c r="E135">
        <v>12.2</v>
      </c>
      <c r="F135">
        <v>4.4000000000000004</v>
      </c>
      <c r="G135">
        <v>12.8</v>
      </c>
      <c r="H135">
        <v>6.7</v>
      </c>
      <c r="I135">
        <v>0.6</v>
      </c>
      <c r="J135">
        <v>5.4</v>
      </c>
      <c r="K135">
        <v>4.8</v>
      </c>
      <c r="L135">
        <v>1.1000000000000001</v>
      </c>
      <c r="M135">
        <v>1.2</v>
      </c>
      <c r="N135">
        <v>10.199999999999999</v>
      </c>
      <c r="O135">
        <v>0.8</v>
      </c>
      <c r="P135">
        <v>1.2</v>
      </c>
      <c r="Q135">
        <v>7.1</v>
      </c>
      <c r="R135">
        <v>2.2000000000000002</v>
      </c>
      <c r="S135">
        <v>2.7</v>
      </c>
      <c r="T135">
        <v>0.1</v>
      </c>
      <c r="U135">
        <v>-9.69</v>
      </c>
      <c r="V135">
        <v>60.28</v>
      </c>
      <c r="W135">
        <v>1</v>
      </c>
    </row>
    <row r="136" spans="1:23" x14ac:dyDescent="0.3">
      <c r="A136" s="1">
        <v>135</v>
      </c>
      <c r="B136">
        <v>24.4</v>
      </c>
      <c r="C136">
        <v>8.4</v>
      </c>
      <c r="D136">
        <v>0.1</v>
      </c>
      <c r="E136">
        <v>3.9</v>
      </c>
      <c r="F136">
        <v>3.2</v>
      </c>
      <c r="G136">
        <v>7.6</v>
      </c>
      <c r="H136">
        <v>0.6</v>
      </c>
      <c r="I136">
        <v>2</v>
      </c>
      <c r="J136">
        <v>2.5</v>
      </c>
      <c r="K136">
        <v>3.5</v>
      </c>
      <c r="L136">
        <v>0.9</v>
      </c>
      <c r="M136">
        <v>5.8</v>
      </c>
      <c r="N136">
        <v>4.8</v>
      </c>
      <c r="O136">
        <v>2.1</v>
      </c>
      <c r="P136">
        <v>7.2</v>
      </c>
      <c r="Q136">
        <v>2.1</v>
      </c>
      <c r="R136">
        <v>0.9</v>
      </c>
      <c r="S136">
        <v>5.5</v>
      </c>
      <c r="T136">
        <v>14.8</v>
      </c>
      <c r="U136">
        <v>-6.47</v>
      </c>
      <c r="V136">
        <v>66.209999999999994</v>
      </c>
      <c r="W136">
        <v>1</v>
      </c>
    </row>
    <row r="137" spans="1:23" x14ac:dyDescent="0.3">
      <c r="A137" s="1">
        <v>136</v>
      </c>
      <c r="B137">
        <v>14.4</v>
      </c>
      <c r="C137">
        <v>11.7</v>
      </c>
      <c r="D137">
        <v>0.4</v>
      </c>
      <c r="E137">
        <v>12.2</v>
      </c>
      <c r="F137">
        <v>4.4000000000000004</v>
      </c>
      <c r="G137">
        <v>12.8</v>
      </c>
      <c r="H137">
        <v>6.7</v>
      </c>
      <c r="I137">
        <v>0.6</v>
      </c>
      <c r="J137">
        <v>5.4</v>
      </c>
      <c r="K137">
        <v>4.8</v>
      </c>
      <c r="L137">
        <v>1.1000000000000001</v>
      </c>
      <c r="M137">
        <v>1.2</v>
      </c>
      <c r="N137">
        <v>10.199999999999999</v>
      </c>
      <c r="O137">
        <v>0.8</v>
      </c>
      <c r="P137">
        <v>1.2</v>
      </c>
      <c r="Q137">
        <v>7.1</v>
      </c>
      <c r="R137">
        <v>2.2000000000000002</v>
      </c>
      <c r="S137">
        <v>2.7</v>
      </c>
      <c r="T137">
        <v>0.1</v>
      </c>
      <c r="U137">
        <v>-17.989999999999998</v>
      </c>
      <c r="V137">
        <v>55.97</v>
      </c>
      <c r="W137">
        <v>1</v>
      </c>
    </row>
    <row r="138" spans="1:23" x14ac:dyDescent="0.3">
      <c r="A138" s="1">
        <v>137</v>
      </c>
      <c r="B138">
        <v>13.6</v>
      </c>
      <c r="C138">
        <v>12.1</v>
      </c>
      <c r="D138">
        <v>1.4</v>
      </c>
      <c r="E138">
        <v>11.8</v>
      </c>
      <c r="F138">
        <v>2.6</v>
      </c>
      <c r="G138">
        <v>11.4</v>
      </c>
      <c r="H138">
        <v>6.5</v>
      </c>
      <c r="I138">
        <v>1.8</v>
      </c>
      <c r="J138">
        <v>6.8</v>
      </c>
      <c r="K138">
        <v>4.9000000000000004</v>
      </c>
      <c r="L138">
        <v>1.5</v>
      </c>
      <c r="M138">
        <v>1.8</v>
      </c>
      <c r="N138">
        <v>9.3000000000000007</v>
      </c>
      <c r="O138">
        <v>1.1000000000000001</v>
      </c>
      <c r="P138">
        <v>2.7</v>
      </c>
      <c r="Q138">
        <v>6.5</v>
      </c>
      <c r="R138">
        <v>0.9</v>
      </c>
      <c r="S138">
        <v>3</v>
      </c>
      <c r="T138">
        <v>0.2</v>
      </c>
      <c r="U138">
        <v>-16.329999999999998</v>
      </c>
      <c r="V138">
        <v>42.59</v>
      </c>
      <c r="W138">
        <v>1</v>
      </c>
    </row>
    <row r="139" spans="1:23" x14ac:dyDescent="0.3">
      <c r="A139" s="1">
        <v>138</v>
      </c>
      <c r="B139">
        <v>0.7</v>
      </c>
      <c r="C139">
        <v>15.1</v>
      </c>
      <c r="D139">
        <v>3.3</v>
      </c>
      <c r="E139">
        <v>15.5</v>
      </c>
      <c r="F139">
        <v>6.2</v>
      </c>
      <c r="G139">
        <v>14.3</v>
      </c>
      <c r="H139">
        <v>9.3000000000000007</v>
      </c>
      <c r="I139">
        <v>6.4</v>
      </c>
      <c r="J139">
        <v>2.7</v>
      </c>
      <c r="K139">
        <v>0.6</v>
      </c>
      <c r="L139">
        <v>3.6</v>
      </c>
      <c r="M139">
        <v>2.2000000000000002</v>
      </c>
      <c r="N139">
        <v>0.7</v>
      </c>
      <c r="O139">
        <v>5.4</v>
      </c>
      <c r="P139">
        <v>2.4</v>
      </c>
      <c r="Q139">
        <v>3.9</v>
      </c>
      <c r="R139">
        <v>1.4</v>
      </c>
      <c r="S139">
        <v>1.3</v>
      </c>
      <c r="T139">
        <v>5</v>
      </c>
      <c r="U139">
        <v>-11.82</v>
      </c>
      <c r="V139">
        <v>29.66</v>
      </c>
      <c r="W139">
        <v>1</v>
      </c>
    </row>
    <row r="140" spans="1:23" x14ac:dyDescent="0.3">
      <c r="A140" s="1">
        <v>139</v>
      </c>
      <c r="B140">
        <v>13.6</v>
      </c>
      <c r="C140">
        <v>12.1</v>
      </c>
      <c r="D140">
        <v>1.4</v>
      </c>
      <c r="E140">
        <v>11.8</v>
      </c>
      <c r="F140">
        <v>2.6</v>
      </c>
      <c r="G140">
        <v>11.4</v>
      </c>
      <c r="H140">
        <v>6.5</v>
      </c>
      <c r="I140">
        <v>1.8</v>
      </c>
      <c r="J140">
        <v>6.8</v>
      </c>
      <c r="K140">
        <v>4.9000000000000004</v>
      </c>
      <c r="L140">
        <v>1.6</v>
      </c>
      <c r="M140">
        <v>1.8</v>
      </c>
      <c r="N140">
        <v>9.3000000000000007</v>
      </c>
      <c r="O140">
        <v>1.1000000000000001</v>
      </c>
      <c r="P140">
        <v>2.7</v>
      </c>
      <c r="Q140">
        <v>6.5</v>
      </c>
      <c r="R140">
        <v>0.9</v>
      </c>
      <c r="S140">
        <v>3</v>
      </c>
      <c r="T140">
        <v>0.2</v>
      </c>
      <c r="U140">
        <v>-7.55</v>
      </c>
      <c r="V140">
        <v>48.04</v>
      </c>
      <c r="W140">
        <v>1</v>
      </c>
    </row>
    <row r="141" spans="1:23" x14ac:dyDescent="0.3">
      <c r="A141" s="1">
        <v>140</v>
      </c>
      <c r="B141">
        <v>14.4</v>
      </c>
      <c r="C141">
        <v>13.8</v>
      </c>
      <c r="D141">
        <v>4.5</v>
      </c>
      <c r="E141">
        <v>8.1</v>
      </c>
      <c r="F141">
        <v>1.5</v>
      </c>
      <c r="G141">
        <v>13.2</v>
      </c>
      <c r="H141">
        <v>6.7</v>
      </c>
      <c r="I141">
        <v>0.3</v>
      </c>
      <c r="J141">
        <v>2</v>
      </c>
      <c r="K141">
        <v>2</v>
      </c>
      <c r="L141">
        <v>1.7</v>
      </c>
      <c r="M141">
        <v>5.9</v>
      </c>
      <c r="N141">
        <v>7.8</v>
      </c>
      <c r="O141">
        <v>2.5</v>
      </c>
      <c r="P141">
        <v>0.6</v>
      </c>
      <c r="Q141">
        <v>7.4</v>
      </c>
      <c r="R141">
        <v>3.7</v>
      </c>
      <c r="S141">
        <v>2.6</v>
      </c>
      <c r="T141">
        <v>1.4</v>
      </c>
      <c r="U141">
        <v>-1.99</v>
      </c>
      <c r="V141">
        <v>58.62</v>
      </c>
      <c r="W141">
        <v>1</v>
      </c>
    </row>
    <row r="142" spans="1:23" x14ac:dyDescent="0.3">
      <c r="A142" s="1">
        <v>141</v>
      </c>
      <c r="B142">
        <v>20.6</v>
      </c>
      <c r="C142">
        <v>11.6</v>
      </c>
      <c r="D142">
        <v>1.4</v>
      </c>
      <c r="E142">
        <v>4.9000000000000004</v>
      </c>
      <c r="F142">
        <v>2.2999999999999998</v>
      </c>
      <c r="G142">
        <v>8.1</v>
      </c>
      <c r="H142">
        <v>3.5</v>
      </c>
      <c r="I142">
        <v>6.4</v>
      </c>
      <c r="J142">
        <v>1.8</v>
      </c>
      <c r="K142">
        <v>3.5</v>
      </c>
      <c r="L142">
        <v>0.3</v>
      </c>
      <c r="M142">
        <v>1.4</v>
      </c>
      <c r="N142">
        <v>0.6</v>
      </c>
      <c r="O142">
        <v>7.1</v>
      </c>
      <c r="P142">
        <v>6.2</v>
      </c>
      <c r="Q142">
        <v>3.3</v>
      </c>
      <c r="R142">
        <v>2.1</v>
      </c>
      <c r="S142">
        <v>3.4</v>
      </c>
      <c r="T142">
        <v>11.3</v>
      </c>
      <c r="U142">
        <v>-0.54</v>
      </c>
      <c r="V142">
        <v>74.459999999999994</v>
      </c>
      <c r="W142">
        <v>1</v>
      </c>
    </row>
    <row r="143" spans="1:23" x14ac:dyDescent="0.3">
      <c r="A143" s="1">
        <v>142</v>
      </c>
      <c r="B143">
        <v>20.6</v>
      </c>
      <c r="C143">
        <v>11.6</v>
      </c>
      <c r="D143">
        <v>1.4</v>
      </c>
      <c r="E143">
        <v>4.9000000000000004</v>
      </c>
      <c r="F143">
        <v>2.2999999999999998</v>
      </c>
      <c r="G143">
        <v>8.1</v>
      </c>
      <c r="H143">
        <v>3.5</v>
      </c>
      <c r="I143">
        <v>6.4</v>
      </c>
      <c r="J143">
        <v>1.8</v>
      </c>
      <c r="K143">
        <v>3.5</v>
      </c>
      <c r="L143">
        <v>0.3</v>
      </c>
      <c r="M143">
        <v>1.4</v>
      </c>
      <c r="N143">
        <v>0.6</v>
      </c>
      <c r="O143">
        <v>7.1</v>
      </c>
      <c r="P143">
        <v>6.2</v>
      </c>
      <c r="Q143">
        <v>3.3</v>
      </c>
      <c r="R143">
        <v>2.1</v>
      </c>
      <c r="S143">
        <v>3.4</v>
      </c>
      <c r="T143">
        <v>11.3</v>
      </c>
      <c r="U143">
        <v>-7.34</v>
      </c>
      <c r="V143">
        <v>81.069999999999993</v>
      </c>
      <c r="W143">
        <v>1</v>
      </c>
    </row>
    <row r="144" spans="1:23" x14ac:dyDescent="0.3">
      <c r="A144" s="1">
        <v>143</v>
      </c>
      <c r="B144">
        <v>20.6</v>
      </c>
      <c r="C144">
        <v>11.6</v>
      </c>
      <c r="D144">
        <v>1.4</v>
      </c>
      <c r="E144">
        <v>4.9000000000000004</v>
      </c>
      <c r="F144">
        <v>2.2999999999999998</v>
      </c>
      <c r="G144">
        <v>8.1</v>
      </c>
      <c r="H144">
        <v>3.5</v>
      </c>
      <c r="I144">
        <v>6.4</v>
      </c>
      <c r="J144">
        <v>1.8</v>
      </c>
      <c r="K144">
        <v>3.5</v>
      </c>
      <c r="L144">
        <v>0.3</v>
      </c>
      <c r="M144">
        <v>1.4</v>
      </c>
      <c r="N144">
        <v>0.6</v>
      </c>
      <c r="O144">
        <v>7.1</v>
      </c>
      <c r="P144">
        <v>6.2</v>
      </c>
      <c r="Q144">
        <v>3.3</v>
      </c>
      <c r="R144">
        <v>2.1</v>
      </c>
      <c r="S144">
        <v>3.4</v>
      </c>
      <c r="T144">
        <v>11.3</v>
      </c>
      <c r="U144">
        <v>-18.12</v>
      </c>
      <c r="V144">
        <v>84.82</v>
      </c>
      <c r="W144">
        <v>1</v>
      </c>
    </row>
    <row r="145" spans="1:23" x14ac:dyDescent="0.3">
      <c r="A145" s="1">
        <v>144</v>
      </c>
      <c r="B145">
        <v>19.8</v>
      </c>
      <c r="C145">
        <v>9.4</v>
      </c>
      <c r="D145">
        <v>0.6</v>
      </c>
      <c r="E145">
        <v>6</v>
      </c>
      <c r="F145">
        <v>2.7</v>
      </c>
      <c r="G145">
        <v>7.5</v>
      </c>
      <c r="H145">
        <v>4.0999999999999996</v>
      </c>
      <c r="I145">
        <v>7.4</v>
      </c>
      <c r="J145">
        <v>3</v>
      </c>
      <c r="K145">
        <v>4.4000000000000004</v>
      </c>
      <c r="L145">
        <v>1.1000000000000001</v>
      </c>
      <c r="M145">
        <v>2.4</v>
      </c>
      <c r="N145">
        <v>0.1</v>
      </c>
      <c r="O145">
        <v>5.9</v>
      </c>
      <c r="P145">
        <v>6.6</v>
      </c>
      <c r="Q145">
        <v>4.9000000000000004</v>
      </c>
      <c r="R145">
        <v>0.8</v>
      </c>
      <c r="S145">
        <v>1.4</v>
      </c>
      <c r="T145">
        <v>11.8</v>
      </c>
      <c r="U145">
        <v>-7.85</v>
      </c>
      <c r="V145">
        <v>84.47</v>
      </c>
      <c r="W145">
        <v>1</v>
      </c>
    </row>
    <row r="146" spans="1:23" x14ac:dyDescent="0.3">
      <c r="A146" s="1">
        <v>145</v>
      </c>
      <c r="B146">
        <v>4.7</v>
      </c>
      <c r="C146">
        <v>6.3</v>
      </c>
      <c r="D146">
        <v>0.6</v>
      </c>
      <c r="E146">
        <v>8.5</v>
      </c>
      <c r="F146">
        <v>4.9000000000000004</v>
      </c>
      <c r="G146">
        <v>5</v>
      </c>
      <c r="H146">
        <v>10.9</v>
      </c>
      <c r="I146">
        <v>1.5</v>
      </c>
      <c r="J146">
        <v>11.1</v>
      </c>
      <c r="K146">
        <v>0.8</v>
      </c>
      <c r="L146">
        <v>0.9</v>
      </c>
      <c r="M146">
        <v>5.4</v>
      </c>
      <c r="N146">
        <v>5.2</v>
      </c>
      <c r="O146">
        <v>2.2000000000000002</v>
      </c>
      <c r="P146">
        <v>0.9</v>
      </c>
      <c r="Q146">
        <v>3.3</v>
      </c>
      <c r="R146">
        <v>22.6</v>
      </c>
      <c r="S146">
        <v>0.8</v>
      </c>
      <c r="T146">
        <v>4.5</v>
      </c>
      <c r="U146">
        <v>4.83</v>
      </c>
      <c r="V146">
        <v>79.83</v>
      </c>
      <c r="W146">
        <v>1</v>
      </c>
    </row>
    <row r="147" spans="1:23" x14ac:dyDescent="0.3">
      <c r="A147" s="1">
        <v>146</v>
      </c>
      <c r="B147">
        <v>8.6</v>
      </c>
      <c r="C147">
        <v>8.5</v>
      </c>
      <c r="D147">
        <v>1.2</v>
      </c>
      <c r="E147">
        <v>8.8000000000000007</v>
      </c>
      <c r="F147">
        <v>1.8</v>
      </c>
      <c r="G147">
        <v>9.9</v>
      </c>
      <c r="H147">
        <v>6.3</v>
      </c>
      <c r="I147">
        <v>7.6</v>
      </c>
      <c r="J147">
        <v>4.5999999999999996</v>
      </c>
      <c r="K147">
        <v>4.2</v>
      </c>
      <c r="L147">
        <v>3.4</v>
      </c>
      <c r="M147">
        <v>11.6</v>
      </c>
      <c r="N147">
        <v>12.5</v>
      </c>
      <c r="O147">
        <v>4.2</v>
      </c>
      <c r="P147">
        <v>2.9</v>
      </c>
      <c r="Q147">
        <v>0.4</v>
      </c>
      <c r="R147">
        <v>1.6</v>
      </c>
      <c r="S147">
        <v>0.4</v>
      </c>
      <c r="T147">
        <v>1.6</v>
      </c>
      <c r="U147">
        <v>4.7300000000000004</v>
      </c>
      <c r="V147">
        <v>64.510000000000005</v>
      </c>
      <c r="W147">
        <v>1</v>
      </c>
    </row>
    <row r="148" spans="1:23" x14ac:dyDescent="0.3">
      <c r="A148" s="1">
        <v>147</v>
      </c>
      <c r="B148">
        <v>12.8</v>
      </c>
      <c r="C148">
        <v>14</v>
      </c>
      <c r="D148">
        <v>1.2</v>
      </c>
      <c r="E148">
        <v>10.8</v>
      </c>
      <c r="F148">
        <v>2.4</v>
      </c>
      <c r="G148">
        <v>10.8</v>
      </c>
      <c r="H148">
        <v>8.5</v>
      </c>
      <c r="I148">
        <v>6.9</v>
      </c>
      <c r="J148">
        <v>5.2</v>
      </c>
      <c r="K148">
        <v>5</v>
      </c>
      <c r="L148">
        <v>0.8</v>
      </c>
      <c r="M148">
        <v>3.1</v>
      </c>
      <c r="N148">
        <v>2.8</v>
      </c>
      <c r="O148">
        <v>5.4</v>
      </c>
      <c r="P148">
        <v>3</v>
      </c>
      <c r="Q148">
        <v>2.2999999999999998</v>
      </c>
      <c r="R148">
        <v>1.1000000000000001</v>
      </c>
      <c r="S148">
        <v>2</v>
      </c>
      <c r="T148">
        <v>1.9</v>
      </c>
      <c r="U148">
        <v>3.73</v>
      </c>
      <c r="V148">
        <v>64.400000000000006</v>
      </c>
      <c r="W148">
        <v>1</v>
      </c>
    </row>
    <row r="149" spans="1:23" x14ac:dyDescent="0.3">
      <c r="A149" s="1">
        <v>148</v>
      </c>
      <c r="B149">
        <v>14.4</v>
      </c>
      <c r="C149">
        <v>11.7</v>
      </c>
      <c r="D149">
        <v>0.4</v>
      </c>
      <c r="E149">
        <v>12.2</v>
      </c>
      <c r="F149">
        <v>4.4000000000000004</v>
      </c>
      <c r="G149">
        <v>12.8</v>
      </c>
      <c r="H149">
        <v>6.7</v>
      </c>
      <c r="I149">
        <v>0.6</v>
      </c>
      <c r="J149">
        <v>5.4</v>
      </c>
      <c r="K149">
        <v>4.8</v>
      </c>
      <c r="L149">
        <v>1.1000000000000001</v>
      </c>
      <c r="M149">
        <v>1.2</v>
      </c>
      <c r="N149">
        <v>10.199999999999999</v>
      </c>
      <c r="O149">
        <v>0.8</v>
      </c>
      <c r="P149">
        <v>1.2</v>
      </c>
      <c r="Q149">
        <v>7.1</v>
      </c>
      <c r="R149">
        <v>2.2000000000000002</v>
      </c>
      <c r="S149">
        <v>2.7</v>
      </c>
      <c r="T149">
        <v>0.1</v>
      </c>
      <c r="U149">
        <v>-4.41</v>
      </c>
      <c r="V149">
        <v>60.93</v>
      </c>
      <c r="W149">
        <v>1</v>
      </c>
    </row>
    <row r="150" spans="1:23" x14ac:dyDescent="0.3">
      <c r="A150" s="1">
        <v>149</v>
      </c>
      <c r="B150">
        <v>25.2</v>
      </c>
      <c r="C150">
        <v>8.3000000000000007</v>
      </c>
      <c r="D150">
        <v>0.9</v>
      </c>
      <c r="E150">
        <v>4.7</v>
      </c>
      <c r="F150">
        <v>4.9000000000000004</v>
      </c>
      <c r="G150">
        <v>9.3000000000000007</v>
      </c>
      <c r="H150">
        <v>1.1000000000000001</v>
      </c>
      <c r="I150">
        <v>0.8</v>
      </c>
      <c r="J150">
        <v>1.4</v>
      </c>
      <c r="K150">
        <v>3.5</v>
      </c>
      <c r="L150">
        <v>0.5</v>
      </c>
      <c r="M150">
        <v>6.2</v>
      </c>
      <c r="N150">
        <v>6</v>
      </c>
      <c r="O150">
        <v>0.3</v>
      </c>
      <c r="P150">
        <v>5.7</v>
      </c>
      <c r="Q150">
        <v>1.2</v>
      </c>
      <c r="R150">
        <v>0.5</v>
      </c>
      <c r="S150">
        <v>5.3</v>
      </c>
      <c r="T150">
        <v>14.3</v>
      </c>
      <c r="U150">
        <v>-10.8</v>
      </c>
      <c r="V150">
        <v>63.23</v>
      </c>
      <c r="W150">
        <v>1</v>
      </c>
    </row>
    <row r="151" spans="1:23" x14ac:dyDescent="0.3">
      <c r="A151" s="1">
        <v>150</v>
      </c>
      <c r="B151">
        <v>13</v>
      </c>
      <c r="C151">
        <v>12.2</v>
      </c>
      <c r="D151">
        <v>1.6</v>
      </c>
      <c r="E151">
        <v>11.6</v>
      </c>
      <c r="F151">
        <v>2.4</v>
      </c>
      <c r="G151">
        <v>10.199999999999999</v>
      </c>
      <c r="H151">
        <v>8.3000000000000007</v>
      </c>
      <c r="I151">
        <v>7.7</v>
      </c>
      <c r="J151">
        <v>6.1</v>
      </c>
      <c r="K151">
        <v>5.5</v>
      </c>
      <c r="L151">
        <v>0.8</v>
      </c>
      <c r="M151">
        <v>2.8</v>
      </c>
      <c r="N151">
        <v>2.9</v>
      </c>
      <c r="O151">
        <v>5.6</v>
      </c>
      <c r="P151">
        <v>3.8</v>
      </c>
      <c r="Q151">
        <v>0.6</v>
      </c>
      <c r="R151">
        <v>2.1</v>
      </c>
      <c r="S151">
        <v>0.5</v>
      </c>
      <c r="T151">
        <v>2.2000000000000002</v>
      </c>
      <c r="U151">
        <v>-14.52</v>
      </c>
      <c r="V151">
        <v>67.16</v>
      </c>
      <c r="W151">
        <v>1</v>
      </c>
    </row>
    <row r="152" spans="1:23" x14ac:dyDescent="0.3">
      <c r="A152" s="1">
        <v>151</v>
      </c>
      <c r="B152">
        <v>14.4</v>
      </c>
      <c r="C152">
        <v>11.7</v>
      </c>
      <c r="D152">
        <v>0.4</v>
      </c>
      <c r="E152">
        <v>12.2</v>
      </c>
      <c r="F152">
        <v>4.4000000000000004</v>
      </c>
      <c r="G152">
        <v>12.8</v>
      </c>
      <c r="H152">
        <v>6.7</v>
      </c>
      <c r="I152">
        <v>0.6</v>
      </c>
      <c r="J152">
        <v>5.4</v>
      </c>
      <c r="K152">
        <v>4.8</v>
      </c>
      <c r="L152">
        <v>1.1000000000000001</v>
      </c>
      <c r="M152">
        <v>1.2</v>
      </c>
      <c r="N152">
        <v>10.199999999999999</v>
      </c>
      <c r="O152">
        <v>0.8</v>
      </c>
      <c r="P152">
        <v>1.2</v>
      </c>
      <c r="Q152">
        <v>7.1</v>
      </c>
      <c r="R152">
        <v>2.2000000000000002</v>
      </c>
      <c r="S152">
        <v>2.7</v>
      </c>
      <c r="T152">
        <v>0.1</v>
      </c>
      <c r="U152">
        <v>-6.97</v>
      </c>
      <c r="V152">
        <v>60.62</v>
      </c>
      <c r="W152">
        <v>2</v>
      </c>
    </row>
    <row r="153" spans="1:23" x14ac:dyDescent="0.3">
      <c r="A153" s="1">
        <v>152</v>
      </c>
      <c r="B153">
        <v>14.4</v>
      </c>
      <c r="C153">
        <v>11.7</v>
      </c>
      <c r="D153">
        <v>0.4</v>
      </c>
      <c r="E153">
        <v>12.2</v>
      </c>
      <c r="F153">
        <v>4.4000000000000004</v>
      </c>
      <c r="G153">
        <v>12.8</v>
      </c>
      <c r="H153">
        <v>6.7</v>
      </c>
      <c r="I153">
        <v>0.6</v>
      </c>
      <c r="J153">
        <v>5.4</v>
      </c>
      <c r="K153">
        <v>4.8</v>
      </c>
      <c r="L153">
        <v>1.1000000000000001</v>
      </c>
      <c r="M153">
        <v>1.2</v>
      </c>
      <c r="N153">
        <v>10.199999999999999</v>
      </c>
      <c r="O153">
        <v>0.8</v>
      </c>
      <c r="P153">
        <v>1.2</v>
      </c>
      <c r="Q153">
        <v>7.1</v>
      </c>
      <c r="R153">
        <v>2.2000000000000002</v>
      </c>
      <c r="S153">
        <v>2.7</v>
      </c>
      <c r="T153">
        <v>0.1</v>
      </c>
      <c r="U153">
        <v>1.74</v>
      </c>
      <c r="V153">
        <v>38.31</v>
      </c>
      <c r="W153">
        <v>2</v>
      </c>
    </row>
    <row r="154" spans="1:23" x14ac:dyDescent="0.3">
      <c r="A154" s="1">
        <v>153</v>
      </c>
      <c r="B154">
        <v>13.6</v>
      </c>
      <c r="C154">
        <v>12.1</v>
      </c>
      <c r="D154">
        <v>1.4</v>
      </c>
      <c r="E154">
        <v>11.8</v>
      </c>
      <c r="F154">
        <v>2.6</v>
      </c>
      <c r="G154">
        <v>11.4</v>
      </c>
      <c r="H154">
        <v>6.5</v>
      </c>
      <c r="I154">
        <v>1.8</v>
      </c>
      <c r="J154">
        <v>6.8</v>
      </c>
      <c r="K154">
        <v>4.9000000000000004</v>
      </c>
      <c r="L154">
        <v>1.6</v>
      </c>
      <c r="M154">
        <v>1.8</v>
      </c>
      <c r="N154">
        <v>9.3000000000000007</v>
      </c>
      <c r="O154">
        <v>1.1000000000000001</v>
      </c>
      <c r="P154">
        <v>2.7</v>
      </c>
      <c r="Q154">
        <v>6.5</v>
      </c>
      <c r="R154">
        <v>0.9</v>
      </c>
      <c r="S154">
        <v>3</v>
      </c>
      <c r="T154">
        <v>0.2</v>
      </c>
      <c r="U154">
        <v>-5.54</v>
      </c>
      <c r="V154">
        <v>46.37</v>
      </c>
      <c r="W154">
        <v>2</v>
      </c>
    </row>
    <row r="155" spans="1:23" x14ac:dyDescent="0.3">
      <c r="A155" s="1">
        <v>154</v>
      </c>
      <c r="B155">
        <v>14.4</v>
      </c>
      <c r="C155">
        <v>11.7</v>
      </c>
      <c r="D155">
        <v>0.4</v>
      </c>
      <c r="E155">
        <v>12.2</v>
      </c>
      <c r="F155">
        <v>4.4000000000000004</v>
      </c>
      <c r="G155">
        <v>12.8</v>
      </c>
      <c r="H155">
        <v>6.7</v>
      </c>
      <c r="I155">
        <v>0.6</v>
      </c>
      <c r="J155">
        <v>5.4</v>
      </c>
      <c r="K155">
        <v>4.8</v>
      </c>
      <c r="L155">
        <v>1.1000000000000001</v>
      </c>
      <c r="M155">
        <v>1.2</v>
      </c>
      <c r="N155">
        <v>10.199999999999999</v>
      </c>
      <c r="O155">
        <v>0.8</v>
      </c>
      <c r="P155">
        <v>1.2</v>
      </c>
      <c r="Q155">
        <v>7.1</v>
      </c>
      <c r="R155">
        <v>2.2000000000000002</v>
      </c>
      <c r="S155">
        <v>2.7</v>
      </c>
      <c r="T155">
        <v>0.1</v>
      </c>
      <c r="U155">
        <v>-13.95</v>
      </c>
      <c r="V155">
        <v>41.77</v>
      </c>
      <c r="W155">
        <v>2</v>
      </c>
    </row>
    <row r="156" spans="1:23" x14ac:dyDescent="0.3">
      <c r="A156" s="1">
        <v>155</v>
      </c>
      <c r="B156">
        <v>13.6</v>
      </c>
      <c r="C156">
        <v>12.1</v>
      </c>
      <c r="D156">
        <v>1.4</v>
      </c>
      <c r="E156">
        <v>11.8</v>
      </c>
      <c r="F156">
        <v>2.6</v>
      </c>
      <c r="G156">
        <v>11.4</v>
      </c>
      <c r="H156">
        <v>6.5</v>
      </c>
      <c r="I156">
        <v>1.8</v>
      </c>
      <c r="J156">
        <v>6.8</v>
      </c>
      <c r="K156">
        <v>4.9000000000000004</v>
      </c>
      <c r="L156">
        <v>1.6</v>
      </c>
      <c r="M156">
        <v>1.8</v>
      </c>
      <c r="N156">
        <v>9.3000000000000007</v>
      </c>
      <c r="O156">
        <v>1.1000000000000001</v>
      </c>
      <c r="P156">
        <v>2.7</v>
      </c>
      <c r="Q156">
        <v>6.5</v>
      </c>
      <c r="R156">
        <v>0.9</v>
      </c>
      <c r="S156">
        <v>3</v>
      </c>
      <c r="T156">
        <v>0.2</v>
      </c>
      <c r="U156">
        <v>-30.62</v>
      </c>
      <c r="V156">
        <v>56.6</v>
      </c>
      <c r="W156">
        <v>2</v>
      </c>
    </row>
    <row r="157" spans="1:23" x14ac:dyDescent="0.3">
      <c r="A157" s="1">
        <v>156</v>
      </c>
      <c r="B157">
        <v>13</v>
      </c>
      <c r="C157">
        <v>12.2</v>
      </c>
      <c r="D157">
        <v>1.6</v>
      </c>
      <c r="E157">
        <v>11.6</v>
      </c>
      <c r="F157">
        <v>2.4</v>
      </c>
      <c r="G157">
        <v>10.199999999999999</v>
      </c>
      <c r="H157">
        <v>8.3000000000000007</v>
      </c>
      <c r="I157">
        <v>7.7</v>
      </c>
      <c r="J157">
        <v>6.1</v>
      </c>
      <c r="K157">
        <v>5.5</v>
      </c>
      <c r="L157">
        <v>0.8</v>
      </c>
      <c r="M157">
        <v>2.8</v>
      </c>
      <c r="N157">
        <v>2.9</v>
      </c>
      <c r="O157">
        <v>5.6</v>
      </c>
      <c r="P157">
        <v>3.8</v>
      </c>
      <c r="Q157">
        <v>0.6</v>
      </c>
      <c r="R157">
        <v>2.1</v>
      </c>
      <c r="S157">
        <v>0.5</v>
      </c>
      <c r="T157">
        <v>2.2000000000000002</v>
      </c>
      <c r="U157">
        <v>-28.47</v>
      </c>
      <c r="V157">
        <v>57.96</v>
      </c>
      <c r="W157">
        <v>2</v>
      </c>
    </row>
    <row r="158" spans="1:23" x14ac:dyDescent="0.3">
      <c r="A158" s="1">
        <v>157</v>
      </c>
      <c r="B158">
        <v>13</v>
      </c>
      <c r="C158">
        <v>12.8</v>
      </c>
      <c r="D158">
        <v>1.5</v>
      </c>
      <c r="E158">
        <v>11.6</v>
      </c>
      <c r="F158">
        <v>2.2999999999999998</v>
      </c>
      <c r="G158">
        <v>10.9</v>
      </c>
      <c r="H158">
        <v>9.5</v>
      </c>
      <c r="I158">
        <v>8.1</v>
      </c>
      <c r="J158">
        <v>5.8</v>
      </c>
      <c r="K158">
        <v>5.4</v>
      </c>
      <c r="L158">
        <v>0.5</v>
      </c>
      <c r="M158">
        <v>3.3</v>
      </c>
      <c r="N158">
        <v>3.3</v>
      </c>
      <c r="O158">
        <v>5.2</v>
      </c>
      <c r="P158">
        <v>3.5</v>
      </c>
      <c r="Q158">
        <v>0.8</v>
      </c>
      <c r="R158">
        <v>0.2</v>
      </c>
      <c r="S158">
        <v>0.1</v>
      </c>
      <c r="T158">
        <v>2.2000000000000002</v>
      </c>
      <c r="U158">
        <v>-16.489999999999998</v>
      </c>
      <c r="V158">
        <v>42.49</v>
      </c>
      <c r="W158">
        <v>2</v>
      </c>
    </row>
    <row r="159" spans="1:23" x14ac:dyDescent="0.3">
      <c r="A159" s="1">
        <v>158</v>
      </c>
      <c r="B159">
        <v>13</v>
      </c>
      <c r="C159">
        <v>12.2</v>
      </c>
      <c r="D159">
        <v>1.6</v>
      </c>
      <c r="E159">
        <v>11.6</v>
      </c>
      <c r="F159">
        <v>2.4</v>
      </c>
      <c r="G159">
        <v>10.199999999999999</v>
      </c>
      <c r="H159">
        <v>8.3000000000000007</v>
      </c>
      <c r="I159">
        <v>7.7</v>
      </c>
      <c r="J159">
        <v>6.1</v>
      </c>
      <c r="K159">
        <v>5.5</v>
      </c>
      <c r="L159">
        <v>0.8</v>
      </c>
      <c r="M159">
        <v>2.8</v>
      </c>
      <c r="N159">
        <v>2.9</v>
      </c>
      <c r="O159">
        <v>5.6</v>
      </c>
      <c r="P159">
        <v>3.8</v>
      </c>
      <c r="Q159">
        <v>0.6</v>
      </c>
      <c r="R159">
        <v>2.1</v>
      </c>
      <c r="S159">
        <v>0.5</v>
      </c>
      <c r="T159">
        <v>2.2000000000000002</v>
      </c>
      <c r="U159">
        <v>-22.7</v>
      </c>
      <c r="V159">
        <v>59.53</v>
      </c>
      <c r="W159">
        <v>2</v>
      </c>
    </row>
    <row r="160" spans="1:23" x14ac:dyDescent="0.3">
      <c r="A160" s="1">
        <v>159</v>
      </c>
      <c r="B160">
        <v>9.3000000000000007</v>
      </c>
      <c r="C160">
        <v>13.4</v>
      </c>
      <c r="D160">
        <v>2.2000000000000002</v>
      </c>
      <c r="E160">
        <v>13</v>
      </c>
      <c r="F160">
        <v>3.4</v>
      </c>
      <c r="G160">
        <v>11.2</v>
      </c>
      <c r="H160">
        <v>9.4</v>
      </c>
      <c r="I160">
        <v>9.4</v>
      </c>
      <c r="J160">
        <v>5.0999999999999996</v>
      </c>
      <c r="K160">
        <v>4.5</v>
      </c>
      <c r="L160">
        <v>2.2999999999999998</v>
      </c>
      <c r="M160">
        <v>3.1</v>
      </c>
      <c r="N160">
        <v>0.3</v>
      </c>
      <c r="O160">
        <v>4.0999999999999996</v>
      </c>
      <c r="P160">
        <v>3.9</v>
      </c>
      <c r="Q160">
        <v>0.4</v>
      </c>
      <c r="R160">
        <v>2.4</v>
      </c>
      <c r="S160">
        <v>1.9</v>
      </c>
      <c r="T160">
        <v>0.8</v>
      </c>
      <c r="U160">
        <v>-34.74</v>
      </c>
      <c r="V160">
        <v>75.25</v>
      </c>
      <c r="W160">
        <v>2</v>
      </c>
    </row>
    <row r="161" spans="1:23" x14ac:dyDescent="0.3">
      <c r="A161" s="1">
        <v>160</v>
      </c>
      <c r="B161">
        <v>9.1999999999999993</v>
      </c>
      <c r="C161">
        <v>14.1</v>
      </c>
      <c r="D161">
        <v>2.1</v>
      </c>
      <c r="E161">
        <v>13</v>
      </c>
      <c r="F161">
        <v>3.4</v>
      </c>
      <c r="G161">
        <v>12.1</v>
      </c>
      <c r="H161">
        <v>10.8</v>
      </c>
      <c r="I161">
        <v>9.9</v>
      </c>
      <c r="J161">
        <v>4.8</v>
      </c>
      <c r="K161">
        <v>4.4000000000000004</v>
      </c>
      <c r="L161">
        <v>2.1</v>
      </c>
      <c r="M161">
        <v>3.6</v>
      </c>
      <c r="N161">
        <v>0.7</v>
      </c>
      <c r="O161">
        <v>3.7</v>
      </c>
      <c r="P161">
        <v>3.5</v>
      </c>
      <c r="Q161">
        <v>0.1</v>
      </c>
      <c r="R161">
        <v>0.4</v>
      </c>
      <c r="S161">
        <v>1.4</v>
      </c>
      <c r="T161">
        <v>0.8</v>
      </c>
      <c r="U161">
        <v>-14.31</v>
      </c>
      <c r="V161">
        <v>29.03</v>
      </c>
      <c r="W161">
        <v>2</v>
      </c>
    </row>
    <row r="162" spans="1:23" x14ac:dyDescent="0.3">
      <c r="A162" s="1">
        <v>161</v>
      </c>
      <c r="B162">
        <v>0.9</v>
      </c>
      <c r="C162">
        <v>14.2</v>
      </c>
      <c r="D162">
        <v>2.1</v>
      </c>
      <c r="E162">
        <v>15.3</v>
      </c>
      <c r="F162">
        <v>7.8</v>
      </c>
      <c r="G162">
        <v>15.3</v>
      </c>
      <c r="H162">
        <v>9.1999999999999993</v>
      </c>
      <c r="I162">
        <v>4.7</v>
      </c>
      <c r="J162">
        <v>1.4</v>
      </c>
      <c r="K162">
        <v>0.7</v>
      </c>
      <c r="L162">
        <v>3.7</v>
      </c>
      <c r="M162">
        <v>1.5</v>
      </c>
      <c r="N162">
        <v>2.1</v>
      </c>
      <c r="O162">
        <v>7</v>
      </c>
      <c r="P162">
        <v>0.7</v>
      </c>
      <c r="Q162">
        <v>4.5999999999999996</v>
      </c>
      <c r="R162">
        <v>2.9</v>
      </c>
      <c r="S162">
        <v>1.3</v>
      </c>
      <c r="T162">
        <v>4.8</v>
      </c>
      <c r="U162">
        <v>-11.53</v>
      </c>
      <c r="V162">
        <v>30.3</v>
      </c>
      <c r="W162">
        <v>2</v>
      </c>
    </row>
    <row r="163" spans="1:23" x14ac:dyDescent="0.3">
      <c r="A163" s="1">
        <v>162</v>
      </c>
      <c r="B163">
        <v>5.9</v>
      </c>
      <c r="C163">
        <v>13</v>
      </c>
      <c r="D163">
        <v>4.7</v>
      </c>
      <c r="E163">
        <v>14.5</v>
      </c>
      <c r="F163">
        <v>3.5</v>
      </c>
      <c r="G163">
        <v>7.6</v>
      </c>
      <c r="H163">
        <v>10.4</v>
      </c>
      <c r="I163">
        <v>6.4</v>
      </c>
      <c r="J163">
        <v>5.8</v>
      </c>
      <c r="K163">
        <v>4</v>
      </c>
      <c r="L163">
        <v>4.0999999999999996</v>
      </c>
      <c r="M163">
        <v>5</v>
      </c>
      <c r="N163">
        <v>0.2</v>
      </c>
      <c r="O163">
        <v>1.6</v>
      </c>
      <c r="P163">
        <v>5.3</v>
      </c>
      <c r="Q163">
        <v>1.4</v>
      </c>
      <c r="R163">
        <v>1.1000000000000001</v>
      </c>
      <c r="S163">
        <v>4.8</v>
      </c>
      <c r="T163">
        <v>0.4</v>
      </c>
      <c r="U163">
        <v>-14.26</v>
      </c>
      <c r="V163">
        <v>36.409999999999997</v>
      </c>
      <c r="W163">
        <v>2</v>
      </c>
    </row>
    <row r="164" spans="1:23" x14ac:dyDescent="0.3">
      <c r="A164" s="1">
        <v>163</v>
      </c>
      <c r="B164">
        <v>8.8000000000000007</v>
      </c>
      <c r="C164">
        <v>12.4</v>
      </c>
      <c r="D164">
        <v>4.3</v>
      </c>
      <c r="E164">
        <v>12.7</v>
      </c>
      <c r="F164">
        <v>4.5</v>
      </c>
      <c r="G164">
        <v>7.7</v>
      </c>
      <c r="H164">
        <v>9.1999999999999993</v>
      </c>
      <c r="I164">
        <v>4.4000000000000004</v>
      </c>
      <c r="J164">
        <v>3.6</v>
      </c>
      <c r="K164">
        <v>2.7</v>
      </c>
      <c r="L164">
        <v>3</v>
      </c>
      <c r="M164">
        <v>5.9</v>
      </c>
      <c r="N164">
        <v>3.4</v>
      </c>
      <c r="O164">
        <v>0.8</v>
      </c>
      <c r="P164">
        <v>7.8</v>
      </c>
      <c r="Q164">
        <v>3.4</v>
      </c>
      <c r="R164">
        <v>1.7</v>
      </c>
      <c r="S164">
        <v>2.5</v>
      </c>
      <c r="T164">
        <v>1</v>
      </c>
      <c r="U164">
        <v>-16.309999999999999</v>
      </c>
      <c r="V164">
        <v>46.63</v>
      </c>
      <c r="W164">
        <v>2</v>
      </c>
    </row>
    <row r="165" spans="1:23" x14ac:dyDescent="0.3">
      <c r="A165" s="1">
        <v>164</v>
      </c>
      <c r="B165">
        <v>12.2</v>
      </c>
      <c r="C165">
        <v>14.1</v>
      </c>
      <c r="D165">
        <v>1.7</v>
      </c>
      <c r="E165">
        <v>10.6</v>
      </c>
      <c r="F165">
        <v>4.7</v>
      </c>
      <c r="G165">
        <v>11.3</v>
      </c>
      <c r="H165">
        <v>7.4</v>
      </c>
      <c r="I165">
        <v>6.2</v>
      </c>
      <c r="J165">
        <v>1.5</v>
      </c>
      <c r="K165">
        <v>2.7</v>
      </c>
      <c r="L165">
        <v>0.2</v>
      </c>
      <c r="M165">
        <v>3.9</v>
      </c>
      <c r="N165">
        <v>3.2</v>
      </c>
      <c r="O165">
        <v>3.4</v>
      </c>
      <c r="P165">
        <v>6.2</v>
      </c>
      <c r="Q165">
        <v>3.2</v>
      </c>
      <c r="R165">
        <v>3.9</v>
      </c>
      <c r="S165">
        <v>2.5</v>
      </c>
      <c r="T165">
        <v>1.1000000000000001</v>
      </c>
      <c r="U165">
        <v>-15.77</v>
      </c>
      <c r="V165">
        <v>61.7</v>
      </c>
      <c r="W165">
        <v>2</v>
      </c>
    </row>
    <row r="166" spans="1:23" x14ac:dyDescent="0.3">
      <c r="A166" s="1">
        <v>165</v>
      </c>
      <c r="B166">
        <v>13</v>
      </c>
      <c r="C166">
        <v>13.5</v>
      </c>
      <c r="D166">
        <v>1.3</v>
      </c>
      <c r="E166">
        <v>11.1</v>
      </c>
      <c r="F166">
        <v>2.5</v>
      </c>
      <c r="G166">
        <v>10.3</v>
      </c>
      <c r="H166">
        <v>7.4</v>
      </c>
      <c r="I166">
        <v>6.7</v>
      </c>
      <c r="J166">
        <v>5.5</v>
      </c>
      <c r="K166">
        <v>5.2</v>
      </c>
      <c r="L166">
        <v>0.6</v>
      </c>
      <c r="M166">
        <v>2.6</v>
      </c>
      <c r="N166">
        <v>2.5</v>
      </c>
      <c r="O166">
        <v>5.9</v>
      </c>
      <c r="P166">
        <v>3.4</v>
      </c>
      <c r="Q166">
        <v>2.1</v>
      </c>
      <c r="R166">
        <v>3</v>
      </c>
      <c r="S166">
        <v>1.6</v>
      </c>
      <c r="T166">
        <v>1.9</v>
      </c>
      <c r="U166">
        <v>-23.35</v>
      </c>
      <c r="V166">
        <v>85.25</v>
      </c>
      <c r="W166">
        <v>2</v>
      </c>
    </row>
    <row r="167" spans="1:23" x14ac:dyDescent="0.3">
      <c r="A167" s="1">
        <v>166</v>
      </c>
      <c r="B167">
        <v>13</v>
      </c>
      <c r="C167">
        <v>13.5</v>
      </c>
      <c r="D167">
        <v>1.3</v>
      </c>
      <c r="E167">
        <v>11.1</v>
      </c>
      <c r="F167">
        <v>2.5</v>
      </c>
      <c r="G167">
        <v>10.3</v>
      </c>
      <c r="H167">
        <v>7.4</v>
      </c>
      <c r="I167">
        <v>6.7</v>
      </c>
      <c r="J167">
        <v>5.5</v>
      </c>
      <c r="K167">
        <v>5.2</v>
      </c>
      <c r="L167">
        <v>0.6</v>
      </c>
      <c r="M167">
        <v>2.6</v>
      </c>
      <c r="N167">
        <v>2.5</v>
      </c>
      <c r="O167">
        <v>5.9</v>
      </c>
      <c r="P167">
        <v>3.4</v>
      </c>
      <c r="Q167">
        <v>2.1</v>
      </c>
      <c r="R167">
        <v>3</v>
      </c>
      <c r="S167">
        <v>1.6</v>
      </c>
      <c r="T167">
        <v>1.9</v>
      </c>
      <c r="U167">
        <v>-21.93</v>
      </c>
      <c r="V167">
        <v>94.93</v>
      </c>
      <c r="W167">
        <v>2</v>
      </c>
    </row>
    <row r="168" spans="1:23" x14ac:dyDescent="0.3">
      <c r="A168" s="1">
        <v>167</v>
      </c>
      <c r="B168">
        <v>14.4</v>
      </c>
      <c r="C168">
        <v>11.7</v>
      </c>
      <c r="D168">
        <v>0.4</v>
      </c>
      <c r="E168">
        <v>12.2</v>
      </c>
      <c r="F168">
        <v>4.4000000000000004</v>
      </c>
      <c r="G168">
        <v>12.8</v>
      </c>
      <c r="H168">
        <v>6.7</v>
      </c>
      <c r="I168">
        <v>0.6</v>
      </c>
      <c r="J168">
        <v>5.4</v>
      </c>
      <c r="K168">
        <v>4.8</v>
      </c>
      <c r="L168">
        <v>1.1000000000000001</v>
      </c>
      <c r="M168">
        <v>1.2</v>
      </c>
      <c r="N168">
        <v>10.199999999999999</v>
      </c>
      <c r="O168">
        <v>0.8</v>
      </c>
      <c r="P168">
        <v>1.2</v>
      </c>
      <c r="Q168">
        <v>7.1</v>
      </c>
      <c r="R168">
        <v>2.2000000000000002</v>
      </c>
      <c r="S168">
        <v>2.7</v>
      </c>
      <c r="T168">
        <v>0.1</v>
      </c>
      <c r="U168">
        <v>-12.03</v>
      </c>
      <c r="V168">
        <v>52.14</v>
      </c>
      <c r="W168">
        <v>2</v>
      </c>
    </row>
    <row r="169" spans="1:23" x14ac:dyDescent="0.3">
      <c r="A169" s="1">
        <v>168</v>
      </c>
      <c r="B169">
        <v>12.5</v>
      </c>
      <c r="C169">
        <v>12.2</v>
      </c>
      <c r="D169">
        <v>1</v>
      </c>
      <c r="E169">
        <v>10.7</v>
      </c>
      <c r="F169">
        <v>2.2999999999999998</v>
      </c>
      <c r="G169">
        <v>11.8</v>
      </c>
      <c r="H169">
        <v>8.1</v>
      </c>
      <c r="I169">
        <v>2</v>
      </c>
      <c r="J169">
        <v>5.8</v>
      </c>
      <c r="K169">
        <v>4.3</v>
      </c>
      <c r="L169">
        <v>2</v>
      </c>
      <c r="M169">
        <v>2.5</v>
      </c>
      <c r="N169">
        <v>9.4</v>
      </c>
      <c r="O169">
        <v>0.2</v>
      </c>
      <c r="P169">
        <v>1.8</v>
      </c>
      <c r="Q169">
        <v>6.7</v>
      </c>
      <c r="R169">
        <v>2.8</v>
      </c>
      <c r="S169">
        <v>3.7</v>
      </c>
      <c r="T169">
        <v>0.2</v>
      </c>
      <c r="U169">
        <v>-6.35</v>
      </c>
      <c r="V169">
        <v>46.7</v>
      </c>
      <c r="W169">
        <v>2</v>
      </c>
    </row>
    <row r="170" spans="1:23" x14ac:dyDescent="0.3">
      <c r="A170" s="1">
        <v>169</v>
      </c>
      <c r="B170">
        <v>13</v>
      </c>
      <c r="C170">
        <v>12.2</v>
      </c>
      <c r="D170">
        <v>1.6</v>
      </c>
      <c r="E170">
        <v>11.6</v>
      </c>
      <c r="F170">
        <v>2.4</v>
      </c>
      <c r="G170">
        <v>10.199999999999999</v>
      </c>
      <c r="H170">
        <v>8.3000000000000007</v>
      </c>
      <c r="I170">
        <v>7.7</v>
      </c>
      <c r="J170">
        <v>6.1</v>
      </c>
      <c r="K170">
        <v>5.5</v>
      </c>
      <c r="L170">
        <v>0.8</v>
      </c>
      <c r="M170">
        <v>2.8</v>
      </c>
      <c r="N170">
        <v>2.9</v>
      </c>
      <c r="O170">
        <v>5.6</v>
      </c>
      <c r="P170">
        <v>3.8</v>
      </c>
      <c r="Q170">
        <v>0.6</v>
      </c>
      <c r="R170">
        <v>2.1</v>
      </c>
      <c r="S170">
        <v>0.5</v>
      </c>
      <c r="T170">
        <v>2.2000000000000002</v>
      </c>
      <c r="U170">
        <v>-9.1199999999999992</v>
      </c>
      <c r="V170">
        <v>41.22</v>
      </c>
      <c r="W170">
        <v>2</v>
      </c>
    </row>
    <row r="171" spans="1:23" x14ac:dyDescent="0.3">
      <c r="A171" s="1">
        <v>170</v>
      </c>
      <c r="B171">
        <v>13</v>
      </c>
      <c r="C171">
        <v>13.5</v>
      </c>
      <c r="D171">
        <v>1.3</v>
      </c>
      <c r="E171">
        <v>11.1</v>
      </c>
      <c r="F171">
        <v>2.5</v>
      </c>
      <c r="G171">
        <v>10.3</v>
      </c>
      <c r="H171">
        <v>7.4</v>
      </c>
      <c r="I171">
        <v>6.7</v>
      </c>
      <c r="J171">
        <v>5.5</v>
      </c>
      <c r="K171">
        <v>5.2</v>
      </c>
      <c r="L171">
        <v>0.6</v>
      </c>
      <c r="M171">
        <v>2.6</v>
      </c>
      <c r="N171">
        <v>2.5</v>
      </c>
      <c r="O171">
        <v>5.9</v>
      </c>
      <c r="P171">
        <v>3.4</v>
      </c>
      <c r="Q171">
        <v>2.1</v>
      </c>
      <c r="R171">
        <v>3</v>
      </c>
      <c r="S171">
        <v>1.6</v>
      </c>
      <c r="T171">
        <v>1.9</v>
      </c>
      <c r="U171">
        <v>-10.35</v>
      </c>
      <c r="V171">
        <v>49.14</v>
      </c>
      <c r="W171">
        <v>2</v>
      </c>
    </row>
    <row r="172" spans="1:23" x14ac:dyDescent="0.3">
      <c r="A172" s="1">
        <v>171</v>
      </c>
      <c r="B172">
        <v>4.0999999999999996</v>
      </c>
      <c r="C172">
        <v>8.1</v>
      </c>
      <c r="D172">
        <v>0.9</v>
      </c>
      <c r="E172">
        <v>7.5</v>
      </c>
      <c r="F172">
        <v>0.6</v>
      </c>
      <c r="G172">
        <v>7.6</v>
      </c>
      <c r="H172">
        <v>9</v>
      </c>
      <c r="I172">
        <v>8.9</v>
      </c>
      <c r="J172">
        <v>8.6999999999999993</v>
      </c>
      <c r="K172">
        <v>0.8</v>
      </c>
      <c r="L172">
        <v>2.6</v>
      </c>
      <c r="M172">
        <v>4.2</v>
      </c>
      <c r="N172">
        <v>2.8</v>
      </c>
      <c r="O172">
        <v>10.9</v>
      </c>
      <c r="P172">
        <v>14.7</v>
      </c>
      <c r="Q172">
        <v>0.9</v>
      </c>
      <c r="R172">
        <v>3.5</v>
      </c>
      <c r="S172">
        <v>2.2999999999999998</v>
      </c>
      <c r="T172">
        <v>1.9</v>
      </c>
      <c r="U172">
        <v>-27.93</v>
      </c>
      <c r="V172">
        <v>82.05</v>
      </c>
      <c r="W172">
        <v>2</v>
      </c>
    </row>
    <row r="173" spans="1:23" x14ac:dyDescent="0.3">
      <c r="A173" s="1">
        <v>172</v>
      </c>
      <c r="B173">
        <v>21.1</v>
      </c>
      <c r="C173">
        <v>14.8</v>
      </c>
      <c r="D173">
        <v>0.5</v>
      </c>
      <c r="E173">
        <v>5.0999999999999996</v>
      </c>
      <c r="F173">
        <v>0.3</v>
      </c>
      <c r="G173">
        <v>10.8</v>
      </c>
      <c r="H173">
        <v>7.4</v>
      </c>
      <c r="I173">
        <v>1.6</v>
      </c>
      <c r="J173">
        <v>6.9</v>
      </c>
      <c r="K173">
        <v>9.1</v>
      </c>
      <c r="L173">
        <v>1.8</v>
      </c>
      <c r="M173">
        <v>1.3</v>
      </c>
      <c r="N173">
        <v>2.1</v>
      </c>
      <c r="O173">
        <v>1.2</v>
      </c>
      <c r="P173">
        <v>4.2</v>
      </c>
      <c r="Q173">
        <v>0.5</v>
      </c>
      <c r="R173">
        <v>2.8</v>
      </c>
      <c r="S173">
        <v>3.9</v>
      </c>
      <c r="T173">
        <v>4.5999999999999996</v>
      </c>
      <c r="U173">
        <v>-20.45</v>
      </c>
      <c r="V173">
        <v>89.97</v>
      </c>
      <c r="W173">
        <v>2</v>
      </c>
    </row>
    <row r="174" spans="1:23" x14ac:dyDescent="0.3">
      <c r="A174" s="1">
        <v>173</v>
      </c>
      <c r="B174">
        <v>13.1</v>
      </c>
      <c r="C174">
        <v>14.3</v>
      </c>
      <c r="D174">
        <v>1.2</v>
      </c>
      <c r="E174">
        <v>11.1</v>
      </c>
      <c r="F174">
        <v>2.5</v>
      </c>
      <c r="G174">
        <v>11.1</v>
      </c>
      <c r="H174">
        <v>8.6999999999999993</v>
      </c>
      <c r="I174">
        <v>6.9</v>
      </c>
      <c r="J174">
        <v>5.3</v>
      </c>
      <c r="K174">
        <v>5.0999999999999996</v>
      </c>
      <c r="L174">
        <v>0.8</v>
      </c>
      <c r="M174">
        <v>3.2</v>
      </c>
      <c r="N174">
        <v>2.8</v>
      </c>
      <c r="O174">
        <v>3.5</v>
      </c>
      <c r="P174">
        <v>3</v>
      </c>
      <c r="Q174">
        <v>2.4</v>
      </c>
      <c r="R174">
        <v>1.1000000000000001</v>
      </c>
      <c r="S174">
        <v>2.1</v>
      </c>
      <c r="T174">
        <v>1.9</v>
      </c>
      <c r="U174">
        <v>-18.47</v>
      </c>
      <c r="V174">
        <v>67.680000000000007</v>
      </c>
      <c r="W174">
        <v>2</v>
      </c>
    </row>
    <row r="175" spans="1:23" x14ac:dyDescent="0.3">
      <c r="A175" s="1">
        <v>174</v>
      </c>
      <c r="B175">
        <v>13.9</v>
      </c>
      <c r="C175">
        <v>14.3</v>
      </c>
      <c r="D175">
        <v>0.4</v>
      </c>
      <c r="E175">
        <v>6.3</v>
      </c>
      <c r="F175">
        <v>4.3</v>
      </c>
      <c r="G175">
        <v>9</v>
      </c>
      <c r="H175">
        <v>7.9</v>
      </c>
      <c r="I175">
        <v>4.9000000000000004</v>
      </c>
      <c r="J175">
        <v>2.2999999999999998</v>
      </c>
      <c r="K175">
        <v>8.9</v>
      </c>
      <c r="L175">
        <v>0.2</v>
      </c>
      <c r="M175">
        <v>2.7</v>
      </c>
      <c r="N175">
        <v>0.1</v>
      </c>
      <c r="O175">
        <v>4.9000000000000004</v>
      </c>
      <c r="P175">
        <v>6.9</v>
      </c>
      <c r="Q175">
        <v>0.4</v>
      </c>
      <c r="R175">
        <v>3</v>
      </c>
      <c r="S175">
        <v>4.7</v>
      </c>
      <c r="T175">
        <v>5</v>
      </c>
      <c r="U175">
        <v>-4.97</v>
      </c>
      <c r="V175">
        <v>47.75</v>
      </c>
      <c r="W175">
        <v>2</v>
      </c>
    </row>
    <row r="176" spans="1:23" x14ac:dyDescent="0.3">
      <c r="A176" s="1">
        <v>175</v>
      </c>
      <c r="B176">
        <v>12.2</v>
      </c>
      <c r="C176">
        <v>14.1</v>
      </c>
      <c r="D176">
        <v>1.7</v>
      </c>
      <c r="E176">
        <v>10.6</v>
      </c>
      <c r="F176">
        <v>4.7</v>
      </c>
      <c r="G176">
        <v>11.3</v>
      </c>
      <c r="H176">
        <v>7.4</v>
      </c>
      <c r="I176">
        <v>6.2</v>
      </c>
      <c r="J176">
        <v>1.5</v>
      </c>
      <c r="K176">
        <v>2.7</v>
      </c>
      <c r="L176">
        <v>0.2</v>
      </c>
      <c r="M176">
        <v>3.9</v>
      </c>
      <c r="N176">
        <v>3.2</v>
      </c>
      <c r="O176">
        <v>3.4</v>
      </c>
      <c r="P176">
        <v>6.2</v>
      </c>
      <c r="Q176">
        <v>3.2</v>
      </c>
      <c r="R176">
        <v>3.9</v>
      </c>
      <c r="S176">
        <v>2.5</v>
      </c>
      <c r="T176">
        <v>1.1000000000000001</v>
      </c>
      <c r="U176">
        <v>-9.48</v>
      </c>
      <c r="V176">
        <v>61.66</v>
      </c>
      <c r="W176">
        <v>2</v>
      </c>
    </row>
    <row r="177" spans="1:23" x14ac:dyDescent="0.3">
      <c r="A177" s="1">
        <v>176</v>
      </c>
      <c r="B177">
        <v>4.0999999999999996</v>
      </c>
      <c r="C177">
        <v>8.1999999999999993</v>
      </c>
      <c r="D177">
        <v>0.9</v>
      </c>
      <c r="E177">
        <v>7.6</v>
      </c>
      <c r="F177">
        <v>0.6</v>
      </c>
      <c r="G177">
        <v>7.8</v>
      </c>
      <c r="H177">
        <v>9.1</v>
      </c>
      <c r="I177">
        <v>9</v>
      </c>
      <c r="J177">
        <v>8.8000000000000007</v>
      </c>
      <c r="K177">
        <v>0.8</v>
      </c>
      <c r="L177">
        <v>2.7</v>
      </c>
      <c r="M177">
        <v>4.3</v>
      </c>
      <c r="N177">
        <v>2.9</v>
      </c>
      <c r="O177">
        <v>9.6</v>
      </c>
      <c r="P177">
        <v>14.9</v>
      </c>
      <c r="Q177">
        <v>0.9</v>
      </c>
      <c r="R177">
        <v>3.6</v>
      </c>
      <c r="S177">
        <v>2.2999999999999998</v>
      </c>
      <c r="T177">
        <v>1.9</v>
      </c>
      <c r="U177">
        <v>-10.64</v>
      </c>
      <c r="V177">
        <v>84.54</v>
      </c>
      <c r="W177">
        <v>2</v>
      </c>
    </row>
    <row r="178" spans="1:23" x14ac:dyDescent="0.3">
      <c r="A178" s="1">
        <v>177</v>
      </c>
      <c r="B178">
        <v>4</v>
      </c>
      <c r="C178">
        <v>5.4</v>
      </c>
      <c r="D178">
        <v>0.2</v>
      </c>
      <c r="E178">
        <v>8.1</v>
      </c>
      <c r="F178">
        <v>0.8</v>
      </c>
      <c r="G178">
        <v>7.1</v>
      </c>
      <c r="H178">
        <v>9.9</v>
      </c>
      <c r="I178">
        <v>10.1</v>
      </c>
      <c r="J178">
        <v>9</v>
      </c>
      <c r="K178">
        <v>1.5</v>
      </c>
      <c r="L178">
        <v>0.1</v>
      </c>
      <c r="M178">
        <v>4.3</v>
      </c>
      <c r="N178">
        <v>3.5</v>
      </c>
      <c r="O178">
        <v>9.6</v>
      </c>
      <c r="P178">
        <v>14.4</v>
      </c>
      <c r="Q178">
        <v>3.4</v>
      </c>
      <c r="R178">
        <v>4.7</v>
      </c>
      <c r="S178">
        <v>1.6</v>
      </c>
      <c r="T178">
        <v>2.2999999999999998</v>
      </c>
      <c r="U178">
        <v>-20.49</v>
      </c>
      <c r="V178">
        <v>76.64</v>
      </c>
      <c r="W178">
        <v>2</v>
      </c>
    </row>
    <row r="179" spans="1:23" x14ac:dyDescent="0.3">
      <c r="A179" s="1">
        <v>178</v>
      </c>
      <c r="B179">
        <v>19.399999999999999</v>
      </c>
      <c r="C179">
        <v>14.5</v>
      </c>
      <c r="D179">
        <v>1.7</v>
      </c>
      <c r="E179">
        <v>6.2</v>
      </c>
      <c r="F179">
        <v>2.9</v>
      </c>
      <c r="G179">
        <v>12.5</v>
      </c>
      <c r="H179">
        <v>10.5</v>
      </c>
      <c r="I179">
        <v>2.2999999999999998</v>
      </c>
      <c r="J179">
        <v>4.7</v>
      </c>
      <c r="K179">
        <v>7.5</v>
      </c>
      <c r="L179">
        <v>0.1</v>
      </c>
      <c r="M179">
        <v>0.4</v>
      </c>
      <c r="N179">
        <v>4.5999999999999996</v>
      </c>
      <c r="O179">
        <v>2.8</v>
      </c>
      <c r="P179">
        <v>2.7</v>
      </c>
      <c r="Q179">
        <v>0</v>
      </c>
      <c r="R179">
        <v>1.6</v>
      </c>
      <c r="S179">
        <v>2.9</v>
      </c>
      <c r="T179">
        <v>2.9</v>
      </c>
      <c r="U179">
        <v>-5.96</v>
      </c>
      <c r="V179">
        <v>48.08</v>
      </c>
      <c r="W179">
        <v>2</v>
      </c>
    </row>
    <row r="180" spans="1:23" x14ac:dyDescent="0.3">
      <c r="A180" s="1">
        <v>179</v>
      </c>
      <c r="B180">
        <v>12.9</v>
      </c>
      <c r="C180">
        <v>14.5</v>
      </c>
      <c r="D180">
        <v>0.2</v>
      </c>
      <c r="E180">
        <v>11.8</v>
      </c>
      <c r="F180">
        <v>5.5</v>
      </c>
      <c r="G180">
        <v>9.3000000000000007</v>
      </c>
      <c r="H180">
        <v>7.3</v>
      </c>
      <c r="I180">
        <v>9.6999999999999993</v>
      </c>
      <c r="J180">
        <v>1.1000000000000001</v>
      </c>
      <c r="K180">
        <v>6.5</v>
      </c>
      <c r="L180">
        <v>0.9</v>
      </c>
      <c r="M180">
        <v>2.2999999999999998</v>
      </c>
      <c r="N180">
        <v>2.5</v>
      </c>
      <c r="O180">
        <v>2.2999999999999998</v>
      </c>
      <c r="P180">
        <v>2.1</v>
      </c>
      <c r="Q180">
        <v>3.5</v>
      </c>
      <c r="R180">
        <v>2.6</v>
      </c>
      <c r="S180">
        <v>4.3</v>
      </c>
      <c r="T180">
        <v>0.6</v>
      </c>
      <c r="U180">
        <v>14.06</v>
      </c>
      <c r="V180">
        <v>34.28</v>
      </c>
      <c r="W180">
        <v>2</v>
      </c>
    </row>
    <row r="181" spans="1:23" x14ac:dyDescent="0.3">
      <c r="A181" s="1">
        <v>180</v>
      </c>
      <c r="B181">
        <v>14.4</v>
      </c>
      <c r="C181">
        <v>11.7</v>
      </c>
      <c r="D181">
        <v>0.4</v>
      </c>
      <c r="E181">
        <v>12.2</v>
      </c>
      <c r="F181">
        <v>4.4000000000000004</v>
      </c>
      <c r="G181">
        <v>12.8</v>
      </c>
      <c r="H181">
        <v>6.7</v>
      </c>
      <c r="I181">
        <v>0.6</v>
      </c>
      <c r="J181">
        <v>5.4</v>
      </c>
      <c r="K181">
        <v>4.8</v>
      </c>
      <c r="L181">
        <v>1.1000000000000001</v>
      </c>
      <c r="M181">
        <v>1.2</v>
      </c>
      <c r="N181">
        <v>10.199999999999999</v>
      </c>
      <c r="O181">
        <v>0.8</v>
      </c>
      <c r="P181">
        <v>1.2</v>
      </c>
      <c r="Q181">
        <v>7.1</v>
      </c>
      <c r="R181">
        <v>2.2000000000000002</v>
      </c>
      <c r="S181">
        <v>2.7</v>
      </c>
      <c r="T181">
        <v>0.1</v>
      </c>
      <c r="U181">
        <v>-7.46</v>
      </c>
      <c r="V181">
        <v>45.26</v>
      </c>
      <c r="W181">
        <v>2</v>
      </c>
    </row>
    <row r="182" spans="1:23" x14ac:dyDescent="0.3">
      <c r="A182" s="1">
        <v>181</v>
      </c>
      <c r="B182">
        <v>14.4</v>
      </c>
      <c r="C182">
        <v>11.7</v>
      </c>
      <c r="D182">
        <v>0.4</v>
      </c>
      <c r="E182">
        <v>12.2</v>
      </c>
      <c r="F182">
        <v>4.4000000000000004</v>
      </c>
      <c r="G182">
        <v>12.8</v>
      </c>
      <c r="H182">
        <v>6.7</v>
      </c>
      <c r="I182">
        <v>0.6</v>
      </c>
      <c r="J182">
        <v>5.4</v>
      </c>
      <c r="K182">
        <v>4.8</v>
      </c>
      <c r="L182">
        <v>1.1000000000000001</v>
      </c>
      <c r="M182">
        <v>1.2</v>
      </c>
      <c r="N182">
        <v>10.199999999999999</v>
      </c>
      <c r="O182">
        <v>0.8</v>
      </c>
      <c r="P182">
        <v>1.2</v>
      </c>
      <c r="Q182">
        <v>7.1</v>
      </c>
      <c r="R182">
        <v>2.2000000000000002</v>
      </c>
      <c r="S182">
        <v>2.7</v>
      </c>
      <c r="T182">
        <v>0.1</v>
      </c>
      <c r="U182">
        <v>1.82</v>
      </c>
      <c r="V182">
        <v>27.65</v>
      </c>
      <c r="W182">
        <v>2</v>
      </c>
    </row>
    <row r="183" spans="1:23" x14ac:dyDescent="0.3">
      <c r="A183" s="1">
        <v>182</v>
      </c>
      <c r="B183">
        <v>13</v>
      </c>
      <c r="C183">
        <v>12.2</v>
      </c>
      <c r="D183">
        <v>1.6</v>
      </c>
      <c r="E183">
        <v>11.6</v>
      </c>
      <c r="F183">
        <v>2.4</v>
      </c>
      <c r="G183">
        <v>10.199999999999999</v>
      </c>
      <c r="H183">
        <v>8.3000000000000007</v>
      </c>
      <c r="I183">
        <v>7.7</v>
      </c>
      <c r="J183">
        <v>6.1</v>
      </c>
      <c r="K183">
        <v>5.5</v>
      </c>
      <c r="L183">
        <v>0.8</v>
      </c>
      <c r="M183">
        <v>2.8</v>
      </c>
      <c r="N183">
        <v>2.9</v>
      </c>
      <c r="O183">
        <v>5.6</v>
      </c>
      <c r="P183">
        <v>3.8</v>
      </c>
      <c r="Q183">
        <v>0.6</v>
      </c>
      <c r="R183">
        <v>2.1</v>
      </c>
      <c r="S183">
        <v>0.5</v>
      </c>
      <c r="T183">
        <v>2.2000000000000002</v>
      </c>
      <c r="U183">
        <v>-1.53</v>
      </c>
      <c r="V183">
        <v>29.21</v>
      </c>
      <c r="W183">
        <v>2</v>
      </c>
    </row>
    <row r="184" spans="1:23" x14ac:dyDescent="0.3">
      <c r="A184" s="1">
        <v>183</v>
      </c>
      <c r="B184">
        <v>13</v>
      </c>
      <c r="C184">
        <v>12.2</v>
      </c>
      <c r="D184">
        <v>1.6</v>
      </c>
      <c r="E184">
        <v>11.6</v>
      </c>
      <c r="F184">
        <v>2.4</v>
      </c>
      <c r="G184">
        <v>10.199999999999999</v>
      </c>
      <c r="H184">
        <v>8.3000000000000007</v>
      </c>
      <c r="I184">
        <v>7.7</v>
      </c>
      <c r="J184">
        <v>6.1</v>
      </c>
      <c r="K184">
        <v>5.5</v>
      </c>
      <c r="L184">
        <v>0.8</v>
      </c>
      <c r="M184">
        <v>2.8</v>
      </c>
      <c r="N184">
        <v>2.9</v>
      </c>
      <c r="O184">
        <v>5.6</v>
      </c>
      <c r="P184">
        <v>3.8</v>
      </c>
      <c r="Q184">
        <v>0.6</v>
      </c>
      <c r="R184">
        <v>2.1</v>
      </c>
      <c r="S184">
        <v>0.5</v>
      </c>
      <c r="T184">
        <v>2.2000000000000002</v>
      </c>
      <c r="U184">
        <v>1.06</v>
      </c>
      <c r="V184">
        <v>35.9</v>
      </c>
      <c r="W184">
        <v>2</v>
      </c>
    </row>
    <row r="185" spans="1:23" x14ac:dyDescent="0.3">
      <c r="A185" s="1">
        <v>184</v>
      </c>
      <c r="B185">
        <v>12.8</v>
      </c>
      <c r="C185">
        <v>13.9</v>
      </c>
      <c r="D185">
        <v>1.2</v>
      </c>
      <c r="E185">
        <v>10.8</v>
      </c>
      <c r="F185">
        <v>2.4</v>
      </c>
      <c r="G185">
        <v>10.8</v>
      </c>
      <c r="H185">
        <v>8.5</v>
      </c>
      <c r="I185">
        <v>6.9</v>
      </c>
      <c r="J185">
        <v>5.2</v>
      </c>
      <c r="K185">
        <v>5</v>
      </c>
      <c r="L185">
        <v>0.8</v>
      </c>
      <c r="M185">
        <v>3.1</v>
      </c>
      <c r="N185">
        <v>2.8</v>
      </c>
      <c r="O185">
        <v>5.4</v>
      </c>
      <c r="P185">
        <v>3</v>
      </c>
      <c r="Q185">
        <v>2.2999999999999998</v>
      </c>
      <c r="R185">
        <v>1.1000000000000001</v>
      </c>
      <c r="S185">
        <v>2.1</v>
      </c>
      <c r="T185">
        <v>1.9</v>
      </c>
      <c r="U185">
        <v>0.49</v>
      </c>
      <c r="V185">
        <v>54.9</v>
      </c>
      <c r="W185">
        <v>2</v>
      </c>
    </row>
    <row r="186" spans="1:23" x14ac:dyDescent="0.3">
      <c r="A186" s="1">
        <v>185</v>
      </c>
      <c r="B186">
        <v>21.1</v>
      </c>
      <c r="C186">
        <v>14.9</v>
      </c>
      <c r="D186">
        <v>0.5</v>
      </c>
      <c r="E186">
        <v>5.0999999999999996</v>
      </c>
      <c r="F186">
        <v>0.3</v>
      </c>
      <c r="G186">
        <v>10.8</v>
      </c>
      <c r="H186">
        <v>7.4</v>
      </c>
      <c r="I186">
        <v>1.6</v>
      </c>
      <c r="J186">
        <v>6.9</v>
      </c>
      <c r="K186">
        <v>9.1</v>
      </c>
      <c r="L186">
        <v>1.8</v>
      </c>
      <c r="M186">
        <v>1.3</v>
      </c>
      <c r="N186">
        <v>2.1</v>
      </c>
      <c r="O186">
        <v>1.2</v>
      </c>
      <c r="P186">
        <v>4.2</v>
      </c>
      <c r="Q186">
        <v>0.5</v>
      </c>
      <c r="R186">
        <v>2.8</v>
      </c>
      <c r="S186">
        <v>3.9</v>
      </c>
      <c r="T186">
        <v>4.5999999999999996</v>
      </c>
      <c r="U186">
        <v>-2.11</v>
      </c>
      <c r="V186">
        <v>79.47</v>
      </c>
      <c r="W186">
        <v>2</v>
      </c>
    </row>
    <row r="187" spans="1:23" x14ac:dyDescent="0.3">
      <c r="A187" s="1">
        <v>186</v>
      </c>
      <c r="B187">
        <v>13</v>
      </c>
      <c r="C187">
        <v>13.5</v>
      </c>
      <c r="D187">
        <v>1.3</v>
      </c>
      <c r="E187">
        <v>11.1</v>
      </c>
      <c r="F187">
        <v>2.5</v>
      </c>
      <c r="G187">
        <v>10.3</v>
      </c>
      <c r="H187">
        <v>7.4</v>
      </c>
      <c r="I187">
        <v>6.7</v>
      </c>
      <c r="J187">
        <v>5.5</v>
      </c>
      <c r="K187">
        <v>5.2</v>
      </c>
      <c r="L187">
        <v>0.6</v>
      </c>
      <c r="M187">
        <v>2.6</v>
      </c>
      <c r="N187">
        <v>2.5</v>
      </c>
      <c r="O187">
        <v>5.9</v>
      </c>
      <c r="P187">
        <v>3.4</v>
      </c>
      <c r="Q187">
        <v>2.1</v>
      </c>
      <c r="R187">
        <v>3</v>
      </c>
      <c r="S187">
        <v>1.6</v>
      </c>
      <c r="T187">
        <v>1.9</v>
      </c>
      <c r="U187">
        <v>-18.78</v>
      </c>
      <c r="V187">
        <v>94.49</v>
      </c>
      <c r="W187">
        <v>2</v>
      </c>
    </row>
    <row r="188" spans="1:23" x14ac:dyDescent="0.3">
      <c r="A188" s="1">
        <v>187</v>
      </c>
      <c r="B188">
        <v>3.2</v>
      </c>
      <c r="C188">
        <v>8.6</v>
      </c>
      <c r="D188">
        <v>0.6</v>
      </c>
      <c r="E188">
        <v>7.2</v>
      </c>
      <c r="F188">
        <v>1.2</v>
      </c>
      <c r="G188">
        <v>8.6999999999999993</v>
      </c>
      <c r="H188">
        <v>9.1999999999999993</v>
      </c>
      <c r="I188">
        <v>8.6999999999999993</v>
      </c>
      <c r="J188">
        <v>5.5</v>
      </c>
      <c r="K188">
        <v>1.4</v>
      </c>
      <c r="L188">
        <v>2.5</v>
      </c>
      <c r="M188">
        <v>5.5</v>
      </c>
      <c r="N188">
        <v>3.5</v>
      </c>
      <c r="O188">
        <v>9.1</v>
      </c>
      <c r="P188">
        <v>17.8</v>
      </c>
      <c r="Q188">
        <v>0</v>
      </c>
      <c r="R188">
        <v>3</v>
      </c>
      <c r="S188">
        <v>3.2</v>
      </c>
      <c r="T188">
        <v>1.3</v>
      </c>
      <c r="U188">
        <v>-23.36</v>
      </c>
      <c r="V188">
        <v>84.18</v>
      </c>
      <c r="W188">
        <v>2</v>
      </c>
    </row>
    <row r="189" spans="1:23" x14ac:dyDescent="0.3">
      <c r="A189" s="1">
        <v>188</v>
      </c>
      <c r="B189">
        <v>13</v>
      </c>
      <c r="C189">
        <v>13.5</v>
      </c>
      <c r="D189">
        <v>1.3</v>
      </c>
      <c r="E189">
        <v>11.1</v>
      </c>
      <c r="F189">
        <v>2.5</v>
      </c>
      <c r="G189">
        <v>10.3</v>
      </c>
      <c r="H189">
        <v>7.4</v>
      </c>
      <c r="I189">
        <v>6.7</v>
      </c>
      <c r="J189">
        <v>5.5</v>
      </c>
      <c r="K189">
        <v>5.2</v>
      </c>
      <c r="L189">
        <v>0.6</v>
      </c>
      <c r="M189">
        <v>2.6</v>
      </c>
      <c r="N189">
        <v>2.5</v>
      </c>
      <c r="O189">
        <v>5.9</v>
      </c>
      <c r="P189">
        <v>3.4</v>
      </c>
      <c r="Q189">
        <v>2.1</v>
      </c>
      <c r="R189">
        <v>3</v>
      </c>
      <c r="S189">
        <v>1.6</v>
      </c>
      <c r="T189">
        <v>1.9</v>
      </c>
      <c r="U189">
        <v>0.05</v>
      </c>
      <c r="V189">
        <v>69.39</v>
      </c>
      <c r="W189">
        <v>2</v>
      </c>
    </row>
    <row r="190" spans="1:23" x14ac:dyDescent="0.3">
      <c r="A190" s="1">
        <v>189</v>
      </c>
      <c r="B190">
        <v>4.0999999999999996</v>
      </c>
      <c r="C190">
        <v>8.1</v>
      </c>
      <c r="D190">
        <v>0.9</v>
      </c>
      <c r="E190">
        <v>7.5</v>
      </c>
      <c r="F190">
        <v>0.6</v>
      </c>
      <c r="G190">
        <v>7.6</v>
      </c>
      <c r="H190">
        <v>9</v>
      </c>
      <c r="I190">
        <v>8.9</v>
      </c>
      <c r="J190">
        <v>8.6999999999999993</v>
      </c>
      <c r="K190">
        <v>0.8</v>
      </c>
      <c r="L190">
        <v>2.6</v>
      </c>
      <c r="M190">
        <v>4.2</v>
      </c>
      <c r="N190">
        <v>2.8</v>
      </c>
      <c r="O190">
        <v>10.9</v>
      </c>
      <c r="P190">
        <v>14.7</v>
      </c>
      <c r="Q190">
        <v>0.9</v>
      </c>
      <c r="R190">
        <v>3.5</v>
      </c>
      <c r="S190">
        <v>2.2999999999999998</v>
      </c>
      <c r="T190">
        <v>1.9</v>
      </c>
      <c r="U190">
        <v>10.130000000000001</v>
      </c>
      <c r="V190">
        <v>67.849999999999994</v>
      </c>
      <c r="W190">
        <v>2</v>
      </c>
    </row>
    <row r="191" spans="1:23" x14ac:dyDescent="0.3">
      <c r="A191" s="1">
        <v>190</v>
      </c>
      <c r="B191">
        <v>12.8</v>
      </c>
      <c r="C191">
        <v>13.9</v>
      </c>
      <c r="D191">
        <v>1.2</v>
      </c>
      <c r="E191">
        <v>10.8</v>
      </c>
      <c r="F191">
        <v>2.4</v>
      </c>
      <c r="G191">
        <v>10.8</v>
      </c>
      <c r="H191">
        <v>8.5</v>
      </c>
      <c r="I191">
        <v>6.9</v>
      </c>
      <c r="J191">
        <v>5.2</v>
      </c>
      <c r="K191">
        <v>5</v>
      </c>
      <c r="L191">
        <v>0.8</v>
      </c>
      <c r="M191">
        <v>3.1</v>
      </c>
      <c r="N191">
        <v>2.8</v>
      </c>
      <c r="O191">
        <v>5.4</v>
      </c>
      <c r="P191">
        <v>3</v>
      </c>
      <c r="Q191">
        <v>2.2999999999999998</v>
      </c>
      <c r="R191">
        <v>1.1000000000000001</v>
      </c>
      <c r="S191">
        <v>2.1</v>
      </c>
      <c r="T191">
        <v>1.9</v>
      </c>
      <c r="U191">
        <v>-3.73</v>
      </c>
      <c r="V191">
        <v>59.79</v>
      </c>
      <c r="W191">
        <v>2</v>
      </c>
    </row>
    <row r="192" spans="1:23" x14ac:dyDescent="0.3">
      <c r="A192" s="1">
        <v>191</v>
      </c>
      <c r="B192">
        <v>13</v>
      </c>
      <c r="C192">
        <v>13.5</v>
      </c>
      <c r="D192">
        <v>1.3</v>
      </c>
      <c r="E192">
        <v>11.1</v>
      </c>
      <c r="F192">
        <v>2.5</v>
      </c>
      <c r="G192">
        <v>10.3</v>
      </c>
      <c r="H192">
        <v>7.4</v>
      </c>
      <c r="I192">
        <v>6.7</v>
      </c>
      <c r="J192">
        <v>5.5</v>
      </c>
      <c r="K192">
        <v>5.2</v>
      </c>
      <c r="L192">
        <v>0.6</v>
      </c>
      <c r="M192">
        <v>2.6</v>
      </c>
      <c r="N192">
        <v>2.5</v>
      </c>
      <c r="O192">
        <v>5.9</v>
      </c>
      <c r="P192">
        <v>3.4</v>
      </c>
      <c r="Q192">
        <v>2.1</v>
      </c>
      <c r="R192">
        <v>3</v>
      </c>
      <c r="S192">
        <v>1.6</v>
      </c>
      <c r="T192">
        <v>1.9</v>
      </c>
      <c r="U192">
        <v>-14.77</v>
      </c>
      <c r="V192">
        <v>61.06</v>
      </c>
      <c r="W192">
        <v>2</v>
      </c>
    </row>
    <row r="193" spans="1:23" x14ac:dyDescent="0.3">
      <c r="A193" s="1">
        <v>192</v>
      </c>
      <c r="B193">
        <v>13</v>
      </c>
      <c r="C193">
        <v>13.5</v>
      </c>
      <c r="D193">
        <v>1.3</v>
      </c>
      <c r="E193">
        <v>11.1</v>
      </c>
      <c r="F193">
        <v>2.5</v>
      </c>
      <c r="G193">
        <v>10.3</v>
      </c>
      <c r="H193">
        <v>7.4</v>
      </c>
      <c r="I193">
        <v>6.7</v>
      </c>
      <c r="J193">
        <v>5.5</v>
      </c>
      <c r="K193">
        <v>5.2</v>
      </c>
      <c r="L193">
        <v>0.6</v>
      </c>
      <c r="M193">
        <v>2.6</v>
      </c>
      <c r="N193">
        <v>2.5</v>
      </c>
      <c r="O193">
        <v>5.9</v>
      </c>
      <c r="P193">
        <v>3.4</v>
      </c>
      <c r="Q193">
        <v>2.1</v>
      </c>
      <c r="R193">
        <v>3</v>
      </c>
      <c r="S193">
        <v>1.6</v>
      </c>
      <c r="T193">
        <v>1.9</v>
      </c>
      <c r="U193">
        <v>-29.08</v>
      </c>
      <c r="V193">
        <v>67.98</v>
      </c>
      <c r="W193">
        <v>2</v>
      </c>
    </row>
    <row r="194" spans="1:23" x14ac:dyDescent="0.3">
      <c r="A194" s="1">
        <v>193</v>
      </c>
      <c r="B194">
        <v>12.8</v>
      </c>
      <c r="C194">
        <v>13.9</v>
      </c>
      <c r="D194">
        <v>1.2</v>
      </c>
      <c r="E194">
        <v>10.8</v>
      </c>
      <c r="F194">
        <v>2.4</v>
      </c>
      <c r="G194">
        <v>10.8</v>
      </c>
      <c r="H194">
        <v>8.5</v>
      </c>
      <c r="I194">
        <v>6.9</v>
      </c>
      <c r="J194">
        <v>5.2</v>
      </c>
      <c r="K194">
        <v>5</v>
      </c>
      <c r="L194">
        <v>0.8</v>
      </c>
      <c r="M194">
        <v>3.1</v>
      </c>
      <c r="N194">
        <v>2.8</v>
      </c>
      <c r="O194">
        <v>5.4</v>
      </c>
      <c r="P194">
        <v>3</v>
      </c>
      <c r="Q194">
        <v>2.2999999999999998</v>
      </c>
      <c r="R194">
        <v>1.1000000000000001</v>
      </c>
      <c r="S194">
        <v>2</v>
      </c>
      <c r="T194">
        <v>1.9</v>
      </c>
      <c r="U194">
        <v>-18.46</v>
      </c>
      <c r="V194">
        <v>57.26</v>
      </c>
      <c r="W194">
        <v>2</v>
      </c>
    </row>
    <row r="195" spans="1:23" x14ac:dyDescent="0.3">
      <c r="A195" s="1">
        <v>194</v>
      </c>
      <c r="B195">
        <v>12.8</v>
      </c>
      <c r="C195">
        <v>13.9</v>
      </c>
      <c r="D195">
        <v>1.2</v>
      </c>
      <c r="E195">
        <v>10.8</v>
      </c>
      <c r="F195">
        <v>2.4</v>
      </c>
      <c r="G195">
        <v>10.8</v>
      </c>
      <c r="H195">
        <v>8.5</v>
      </c>
      <c r="I195">
        <v>6.9</v>
      </c>
      <c r="J195">
        <v>5.2</v>
      </c>
      <c r="K195">
        <v>5</v>
      </c>
      <c r="L195">
        <v>0.8</v>
      </c>
      <c r="M195">
        <v>3.1</v>
      </c>
      <c r="N195">
        <v>2.8</v>
      </c>
      <c r="O195">
        <v>5.4</v>
      </c>
      <c r="P195">
        <v>3</v>
      </c>
      <c r="Q195">
        <v>2.2999999999999998</v>
      </c>
      <c r="R195">
        <v>1.1000000000000001</v>
      </c>
      <c r="S195">
        <v>2</v>
      </c>
      <c r="T195">
        <v>1.9</v>
      </c>
      <c r="U195">
        <v>-6.64</v>
      </c>
      <c r="V195">
        <v>61.24</v>
      </c>
      <c r="W195">
        <v>2</v>
      </c>
    </row>
    <row r="196" spans="1:23" x14ac:dyDescent="0.3">
      <c r="A196" s="1">
        <v>195</v>
      </c>
      <c r="B196">
        <v>18.600000000000001</v>
      </c>
      <c r="C196">
        <v>15.3</v>
      </c>
      <c r="D196">
        <v>1.3</v>
      </c>
      <c r="E196">
        <v>5.3</v>
      </c>
      <c r="F196">
        <v>3</v>
      </c>
      <c r="G196">
        <v>12.1</v>
      </c>
      <c r="H196">
        <v>9.1999999999999993</v>
      </c>
      <c r="I196">
        <v>1.1000000000000001</v>
      </c>
      <c r="J196">
        <v>3.9</v>
      </c>
      <c r="K196">
        <v>6.9</v>
      </c>
      <c r="L196">
        <v>1.3</v>
      </c>
      <c r="M196">
        <v>0.6</v>
      </c>
      <c r="N196">
        <v>3.9</v>
      </c>
      <c r="O196">
        <v>2.4</v>
      </c>
      <c r="P196">
        <v>3.1</v>
      </c>
      <c r="Q196">
        <v>1.5</v>
      </c>
      <c r="R196">
        <v>2.4</v>
      </c>
      <c r="S196">
        <v>5</v>
      </c>
      <c r="T196">
        <v>3.1</v>
      </c>
      <c r="U196">
        <v>-1.5</v>
      </c>
      <c r="V196">
        <v>63.08</v>
      </c>
      <c r="W196">
        <v>2</v>
      </c>
    </row>
    <row r="197" spans="1:23" x14ac:dyDescent="0.3">
      <c r="A197" s="1">
        <v>196</v>
      </c>
      <c r="B197">
        <v>9.5</v>
      </c>
      <c r="C197">
        <v>16.100000000000001</v>
      </c>
      <c r="D197">
        <v>1.8</v>
      </c>
      <c r="E197">
        <v>12.8</v>
      </c>
      <c r="F197">
        <v>3.7</v>
      </c>
      <c r="G197">
        <v>12.6</v>
      </c>
      <c r="H197">
        <v>10.1</v>
      </c>
      <c r="I197">
        <v>9.1</v>
      </c>
      <c r="J197">
        <v>4.4000000000000004</v>
      </c>
      <c r="K197">
        <v>4.0999999999999996</v>
      </c>
      <c r="L197">
        <v>0.7</v>
      </c>
      <c r="M197">
        <v>3.5</v>
      </c>
      <c r="N197">
        <v>0.1</v>
      </c>
      <c r="O197">
        <v>4.0999999999999996</v>
      </c>
      <c r="P197">
        <v>3.1</v>
      </c>
      <c r="Q197">
        <v>1.6</v>
      </c>
      <c r="R197">
        <v>1.3</v>
      </c>
      <c r="S197">
        <v>0.9</v>
      </c>
      <c r="T197">
        <v>0.5</v>
      </c>
      <c r="U197">
        <v>-13.82</v>
      </c>
      <c r="V197">
        <v>62.89</v>
      </c>
      <c r="W197">
        <v>2</v>
      </c>
    </row>
    <row r="198" spans="1:23" x14ac:dyDescent="0.3">
      <c r="A198" s="1">
        <v>197</v>
      </c>
      <c r="B198">
        <v>12</v>
      </c>
      <c r="C198">
        <v>14.5</v>
      </c>
      <c r="D198">
        <v>1.5</v>
      </c>
      <c r="E198">
        <v>10.3</v>
      </c>
      <c r="F198">
        <v>4.5999999999999996</v>
      </c>
      <c r="G198">
        <v>11.9</v>
      </c>
      <c r="H198">
        <v>8.5</v>
      </c>
      <c r="I198">
        <v>6.4</v>
      </c>
      <c r="J198">
        <v>1.2</v>
      </c>
      <c r="K198">
        <v>2.5</v>
      </c>
      <c r="L198">
        <v>0.5</v>
      </c>
      <c r="M198">
        <v>4.4000000000000004</v>
      </c>
      <c r="N198">
        <v>3.5</v>
      </c>
      <c r="O198">
        <v>3</v>
      </c>
      <c r="P198">
        <v>5.8</v>
      </c>
      <c r="Q198">
        <v>3.5</v>
      </c>
      <c r="R198">
        <v>1.9</v>
      </c>
      <c r="S198">
        <v>3</v>
      </c>
      <c r="T198">
        <v>1.1000000000000001</v>
      </c>
      <c r="U198">
        <v>-17.02</v>
      </c>
      <c r="V198">
        <v>59.21</v>
      </c>
      <c r="W198">
        <v>2</v>
      </c>
    </row>
    <row r="199" spans="1:23" x14ac:dyDescent="0.3">
      <c r="A199" s="1">
        <v>198</v>
      </c>
      <c r="B199">
        <v>8.3000000000000007</v>
      </c>
      <c r="C199">
        <v>16.399999999999999</v>
      </c>
      <c r="D199">
        <v>2.2000000000000002</v>
      </c>
      <c r="E199">
        <v>12.1</v>
      </c>
      <c r="F199">
        <v>6</v>
      </c>
      <c r="G199">
        <v>13.6</v>
      </c>
      <c r="H199">
        <v>10</v>
      </c>
      <c r="I199">
        <v>8.4</v>
      </c>
      <c r="J199">
        <v>0.2</v>
      </c>
      <c r="K199">
        <v>1.2</v>
      </c>
      <c r="L199">
        <v>1.1000000000000001</v>
      </c>
      <c r="M199">
        <v>4.9000000000000004</v>
      </c>
      <c r="N199">
        <v>0.8</v>
      </c>
      <c r="O199">
        <v>1.2</v>
      </c>
      <c r="P199">
        <v>6.2</v>
      </c>
      <c r="Q199">
        <v>2.8</v>
      </c>
      <c r="R199">
        <v>2.2999999999999998</v>
      </c>
      <c r="S199">
        <v>1.9</v>
      </c>
      <c r="T199">
        <v>0.3</v>
      </c>
      <c r="U199">
        <v>-17.84</v>
      </c>
      <c r="V199">
        <v>49.13</v>
      </c>
      <c r="W199">
        <v>2</v>
      </c>
    </row>
    <row r="200" spans="1:23" x14ac:dyDescent="0.3">
      <c r="A200" s="1">
        <v>199</v>
      </c>
      <c r="B200">
        <v>8.4</v>
      </c>
      <c r="C200">
        <v>14.9</v>
      </c>
      <c r="D200">
        <v>2.5</v>
      </c>
      <c r="E200">
        <v>12.7</v>
      </c>
      <c r="F200">
        <v>5.8</v>
      </c>
      <c r="G200">
        <v>13.5</v>
      </c>
      <c r="H200">
        <v>11</v>
      </c>
      <c r="I200">
        <v>9.5</v>
      </c>
      <c r="J200">
        <v>0.5</v>
      </c>
      <c r="K200">
        <v>1.7</v>
      </c>
      <c r="L200">
        <v>2.6</v>
      </c>
      <c r="M200">
        <v>5.0999999999999996</v>
      </c>
      <c r="N200">
        <v>1.4</v>
      </c>
      <c r="O200">
        <v>1</v>
      </c>
      <c r="P200">
        <v>6.7</v>
      </c>
      <c r="Q200">
        <v>1.1000000000000001</v>
      </c>
      <c r="R200">
        <v>1.3</v>
      </c>
      <c r="S200">
        <v>0.5</v>
      </c>
      <c r="T200">
        <v>0</v>
      </c>
      <c r="U200">
        <v>-19.559999999999999</v>
      </c>
      <c r="V200">
        <v>54.88</v>
      </c>
      <c r="W200">
        <v>2</v>
      </c>
    </row>
    <row r="201" spans="1:23" x14ac:dyDescent="0.3">
      <c r="A201" s="1">
        <v>200</v>
      </c>
      <c r="B201">
        <v>3.9</v>
      </c>
      <c r="C201">
        <v>8.6</v>
      </c>
      <c r="D201">
        <v>0.4</v>
      </c>
      <c r="E201">
        <v>8.1</v>
      </c>
      <c r="F201">
        <v>1.5</v>
      </c>
      <c r="G201">
        <v>8.3000000000000007</v>
      </c>
      <c r="H201">
        <v>8</v>
      </c>
      <c r="I201">
        <v>8.9</v>
      </c>
      <c r="J201">
        <v>6.3</v>
      </c>
      <c r="K201">
        <v>1.2</v>
      </c>
      <c r="L201">
        <v>2.1</v>
      </c>
      <c r="M201">
        <v>5.0999999999999996</v>
      </c>
      <c r="N201">
        <v>3.2</v>
      </c>
      <c r="O201">
        <v>10.5</v>
      </c>
      <c r="P201">
        <v>19.5</v>
      </c>
      <c r="Q201">
        <v>0.4</v>
      </c>
      <c r="R201">
        <v>0.1</v>
      </c>
      <c r="S201">
        <v>2.6</v>
      </c>
      <c r="T201">
        <v>1.4</v>
      </c>
      <c r="U201">
        <v>-25.92</v>
      </c>
      <c r="V201">
        <v>71.17</v>
      </c>
      <c r="W201">
        <v>2</v>
      </c>
    </row>
    <row r="202" spans="1:23" x14ac:dyDescent="0.3">
      <c r="A202" s="1">
        <v>201</v>
      </c>
      <c r="B202">
        <v>12.9</v>
      </c>
      <c r="C202">
        <v>14.5</v>
      </c>
      <c r="D202">
        <v>0.2</v>
      </c>
      <c r="E202">
        <v>11.8</v>
      </c>
      <c r="F202">
        <v>5.5</v>
      </c>
      <c r="G202">
        <v>9.3000000000000007</v>
      </c>
      <c r="H202">
        <v>7.3</v>
      </c>
      <c r="I202">
        <v>9.6999999999999993</v>
      </c>
      <c r="J202">
        <v>1.1000000000000001</v>
      </c>
      <c r="K202">
        <v>6.5</v>
      </c>
      <c r="L202">
        <v>0.9</v>
      </c>
      <c r="M202">
        <v>2.2999999999999998</v>
      </c>
      <c r="N202">
        <v>2.5</v>
      </c>
      <c r="O202">
        <v>2.2999999999999998</v>
      </c>
      <c r="P202">
        <v>2.1</v>
      </c>
      <c r="Q202">
        <v>3.5</v>
      </c>
      <c r="R202">
        <v>2.6</v>
      </c>
      <c r="S202">
        <v>4.3</v>
      </c>
      <c r="T202">
        <v>0.6</v>
      </c>
      <c r="U202">
        <v>-11.74</v>
      </c>
      <c r="V202">
        <v>68.489999999999995</v>
      </c>
      <c r="W202">
        <v>2</v>
      </c>
    </row>
    <row r="203" spans="1:23" x14ac:dyDescent="0.3">
      <c r="A203" s="1">
        <v>202</v>
      </c>
      <c r="B203">
        <v>12</v>
      </c>
      <c r="C203">
        <v>14.5</v>
      </c>
      <c r="D203">
        <v>1.5</v>
      </c>
      <c r="E203">
        <v>10.3</v>
      </c>
      <c r="F203">
        <v>4.5999999999999996</v>
      </c>
      <c r="G203">
        <v>11.9</v>
      </c>
      <c r="H203">
        <v>8.5</v>
      </c>
      <c r="I203">
        <v>6.4</v>
      </c>
      <c r="J203">
        <v>1.2</v>
      </c>
      <c r="K203">
        <v>2.5</v>
      </c>
      <c r="L203">
        <v>0.5</v>
      </c>
      <c r="M203">
        <v>4.4000000000000004</v>
      </c>
      <c r="N203">
        <v>3.5</v>
      </c>
      <c r="O203">
        <v>3</v>
      </c>
      <c r="P203">
        <v>5.8</v>
      </c>
      <c r="Q203">
        <v>3.5</v>
      </c>
      <c r="R203">
        <v>1.9</v>
      </c>
      <c r="S203">
        <v>3</v>
      </c>
      <c r="T203">
        <v>1.1000000000000001</v>
      </c>
      <c r="U203">
        <v>-9.07</v>
      </c>
      <c r="V203">
        <v>66.53</v>
      </c>
      <c r="W203">
        <v>2</v>
      </c>
    </row>
    <row r="204" spans="1:23" x14ac:dyDescent="0.3">
      <c r="A204" s="1">
        <v>203</v>
      </c>
      <c r="B204">
        <v>12</v>
      </c>
      <c r="C204">
        <v>14.5</v>
      </c>
      <c r="D204">
        <v>1.5</v>
      </c>
      <c r="E204">
        <v>10.3</v>
      </c>
      <c r="F204">
        <v>4.5999999999999996</v>
      </c>
      <c r="G204">
        <v>11.9</v>
      </c>
      <c r="H204">
        <v>8.5</v>
      </c>
      <c r="I204">
        <v>6.4</v>
      </c>
      <c r="J204">
        <v>1.2</v>
      </c>
      <c r="K204">
        <v>2.5</v>
      </c>
      <c r="L204">
        <v>0.5</v>
      </c>
      <c r="M204">
        <v>4.4000000000000004</v>
      </c>
      <c r="N204">
        <v>3.5</v>
      </c>
      <c r="O204">
        <v>3</v>
      </c>
      <c r="P204">
        <v>5.8</v>
      </c>
      <c r="Q204">
        <v>3.5</v>
      </c>
      <c r="R204">
        <v>1.9</v>
      </c>
      <c r="S204">
        <v>3</v>
      </c>
      <c r="T204">
        <v>1.1000000000000001</v>
      </c>
      <c r="U204">
        <v>-9.91</v>
      </c>
      <c r="V204">
        <v>62.04</v>
      </c>
      <c r="W204">
        <v>2</v>
      </c>
    </row>
    <row r="205" spans="1:23" x14ac:dyDescent="0.3">
      <c r="A205" s="1">
        <v>204</v>
      </c>
      <c r="B205">
        <v>12.2</v>
      </c>
      <c r="C205">
        <v>14.1</v>
      </c>
      <c r="D205">
        <v>1.7</v>
      </c>
      <c r="E205">
        <v>10.6</v>
      </c>
      <c r="F205">
        <v>4.7</v>
      </c>
      <c r="G205">
        <v>11.3</v>
      </c>
      <c r="H205">
        <v>7.4</v>
      </c>
      <c r="I205">
        <v>6.2</v>
      </c>
      <c r="J205">
        <v>1.5</v>
      </c>
      <c r="K205">
        <v>2.7</v>
      </c>
      <c r="L205">
        <v>0.2</v>
      </c>
      <c r="M205">
        <v>3.9</v>
      </c>
      <c r="N205">
        <v>3.2</v>
      </c>
      <c r="O205">
        <v>3.4</v>
      </c>
      <c r="P205">
        <v>6.2</v>
      </c>
      <c r="Q205">
        <v>3.2</v>
      </c>
      <c r="R205">
        <v>3.9</v>
      </c>
      <c r="S205">
        <v>2.6</v>
      </c>
      <c r="T205">
        <v>1.1000000000000001</v>
      </c>
      <c r="U205">
        <v>-8.99</v>
      </c>
      <c r="V205">
        <v>58.27</v>
      </c>
      <c r="W205">
        <v>2</v>
      </c>
    </row>
    <row r="206" spans="1:23" x14ac:dyDescent="0.3">
      <c r="A206" s="1">
        <v>205</v>
      </c>
      <c r="B206">
        <v>3.2</v>
      </c>
      <c r="C206">
        <v>8.6</v>
      </c>
      <c r="D206">
        <v>0.6</v>
      </c>
      <c r="E206">
        <v>7.2</v>
      </c>
      <c r="F206">
        <v>1.2</v>
      </c>
      <c r="G206">
        <v>8.6999999999999993</v>
      </c>
      <c r="H206">
        <v>9.1</v>
      </c>
      <c r="I206">
        <v>8.6999999999999993</v>
      </c>
      <c r="J206">
        <v>5.5</v>
      </c>
      <c r="K206">
        <v>1.4</v>
      </c>
      <c r="L206">
        <v>2.4</v>
      </c>
      <c r="M206">
        <v>5.5</v>
      </c>
      <c r="N206">
        <v>3.5</v>
      </c>
      <c r="O206">
        <v>9.1</v>
      </c>
      <c r="P206">
        <v>17.8</v>
      </c>
      <c r="Q206">
        <v>0</v>
      </c>
      <c r="R206">
        <v>3</v>
      </c>
      <c r="S206">
        <v>3.2</v>
      </c>
      <c r="T206">
        <v>1.3</v>
      </c>
      <c r="U206">
        <v>-27.99</v>
      </c>
      <c r="V206">
        <v>79.12</v>
      </c>
      <c r="W206">
        <v>2</v>
      </c>
    </row>
    <row r="207" spans="1:23" x14ac:dyDescent="0.3">
      <c r="A207" s="1">
        <v>206</v>
      </c>
      <c r="B207">
        <v>12</v>
      </c>
      <c r="C207">
        <v>14.5</v>
      </c>
      <c r="D207">
        <v>1.5</v>
      </c>
      <c r="E207">
        <v>10.3</v>
      </c>
      <c r="F207">
        <v>4.5999999999999996</v>
      </c>
      <c r="G207">
        <v>11.9</v>
      </c>
      <c r="H207">
        <v>8.5</v>
      </c>
      <c r="I207">
        <v>6.4</v>
      </c>
      <c r="J207">
        <v>1.2</v>
      </c>
      <c r="K207">
        <v>2.5</v>
      </c>
      <c r="L207">
        <v>0.5</v>
      </c>
      <c r="M207">
        <v>4.4000000000000004</v>
      </c>
      <c r="N207">
        <v>3.5</v>
      </c>
      <c r="O207">
        <v>3</v>
      </c>
      <c r="P207">
        <v>5.8</v>
      </c>
      <c r="Q207">
        <v>3.5</v>
      </c>
      <c r="R207">
        <v>1.9</v>
      </c>
      <c r="S207">
        <v>3</v>
      </c>
      <c r="T207">
        <v>1.1000000000000001</v>
      </c>
      <c r="U207">
        <v>-23.75</v>
      </c>
      <c r="V207">
        <v>74.319999999999993</v>
      </c>
      <c r="W207">
        <v>2</v>
      </c>
    </row>
    <row r="208" spans="1:23" x14ac:dyDescent="0.3">
      <c r="A208" s="1">
        <v>207</v>
      </c>
      <c r="B208">
        <v>12.8</v>
      </c>
      <c r="C208">
        <v>13.9</v>
      </c>
      <c r="D208">
        <v>1.2</v>
      </c>
      <c r="E208">
        <v>10.8</v>
      </c>
      <c r="F208">
        <v>2.4</v>
      </c>
      <c r="G208">
        <v>10.8</v>
      </c>
      <c r="H208">
        <v>8.5</v>
      </c>
      <c r="I208">
        <v>6.9</v>
      </c>
      <c r="J208">
        <v>5.2</v>
      </c>
      <c r="K208">
        <v>5</v>
      </c>
      <c r="L208">
        <v>0.8</v>
      </c>
      <c r="M208">
        <v>3.1</v>
      </c>
      <c r="N208">
        <v>2.8</v>
      </c>
      <c r="O208">
        <v>5.4</v>
      </c>
      <c r="P208">
        <v>3</v>
      </c>
      <c r="Q208">
        <v>2.2999999999999998</v>
      </c>
      <c r="R208">
        <v>1.1000000000000001</v>
      </c>
      <c r="S208">
        <v>2.1</v>
      </c>
      <c r="T208">
        <v>1.9</v>
      </c>
      <c r="U208">
        <v>-4.84</v>
      </c>
      <c r="V208">
        <v>53.47</v>
      </c>
      <c r="W208">
        <v>2</v>
      </c>
    </row>
    <row r="209" spans="1:23" x14ac:dyDescent="0.3">
      <c r="A209" s="1">
        <v>208</v>
      </c>
      <c r="B209">
        <v>10</v>
      </c>
      <c r="C209">
        <v>15.6</v>
      </c>
      <c r="D209">
        <v>0.4</v>
      </c>
      <c r="E209">
        <v>14</v>
      </c>
      <c r="F209">
        <v>4.4000000000000004</v>
      </c>
      <c r="G209">
        <v>9.4</v>
      </c>
      <c r="H209">
        <v>8.6</v>
      </c>
      <c r="I209">
        <v>12.4</v>
      </c>
      <c r="J209">
        <v>4.3</v>
      </c>
      <c r="K209">
        <v>8.3000000000000007</v>
      </c>
      <c r="L209">
        <v>0.3</v>
      </c>
      <c r="M209">
        <v>1.1000000000000001</v>
      </c>
      <c r="N209">
        <v>1.2</v>
      </c>
      <c r="O209">
        <v>3.3</v>
      </c>
      <c r="P209">
        <v>1</v>
      </c>
      <c r="Q209">
        <v>1.4</v>
      </c>
      <c r="R209">
        <v>1.9</v>
      </c>
      <c r="S209">
        <v>2.1</v>
      </c>
      <c r="T209">
        <v>0.1</v>
      </c>
      <c r="U209">
        <v>-5.39</v>
      </c>
      <c r="V209">
        <v>49.48</v>
      </c>
      <c r="W209">
        <v>2</v>
      </c>
    </row>
    <row r="210" spans="1:23" x14ac:dyDescent="0.3">
      <c r="A210" s="1">
        <v>209</v>
      </c>
      <c r="B210">
        <v>13</v>
      </c>
      <c r="C210">
        <v>12.8</v>
      </c>
      <c r="D210">
        <v>1.5</v>
      </c>
      <c r="E210">
        <v>11.6</v>
      </c>
      <c r="F210">
        <v>2.2999999999999998</v>
      </c>
      <c r="G210">
        <v>10.9</v>
      </c>
      <c r="H210">
        <v>9.5</v>
      </c>
      <c r="I210">
        <v>8.1</v>
      </c>
      <c r="J210">
        <v>5.8</v>
      </c>
      <c r="K210">
        <v>5.4</v>
      </c>
      <c r="L210">
        <v>0.5</v>
      </c>
      <c r="M210">
        <v>3.3</v>
      </c>
      <c r="N210">
        <v>3.3</v>
      </c>
      <c r="O210">
        <v>5.2</v>
      </c>
      <c r="P210">
        <v>3.5</v>
      </c>
      <c r="Q210">
        <v>0.8</v>
      </c>
      <c r="R210">
        <v>0.2</v>
      </c>
      <c r="S210">
        <v>0.1</v>
      </c>
      <c r="T210">
        <v>2.2000000000000002</v>
      </c>
      <c r="U210">
        <v>-4.0999999999999996</v>
      </c>
      <c r="V210">
        <v>37.049999999999997</v>
      </c>
      <c r="W210">
        <v>2</v>
      </c>
    </row>
    <row r="211" spans="1:23" x14ac:dyDescent="0.3">
      <c r="A211" s="1">
        <v>210</v>
      </c>
      <c r="B211">
        <v>13</v>
      </c>
      <c r="C211">
        <v>12.8</v>
      </c>
      <c r="D211">
        <v>1.5</v>
      </c>
      <c r="E211">
        <v>11.6</v>
      </c>
      <c r="F211">
        <v>2.2999999999999998</v>
      </c>
      <c r="G211">
        <v>10.9</v>
      </c>
      <c r="H211">
        <v>9.5</v>
      </c>
      <c r="I211">
        <v>8.1</v>
      </c>
      <c r="J211">
        <v>5.8</v>
      </c>
      <c r="K211">
        <v>5.4</v>
      </c>
      <c r="L211">
        <v>0.5</v>
      </c>
      <c r="M211">
        <v>3.3</v>
      </c>
      <c r="N211">
        <v>3.3</v>
      </c>
      <c r="O211">
        <v>5.2</v>
      </c>
      <c r="P211">
        <v>3.5</v>
      </c>
      <c r="Q211">
        <v>0.8</v>
      </c>
      <c r="R211">
        <v>0.2</v>
      </c>
      <c r="S211">
        <v>0.1</v>
      </c>
      <c r="T211">
        <v>2.2000000000000002</v>
      </c>
      <c r="U211">
        <v>13.06</v>
      </c>
      <c r="V211">
        <v>27.63</v>
      </c>
      <c r="W211">
        <v>2</v>
      </c>
    </row>
    <row r="212" spans="1:23" x14ac:dyDescent="0.3">
      <c r="A212" s="1">
        <v>211</v>
      </c>
      <c r="B212">
        <v>3.9</v>
      </c>
      <c r="C212">
        <v>8.6</v>
      </c>
      <c r="D212">
        <v>0.4</v>
      </c>
      <c r="E212">
        <v>8.1</v>
      </c>
      <c r="F212">
        <v>1.5</v>
      </c>
      <c r="G212">
        <v>8.3000000000000007</v>
      </c>
      <c r="H212">
        <v>8</v>
      </c>
      <c r="I212">
        <v>8.9</v>
      </c>
      <c r="J212">
        <v>6.3</v>
      </c>
      <c r="K212">
        <v>1.2</v>
      </c>
      <c r="L212">
        <v>2.1</v>
      </c>
      <c r="M212">
        <v>5.0999999999999996</v>
      </c>
      <c r="N212">
        <v>3.2</v>
      </c>
      <c r="O212">
        <v>10.5</v>
      </c>
      <c r="P212">
        <v>19.5</v>
      </c>
      <c r="Q212">
        <v>0.4</v>
      </c>
      <c r="R212">
        <v>0.1</v>
      </c>
      <c r="S212">
        <v>2.6</v>
      </c>
      <c r="T212">
        <v>1.4</v>
      </c>
      <c r="U212">
        <v>-4.59</v>
      </c>
      <c r="V212">
        <v>56.06</v>
      </c>
      <c r="W212">
        <v>2</v>
      </c>
    </row>
    <row r="213" spans="1:23" x14ac:dyDescent="0.3">
      <c r="A213" s="1">
        <v>212</v>
      </c>
      <c r="B213">
        <v>9.5</v>
      </c>
      <c r="C213">
        <v>16.100000000000001</v>
      </c>
      <c r="D213">
        <v>1.8</v>
      </c>
      <c r="E213">
        <v>12.8</v>
      </c>
      <c r="F213">
        <v>3.7</v>
      </c>
      <c r="G213">
        <v>12.6</v>
      </c>
      <c r="H213">
        <v>10.1</v>
      </c>
      <c r="I213">
        <v>9.1</v>
      </c>
      <c r="J213">
        <v>4.4000000000000004</v>
      </c>
      <c r="K213">
        <v>4.0999999999999996</v>
      </c>
      <c r="L213">
        <v>0.7</v>
      </c>
      <c r="M213">
        <v>3.5</v>
      </c>
      <c r="N213">
        <v>0.1</v>
      </c>
      <c r="O213">
        <v>4.0999999999999996</v>
      </c>
      <c r="P213">
        <v>3.1</v>
      </c>
      <c r="Q213">
        <v>1.6</v>
      </c>
      <c r="R213">
        <v>1.3</v>
      </c>
      <c r="S213">
        <v>0.9</v>
      </c>
      <c r="T213">
        <v>0.5</v>
      </c>
      <c r="U213">
        <v>-31.49</v>
      </c>
      <c r="V213">
        <v>57.43</v>
      </c>
      <c r="W213">
        <v>2</v>
      </c>
    </row>
    <row r="214" spans="1:23" x14ac:dyDescent="0.3">
      <c r="A214" s="1">
        <v>213</v>
      </c>
      <c r="B214">
        <v>11.6</v>
      </c>
      <c r="C214">
        <v>12.5</v>
      </c>
      <c r="D214">
        <v>2.5</v>
      </c>
      <c r="E214">
        <v>13.3</v>
      </c>
      <c r="F214">
        <v>1.3</v>
      </c>
      <c r="G214">
        <v>10.6</v>
      </c>
      <c r="H214">
        <v>7.8</v>
      </c>
      <c r="I214">
        <v>6.7</v>
      </c>
      <c r="J214">
        <v>5.4</v>
      </c>
      <c r="K214">
        <v>3.5</v>
      </c>
      <c r="L214">
        <v>2</v>
      </c>
      <c r="M214">
        <v>0.6</v>
      </c>
      <c r="N214">
        <v>2.6</v>
      </c>
      <c r="O214">
        <v>3.5</v>
      </c>
      <c r="P214">
        <v>2.7</v>
      </c>
      <c r="Q214">
        <v>4</v>
      </c>
      <c r="R214">
        <v>2.4</v>
      </c>
      <c r="S214">
        <v>2.8</v>
      </c>
      <c r="T214">
        <v>4.3</v>
      </c>
      <c r="U214">
        <v>-13.84</v>
      </c>
      <c r="V214">
        <v>39.03</v>
      </c>
      <c r="W214">
        <v>2</v>
      </c>
    </row>
    <row r="215" spans="1:23" x14ac:dyDescent="0.3">
      <c r="A215" s="1">
        <v>214</v>
      </c>
      <c r="B215">
        <v>12.1</v>
      </c>
      <c r="C215">
        <v>13.2</v>
      </c>
      <c r="D215">
        <v>1.9</v>
      </c>
      <c r="E215">
        <v>11</v>
      </c>
      <c r="F215">
        <v>4.4000000000000004</v>
      </c>
      <c r="G215">
        <v>11.9</v>
      </c>
      <c r="H215">
        <v>9.5</v>
      </c>
      <c r="I215">
        <v>7.5</v>
      </c>
      <c r="J215">
        <v>1.8</v>
      </c>
      <c r="K215">
        <v>2.9</v>
      </c>
      <c r="L215">
        <v>0.9</v>
      </c>
      <c r="M215">
        <v>4.5999999999999996</v>
      </c>
      <c r="N215">
        <v>4</v>
      </c>
      <c r="O215">
        <v>2.7</v>
      </c>
      <c r="P215">
        <v>6.3</v>
      </c>
      <c r="Q215">
        <v>1.9</v>
      </c>
      <c r="R215">
        <v>1.1000000000000001</v>
      </c>
      <c r="S215">
        <v>0.8</v>
      </c>
      <c r="T215">
        <v>1.4</v>
      </c>
      <c r="U215">
        <v>2.4300000000000002</v>
      </c>
      <c r="V215">
        <v>32.020000000000003</v>
      </c>
      <c r="W215">
        <v>2</v>
      </c>
    </row>
    <row r="216" spans="1:23" x14ac:dyDescent="0.3">
      <c r="A216" s="1">
        <v>215</v>
      </c>
      <c r="B216">
        <v>12</v>
      </c>
      <c r="C216">
        <v>14.5</v>
      </c>
      <c r="D216">
        <v>1.5</v>
      </c>
      <c r="E216">
        <v>10.3</v>
      </c>
      <c r="F216">
        <v>4.5999999999999996</v>
      </c>
      <c r="G216">
        <v>11.9</v>
      </c>
      <c r="H216">
        <v>8.5</v>
      </c>
      <c r="I216">
        <v>6.4</v>
      </c>
      <c r="J216">
        <v>1.2</v>
      </c>
      <c r="K216">
        <v>2.5</v>
      </c>
      <c r="L216">
        <v>0.5</v>
      </c>
      <c r="M216">
        <v>4.4000000000000004</v>
      </c>
      <c r="N216">
        <v>3.5</v>
      </c>
      <c r="O216">
        <v>3</v>
      </c>
      <c r="P216">
        <v>5.8</v>
      </c>
      <c r="Q216">
        <v>3.5</v>
      </c>
      <c r="R216">
        <v>1.9</v>
      </c>
      <c r="S216">
        <v>3</v>
      </c>
      <c r="T216">
        <v>1.1000000000000001</v>
      </c>
      <c r="U216">
        <v>6.61</v>
      </c>
      <c r="V216">
        <v>53.1</v>
      </c>
      <c r="W216">
        <v>2</v>
      </c>
    </row>
    <row r="217" spans="1:23" x14ac:dyDescent="0.3">
      <c r="A217" s="1">
        <v>216</v>
      </c>
      <c r="B217">
        <v>12</v>
      </c>
      <c r="C217">
        <v>14.5</v>
      </c>
      <c r="D217">
        <v>1.5</v>
      </c>
      <c r="E217">
        <v>10.3</v>
      </c>
      <c r="F217">
        <v>4.5999999999999996</v>
      </c>
      <c r="G217">
        <v>11.9</v>
      </c>
      <c r="H217">
        <v>8.5</v>
      </c>
      <c r="I217">
        <v>6.4</v>
      </c>
      <c r="J217">
        <v>1.2</v>
      </c>
      <c r="K217">
        <v>2.5</v>
      </c>
      <c r="L217">
        <v>0.5</v>
      </c>
      <c r="M217">
        <v>4.4000000000000004</v>
      </c>
      <c r="N217">
        <v>3.5</v>
      </c>
      <c r="O217">
        <v>3</v>
      </c>
      <c r="P217">
        <v>5.8</v>
      </c>
      <c r="Q217">
        <v>3.5</v>
      </c>
      <c r="R217">
        <v>1.9</v>
      </c>
      <c r="S217">
        <v>3</v>
      </c>
      <c r="T217">
        <v>1.1000000000000001</v>
      </c>
      <c r="U217">
        <v>4.16</v>
      </c>
      <c r="V217">
        <v>36.82</v>
      </c>
      <c r="W217">
        <v>2</v>
      </c>
    </row>
    <row r="218" spans="1:23" x14ac:dyDescent="0.3">
      <c r="A218" s="1">
        <v>217</v>
      </c>
      <c r="B218">
        <v>12</v>
      </c>
      <c r="C218">
        <v>14.5</v>
      </c>
      <c r="D218">
        <v>1.5</v>
      </c>
      <c r="E218">
        <v>10.3</v>
      </c>
      <c r="F218">
        <v>4.5999999999999996</v>
      </c>
      <c r="G218">
        <v>11.9</v>
      </c>
      <c r="H218">
        <v>8.5</v>
      </c>
      <c r="I218">
        <v>6.4</v>
      </c>
      <c r="J218">
        <v>1.2</v>
      </c>
      <c r="K218">
        <v>2.5</v>
      </c>
      <c r="L218">
        <v>0.5</v>
      </c>
      <c r="M218">
        <v>4.4000000000000004</v>
      </c>
      <c r="N218">
        <v>3.5</v>
      </c>
      <c r="O218">
        <v>3</v>
      </c>
      <c r="P218">
        <v>5.8</v>
      </c>
      <c r="Q218">
        <v>3.5</v>
      </c>
      <c r="R218">
        <v>1.9</v>
      </c>
      <c r="S218">
        <v>3</v>
      </c>
      <c r="T218">
        <v>1.1000000000000001</v>
      </c>
      <c r="U218">
        <v>-12.46</v>
      </c>
      <c r="V218">
        <v>48.27</v>
      </c>
      <c r="W218">
        <v>2</v>
      </c>
    </row>
    <row r="219" spans="1:23" x14ac:dyDescent="0.3">
      <c r="A219" s="1">
        <v>218</v>
      </c>
      <c r="B219">
        <v>12</v>
      </c>
      <c r="C219">
        <v>14.5</v>
      </c>
      <c r="D219">
        <v>1.5</v>
      </c>
      <c r="E219">
        <v>10.3</v>
      </c>
      <c r="F219">
        <v>4.5999999999999996</v>
      </c>
      <c r="G219">
        <v>11.9</v>
      </c>
      <c r="H219">
        <v>8.5</v>
      </c>
      <c r="I219">
        <v>6.4</v>
      </c>
      <c r="J219">
        <v>1.2</v>
      </c>
      <c r="K219">
        <v>2.5</v>
      </c>
      <c r="L219">
        <v>0.5</v>
      </c>
      <c r="M219">
        <v>4.4000000000000004</v>
      </c>
      <c r="N219">
        <v>3.5</v>
      </c>
      <c r="O219">
        <v>3</v>
      </c>
      <c r="P219">
        <v>5.8</v>
      </c>
      <c r="Q219">
        <v>3.5</v>
      </c>
      <c r="R219">
        <v>1.9</v>
      </c>
      <c r="S219">
        <v>3</v>
      </c>
      <c r="T219">
        <v>1.1000000000000001</v>
      </c>
      <c r="U219">
        <v>-6.12</v>
      </c>
      <c r="V219">
        <v>46.29</v>
      </c>
      <c r="W219">
        <v>2</v>
      </c>
    </row>
    <row r="220" spans="1:23" x14ac:dyDescent="0.3">
      <c r="A220" s="1">
        <v>219</v>
      </c>
      <c r="B220">
        <v>12</v>
      </c>
      <c r="C220">
        <v>14.5</v>
      </c>
      <c r="D220">
        <v>1.5</v>
      </c>
      <c r="E220">
        <v>10.3</v>
      </c>
      <c r="F220">
        <v>4.5999999999999996</v>
      </c>
      <c r="G220">
        <v>11.9</v>
      </c>
      <c r="H220">
        <v>8.5</v>
      </c>
      <c r="I220">
        <v>6.4</v>
      </c>
      <c r="J220">
        <v>1.2</v>
      </c>
      <c r="K220">
        <v>2.5</v>
      </c>
      <c r="L220">
        <v>0.5</v>
      </c>
      <c r="M220">
        <v>4.4000000000000004</v>
      </c>
      <c r="N220">
        <v>3.5</v>
      </c>
      <c r="O220">
        <v>3</v>
      </c>
      <c r="P220">
        <v>5.8</v>
      </c>
      <c r="Q220">
        <v>3.5</v>
      </c>
      <c r="R220">
        <v>1.9</v>
      </c>
      <c r="S220">
        <v>3</v>
      </c>
      <c r="T220">
        <v>1.1000000000000001</v>
      </c>
      <c r="U220">
        <v>-11.62</v>
      </c>
      <c r="V220">
        <v>48.93</v>
      </c>
      <c r="W220">
        <v>2</v>
      </c>
    </row>
    <row r="221" spans="1:23" x14ac:dyDescent="0.3">
      <c r="A221" s="1">
        <v>220</v>
      </c>
      <c r="B221">
        <v>8.3000000000000007</v>
      </c>
      <c r="C221">
        <v>16.399999999999999</v>
      </c>
      <c r="D221">
        <v>2.2000000000000002</v>
      </c>
      <c r="E221">
        <v>12.1</v>
      </c>
      <c r="F221">
        <v>6</v>
      </c>
      <c r="G221">
        <v>13.6</v>
      </c>
      <c r="H221">
        <v>10</v>
      </c>
      <c r="I221">
        <v>8.4</v>
      </c>
      <c r="J221">
        <v>0.2</v>
      </c>
      <c r="K221">
        <v>1.2</v>
      </c>
      <c r="L221">
        <v>1.1000000000000001</v>
      </c>
      <c r="M221">
        <v>4.9000000000000004</v>
      </c>
      <c r="N221">
        <v>0.8</v>
      </c>
      <c r="O221">
        <v>1.2</v>
      </c>
      <c r="P221">
        <v>6.2</v>
      </c>
      <c r="Q221">
        <v>2.8</v>
      </c>
      <c r="R221">
        <v>2.2999999999999998</v>
      </c>
      <c r="S221">
        <v>1.9</v>
      </c>
      <c r="T221">
        <v>0.3</v>
      </c>
      <c r="U221">
        <v>-23.25</v>
      </c>
      <c r="V221">
        <v>52</v>
      </c>
      <c r="W221">
        <v>2</v>
      </c>
    </row>
    <row r="222" spans="1:23" x14ac:dyDescent="0.3">
      <c r="A222" s="1">
        <v>221</v>
      </c>
      <c r="B222">
        <v>8.5</v>
      </c>
      <c r="C222">
        <v>15.9</v>
      </c>
      <c r="D222">
        <v>2.4</v>
      </c>
      <c r="E222">
        <v>12.3</v>
      </c>
      <c r="F222">
        <v>6.1</v>
      </c>
      <c r="G222">
        <v>12.9</v>
      </c>
      <c r="H222">
        <v>8.6999999999999993</v>
      </c>
      <c r="I222">
        <v>8.1</v>
      </c>
      <c r="J222">
        <v>0.2</v>
      </c>
      <c r="K222">
        <v>1.4</v>
      </c>
      <c r="L222">
        <v>1.4</v>
      </c>
      <c r="M222">
        <v>4.4000000000000004</v>
      </c>
      <c r="N222">
        <v>0.5</v>
      </c>
      <c r="O222">
        <v>1.8</v>
      </c>
      <c r="P222">
        <v>6.6</v>
      </c>
      <c r="Q222">
        <v>2.5</v>
      </c>
      <c r="R222">
        <v>4.4000000000000004</v>
      </c>
      <c r="S222">
        <v>1.4</v>
      </c>
      <c r="T222">
        <v>0.3</v>
      </c>
      <c r="U222">
        <v>-19.7</v>
      </c>
      <c r="V222">
        <v>55.39</v>
      </c>
      <c r="W222">
        <v>2</v>
      </c>
    </row>
    <row r="223" spans="1:23" x14ac:dyDescent="0.3">
      <c r="A223" s="1">
        <v>222</v>
      </c>
      <c r="B223">
        <v>12.2</v>
      </c>
      <c r="C223">
        <v>14.1</v>
      </c>
      <c r="D223">
        <v>1.7</v>
      </c>
      <c r="E223">
        <v>10.6</v>
      </c>
      <c r="F223">
        <v>4.7</v>
      </c>
      <c r="G223">
        <v>11.3</v>
      </c>
      <c r="H223">
        <v>7.4</v>
      </c>
      <c r="I223">
        <v>6.2</v>
      </c>
      <c r="J223">
        <v>1.5</v>
      </c>
      <c r="K223">
        <v>2.7</v>
      </c>
      <c r="L223">
        <v>0.2</v>
      </c>
      <c r="M223">
        <v>3.9</v>
      </c>
      <c r="N223">
        <v>3.1</v>
      </c>
      <c r="O223">
        <v>3.4</v>
      </c>
      <c r="P223">
        <v>6.2</v>
      </c>
      <c r="Q223">
        <v>3.2</v>
      </c>
      <c r="R223">
        <v>3.9</v>
      </c>
      <c r="S223">
        <v>2.5</v>
      </c>
      <c r="T223">
        <v>1.1000000000000001</v>
      </c>
      <c r="U223">
        <v>-17.84</v>
      </c>
      <c r="V223">
        <v>60.13</v>
      </c>
      <c r="W223">
        <v>2</v>
      </c>
    </row>
    <row r="224" spans="1:23" x14ac:dyDescent="0.3">
      <c r="A224" s="1">
        <v>223</v>
      </c>
      <c r="B224">
        <v>12.2</v>
      </c>
      <c r="C224">
        <v>14.1</v>
      </c>
      <c r="D224">
        <v>1.7</v>
      </c>
      <c r="E224">
        <v>10.6</v>
      </c>
      <c r="F224">
        <v>4.7</v>
      </c>
      <c r="G224">
        <v>11.3</v>
      </c>
      <c r="H224">
        <v>7.4</v>
      </c>
      <c r="I224">
        <v>6.2</v>
      </c>
      <c r="J224">
        <v>1.5</v>
      </c>
      <c r="K224">
        <v>2.7</v>
      </c>
      <c r="L224">
        <v>0.2</v>
      </c>
      <c r="M224">
        <v>3.9</v>
      </c>
      <c r="N224">
        <v>3.2</v>
      </c>
      <c r="O224">
        <v>3.4</v>
      </c>
      <c r="P224">
        <v>6.2</v>
      </c>
      <c r="Q224">
        <v>3.2</v>
      </c>
      <c r="R224">
        <v>3.9</v>
      </c>
      <c r="S224">
        <v>2.5</v>
      </c>
      <c r="T224">
        <v>1.1000000000000001</v>
      </c>
      <c r="U224">
        <v>-19.43</v>
      </c>
      <c r="V224">
        <v>71.42</v>
      </c>
      <c r="W224">
        <v>2</v>
      </c>
    </row>
    <row r="225" spans="1:23" x14ac:dyDescent="0.3">
      <c r="A225" s="1">
        <v>224</v>
      </c>
      <c r="B225">
        <v>12</v>
      </c>
      <c r="C225">
        <v>14.5</v>
      </c>
      <c r="D225">
        <v>1.5</v>
      </c>
      <c r="E225">
        <v>10.3</v>
      </c>
      <c r="F225">
        <v>4.5999999999999996</v>
      </c>
      <c r="G225">
        <v>11.9</v>
      </c>
      <c r="H225">
        <v>8.5</v>
      </c>
      <c r="I225">
        <v>6.4</v>
      </c>
      <c r="J225">
        <v>1.2</v>
      </c>
      <c r="K225">
        <v>2.5</v>
      </c>
      <c r="L225">
        <v>0.5</v>
      </c>
      <c r="M225">
        <v>4.4000000000000004</v>
      </c>
      <c r="N225">
        <v>3.5</v>
      </c>
      <c r="O225">
        <v>3</v>
      </c>
      <c r="P225">
        <v>5.8</v>
      </c>
      <c r="Q225">
        <v>3.5</v>
      </c>
      <c r="R225">
        <v>1.9</v>
      </c>
      <c r="S225">
        <v>3</v>
      </c>
      <c r="T225">
        <v>1.1000000000000001</v>
      </c>
      <c r="U225">
        <v>-20.98</v>
      </c>
      <c r="V225">
        <v>68.45</v>
      </c>
      <c r="W225">
        <v>2</v>
      </c>
    </row>
    <row r="226" spans="1:23" x14ac:dyDescent="0.3">
      <c r="A226" s="1">
        <v>225</v>
      </c>
      <c r="B226">
        <v>12</v>
      </c>
      <c r="C226">
        <v>14.5</v>
      </c>
      <c r="D226">
        <v>1.5</v>
      </c>
      <c r="E226">
        <v>10.3</v>
      </c>
      <c r="F226">
        <v>4.5999999999999996</v>
      </c>
      <c r="G226">
        <v>11.9</v>
      </c>
      <c r="H226">
        <v>8.5</v>
      </c>
      <c r="I226">
        <v>6.4</v>
      </c>
      <c r="J226">
        <v>1.2</v>
      </c>
      <c r="K226">
        <v>2.5</v>
      </c>
      <c r="L226">
        <v>0.5</v>
      </c>
      <c r="M226">
        <v>4.4000000000000004</v>
      </c>
      <c r="N226">
        <v>3.5</v>
      </c>
      <c r="O226">
        <v>3</v>
      </c>
      <c r="P226">
        <v>5.8</v>
      </c>
      <c r="Q226">
        <v>3.5</v>
      </c>
      <c r="R226">
        <v>1.9</v>
      </c>
      <c r="S226">
        <v>3</v>
      </c>
      <c r="T226">
        <v>1.1000000000000001</v>
      </c>
      <c r="U226">
        <v>4.46</v>
      </c>
      <c r="V226">
        <v>48.2</v>
      </c>
      <c r="W226">
        <v>2</v>
      </c>
    </row>
    <row r="227" spans="1:23" x14ac:dyDescent="0.3">
      <c r="A227" s="1">
        <v>226</v>
      </c>
      <c r="B227">
        <v>12</v>
      </c>
      <c r="C227">
        <v>14.5</v>
      </c>
      <c r="D227">
        <v>1.5</v>
      </c>
      <c r="E227">
        <v>10.3</v>
      </c>
      <c r="F227">
        <v>4.5999999999999996</v>
      </c>
      <c r="G227">
        <v>11.9</v>
      </c>
      <c r="H227">
        <v>8.5</v>
      </c>
      <c r="I227">
        <v>6.4</v>
      </c>
      <c r="J227">
        <v>1.2</v>
      </c>
      <c r="K227">
        <v>2.5</v>
      </c>
      <c r="L227">
        <v>0.5</v>
      </c>
      <c r="M227">
        <v>4.4000000000000004</v>
      </c>
      <c r="N227">
        <v>3.5</v>
      </c>
      <c r="O227">
        <v>3</v>
      </c>
      <c r="P227">
        <v>5.8</v>
      </c>
      <c r="Q227">
        <v>3.5</v>
      </c>
      <c r="R227">
        <v>1.9</v>
      </c>
      <c r="S227">
        <v>3</v>
      </c>
      <c r="T227">
        <v>1.1000000000000001</v>
      </c>
      <c r="U227">
        <v>-24.1</v>
      </c>
      <c r="V227">
        <v>66.84</v>
      </c>
      <c r="W227">
        <v>2</v>
      </c>
    </row>
    <row r="228" spans="1:23" x14ac:dyDescent="0.3">
      <c r="A228" s="1">
        <v>227</v>
      </c>
      <c r="B228">
        <v>12.2</v>
      </c>
      <c r="C228">
        <v>14.1</v>
      </c>
      <c r="D228">
        <v>1.7</v>
      </c>
      <c r="E228">
        <v>10.6</v>
      </c>
      <c r="F228">
        <v>4.7</v>
      </c>
      <c r="G228">
        <v>11.3</v>
      </c>
      <c r="H228">
        <v>7.4</v>
      </c>
      <c r="I228">
        <v>6.2</v>
      </c>
      <c r="J228">
        <v>1.5</v>
      </c>
      <c r="K228">
        <v>2.7</v>
      </c>
      <c r="L228">
        <v>0.2</v>
      </c>
      <c r="M228">
        <v>3.9</v>
      </c>
      <c r="N228">
        <v>3.2</v>
      </c>
      <c r="O228">
        <v>3.4</v>
      </c>
      <c r="P228">
        <v>6.2</v>
      </c>
      <c r="Q228">
        <v>3.2</v>
      </c>
      <c r="R228">
        <v>3.9</v>
      </c>
      <c r="S228">
        <v>2.5</v>
      </c>
      <c r="T228">
        <v>1.1000000000000001</v>
      </c>
      <c r="U228">
        <v>-29.19</v>
      </c>
      <c r="V228">
        <v>78.45</v>
      </c>
      <c r="W228">
        <v>2</v>
      </c>
    </row>
    <row r="229" spans="1:23" x14ac:dyDescent="0.3">
      <c r="A229" s="1">
        <v>228</v>
      </c>
      <c r="B229">
        <v>12.9</v>
      </c>
      <c r="C229">
        <v>14.5</v>
      </c>
      <c r="D229">
        <v>0.2</v>
      </c>
      <c r="E229">
        <v>11.8</v>
      </c>
      <c r="F229">
        <v>5.5</v>
      </c>
      <c r="G229">
        <v>9.3000000000000007</v>
      </c>
      <c r="H229">
        <v>7.3</v>
      </c>
      <c r="I229">
        <v>9.6999999999999993</v>
      </c>
      <c r="J229">
        <v>1.1000000000000001</v>
      </c>
      <c r="K229">
        <v>6.5</v>
      </c>
      <c r="L229">
        <v>0.9</v>
      </c>
      <c r="M229">
        <v>2.2999999999999998</v>
      </c>
      <c r="N229">
        <v>2.5</v>
      </c>
      <c r="O229">
        <v>2.2999999999999998</v>
      </c>
      <c r="P229">
        <v>2.1</v>
      </c>
      <c r="Q229">
        <v>3.5</v>
      </c>
      <c r="R229">
        <v>2.6</v>
      </c>
      <c r="S229">
        <v>4.3</v>
      </c>
      <c r="T229">
        <v>0.6</v>
      </c>
      <c r="U229">
        <v>-17.11</v>
      </c>
      <c r="V229">
        <v>74.38</v>
      </c>
      <c r="W229">
        <v>2</v>
      </c>
    </row>
    <row r="230" spans="1:23" x14ac:dyDescent="0.3">
      <c r="A230" s="1">
        <v>229</v>
      </c>
      <c r="B230">
        <v>13.5</v>
      </c>
      <c r="C230">
        <v>13.6</v>
      </c>
      <c r="D230">
        <v>0.1</v>
      </c>
      <c r="E230">
        <v>12</v>
      </c>
      <c r="F230">
        <v>3.1</v>
      </c>
      <c r="G230">
        <v>8.1</v>
      </c>
      <c r="H230">
        <v>7.2</v>
      </c>
      <c r="I230">
        <v>10</v>
      </c>
      <c r="J230">
        <v>5.3</v>
      </c>
      <c r="K230">
        <v>8.9</v>
      </c>
      <c r="L230">
        <v>1.2</v>
      </c>
      <c r="M230">
        <v>1</v>
      </c>
      <c r="N230">
        <v>1.7</v>
      </c>
      <c r="O230">
        <v>4.9000000000000004</v>
      </c>
      <c r="P230">
        <v>0.7</v>
      </c>
      <c r="Q230">
        <v>2.2000000000000002</v>
      </c>
      <c r="R230">
        <v>1.6</v>
      </c>
      <c r="S230">
        <v>3.2</v>
      </c>
      <c r="T230">
        <v>1.4</v>
      </c>
      <c r="U230">
        <v>4.13</v>
      </c>
      <c r="V230">
        <v>58.41</v>
      </c>
      <c r="W230">
        <v>2</v>
      </c>
    </row>
    <row r="231" spans="1:23" x14ac:dyDescent="0.3">
      <c r="A231" s="1">
        <v>230</v>
      </c>
      <c r="B231">
        <v>12.8</v>
      </c>
      <c r="C231">
        <v>13.9</v>
      </c>
      <c r="D231">
        <v>1.2</v>
      </c>
      <c r="E231">
        <v>10.8</v>
      </c>
      <c r="F231">
        <v>2.4</v>
      </c>
      <c r="G231">
        <v>10.8</v>
      </c>
      <c r="H231">
        <v>8.5</v>
      </c>
      <c r="I231">
        <v>6.9</v>
      </c>
      <c r="J231">
        <v>5.2</v>
      </c>
      <c r="K231">
        <v>5</v>
      </c>
      <c r="L231">
        <v>0.8</v>
      </c>
      <c r="M231">
        <v>3.1</v>
      </c>
      <c r="N231">
        <v>2.8</v>
      </c>
      <c r="O231">
        <v>5.4</v>
      </c>
      <c r="P231">
        <v>3</v>
      </c>
      <c r="Q231">
        <v>2.2999999999999998</v>
      </c>
      <c r="R231">
        <v>1.1000000000000001</v>
      </c>
      <c r="S231">
        <v>2</v>
      </c>
      <c r="T231">
        <v>1.9</v>
      </c>
      <c r="U231">
        <v>6.02</v>
      </c>
      <c r="V231">
        <v>56.47</v>
      </c>
      <c r="W231">
        <v>2</v>
      </c>
    </row>
    <row r="232" spans="1:23" x14ac:dyDescent="0.3">
      <c r="A232" s="1">
        <v>231</v>
      </c>
      <c r="B232">
        <v>11.9</v>
      </c>
      <c r="C232">
        <v>14.4</v>
      </c>
      <c r="D232">
        <v>1.5</v>
      </c>
      <c r="E232">
        <v>10.199999999999999</v>
      </c>
      <c r="F232">
        <v>4.5</v>
      </c>
      <c r="G232">
        <v>11.8</v>
      </c>
      <c r="H232">
        <v>8.4</v>
      </c>
      <c r="I232">
        <v>6.3</v>
      </c>
      <c r="J232">
        <v>2</v>
      </c>
      <c r="K232">
        <v>2.5</v>
      </c>
      <c r="L232">
        <v>0.5</v>
      </c>
      <c r="M232">
        <v>4.3</v>
      </c>
      <c r="N232">
        <v>3.4</v>
      </c>
      <c r="O232">
        <v>2.9</v>
      </c>
      <c r="P232">
        <v>5.7</v>
      </c>
      <c r="Q232">
        <v>3.5</v>
      </c>
      <c r="R232">
        <v>1.9</v>
      </c>
      <c r="S232">
        <v>3</v>
      </c>
      <c r="T232">
        <v>1.1000000000000001</v>
      </c>
      <c r="U232">
        <v>-4.7300000000000004</v>
      </c>
      <c r="V232">
        <v>50.63</v>
      </c>
      <c r="W232">
        <v>2</v>
      </c>
    </row>
    <row r="233" spans="1:23" x14ac:dyDescent="0.3">
      <c r="A233" s="1">
        <v>232</v>
      </c>
      <c r="B233">
        <v>12</v>
      </c>
      <c r="C233">
        <v>14.5</v>
      </c>
      <c r="D233">
        <v>1.5</v>
      </c>
      <c r="E233">
        <v>10.3</v>
      </c>
      <c r="F233">
        <v>4.5999999999999996</v>
      </c>
      <c r="G233">
        <v>11.9</v>
      </c>
      <c r="H233">
        <v>8.5</v>
      </c>
      <c r="I233">
        <v>6.4</v>
      </c>
      <c r="J233">
        <v>1.2</v>
      </c>
      <c r="K233">
        <v>2.5</v>
      </c>
      <c r="L233">
        <v>0.5</v>
      </c>
      <c r="M233">
        <v>4.4000000000000004</v>
      </c>
      <c r="N233">
        <v>3.5</v>
      </c>
      <c r="O233">
        <v>3</v>
      </c>
      <c r="P233">
        <v>5.8</v>
      </c>
      <c r="Q233">
        <v>3.5</v>
      </c>
      <c r="R233">
        <v>1.9</v>
      </c>
      <c r="S233">
        <v>3</v>
      </c>
      <c r="T233">
        <v>1.1000000000000001</v>
      </c>
      <c r="U233">
        <v>-12.57</v>
      </c>
      <c r="V233">
        <v>51</v>
      </c>
      <c r="W233">
        <v>2</v>
      </c>
    </row>
    <row r="234" spans="1:23" x14ac:dyDescent="0.3">
      <c r="A234" s="1">
        <v>233</v>
      </c>
      <c r="B234">
        <v>8.5</v>
      </c>
      <c r="C234">
        <v>16.100000000000001</v>
      </c>
      <c r="D234">
        <v>2.5</v>
      </c>
      <c r="E234">
        <v>12.2</v>
      </c>
      <c r="F234">
        <v>2.2999999999999998</v>
      </c>
      <c r="G234">
        <v>11.2</v>
      </c>
      <c r="H234">
        <v>9.8000000000000007</v>
      </c>
      <c r="I234">
        <v>10</v>
      </c>
      <c r="J234">
        <v>5.2</v>
      </c>
      <c r="K234">
        <v>4</v>
      </c>
      <c r="L234">
        <v>0.4</v>
      </c>
      <c r="M234">
        <v>4</v>
      </c>
      <c r="N234">
        <v>0.9</v>
      </c>
      <c r="O234">
        <v>5.6</v>
      </c>
      <c r="P234">
        <v>4.2</v>
      </c>
      <c r="Q234">
        <v>0.9</v>
      </c>
      <c r="R234">
        <v>0.3</v>
      </c>
      <c r="S234">
        <v>1</v>
      </c>
      <c r="T234">
        <v>0.7</v>
      </c>
      <c r="U234">
        <v>-7.14</v>
      </c>
      <c r="V234">
        <v>34.53</v>
      </c>
      <c r="W234">
        <v>2</v>
      </c>
    </row>
    <row r="235" spans="1:23" x14ac:dyDescent="0.3">
      <c r="A235" s="1">
        <v>234</v>
      </c>
      <c r="B235">
        <v>8.3000000000000007</v>
      </c>
      <c r="C235">
        <v>16.399999999999999</v>
      </c>
      <c r="D235">
        <v>2.2000000000000002</v>
      </c>
      <c r="E235">
        <v>12.1</v>
      </c>
      <c r="F235">
        <v>6</v>
      </c>
      <c r="G235">
        <v>13.6</v>
      </c>
      <c r="H235">
        <v>10</v>
      </c>
      <c r="I235">
        <v>8.4</v>
      </c>
      <c r="J235">
        <v>0.2</v>
      </c>
      <c r="K235">
        <v>1.2</v>
      </c>
      <c r="L235">
        <v>1.1000000000000001</v>
      </c>
      <c r="M235">
        <v>4.9000000000000004</v>
      </c>
      <c r="N235">
        <v>0.8</v>
      </c>
      <c r="O235">
        <v>1.2</v>
      </c>
      <c r="P235">
        <v>6.2</v>
      </c>
      <c r="Q235">
        <v>2.8</v>
      </c>
      <c r="R235">
        <v>2.2999999999999998</v>
      </c>
      <c r="S235">
        <v>1.9</v>
      </c>
      <c r="T235">
        <v>0.3</v>
      </c>
      <c r="U235">
        <v>-7.93</v>
      </c>
      <c r="V235">
        <v>33.85</v>
      </c>
      <c r="W235">
        <v>2</v>
      </c>
    </row>
    <row r="236" spans="1:23" x14ac:dyDescent="0.3">
      <c r="A236" s="1">
        <v>235</v>
      </c>
      <c r="B236">
        <v>8.9</v>
      </c>
      <c r="C236">
        <v>16.2</v>
      </c>
      <c r="D236">
        <v>0.8</v>
      </c>
      <c r="E236">
        <v>13.5</v>
      </c>
      <c r="F236">
        <v>7</v>
      </c>
      <c r="G236">
        <v>10.7</v>
      </c>
      <c r="H236">
        <v>8.6</v>
      </c>
      <c r="I236">
        <v>12</v>
      </c>
      <c r="J236">
        <v>0.4</v>
      </c>
      <c r="K236">
        <v>5.5</v>
      </c>
      <c r="L236">
        <v>0.7</v>
      </c>
      <c r="M236">
        <v>2.6</v>
      </c>
      <c r="N236">
        <v>0.5</v>
      </c>
      <c r="O236">
        <v>0.4</v>
      </c>
      <c r="P236">
        <v>2.1</v>
      </c>
      <c r="Q236">
        <v>2.7</v>
      </c>
      <c r="R236">
        <v>3</v>
      </c>
      <c r="S236">
        <v>3.2</v>
      </c>
      <c r="T236">
        <v>1.1000000000000001</v>
      </c>
      <c r="U236">
        <v>-2.8</v>
      </c>
      <c r="V236">
        <v>29.7</v>
      </c>
      <c r="W236">
        <v>2</v>
      </c>
    </row>
    <row r="237" spans="1:23" x14ac:dyDescent="0.3">
      <c r="A237" s="1">
        <v>236</v>
      </c>
      <c r="B237">
        <v>8.3000000000000007</v>
      </c>
      <c r="C237">
        <v>16.399999999999999</v>
      </c>
      <c r="D237">
        <v>2.2000000000000002</v>
      </c>
      <c r="E237">
        <v>12.1</v>
      </c>
      <c r="F237">
        <v>6</v>
      </c>
      <c r="G237">
        <v>13.6</v>
      </c>
      <c r="H237">
        <v>10</v>
      </c>
      <c r="I237">
        <v>8.4</v>
      </c>
      <c r="J237">
        <v>0.2</v>
      </c>
      <c r="K237">
        <v>1.2</v>
      </c>
      <c r="L237">
        <v>1.1000000000000001</v>
      </c>
      <c r="M237">
        <v>4.9000000000000004</v>
      </c>
      <c r="N237">
        <v>0.8</v>
      </c>
      <c r="O237">
        <v>1.2</v>
      </c>
      <c r="P237">
        <v>6.2</v>
      </c>
      <c r="Q237">
        <v>2.8</v>
      </c>
      <c r="R237">
        <v>2.2999999999999998</v>
      </c>
      <c r="S237">
        <v>1.9</v>
      </c>
      <c r="T237">
        <v>0.3</v>
      </c>
      <c r="U237">
        <v>-1.94</v>
      </c>
      <c r="V237">
        <v>27.89</v>
      </c>
      <c r="W237">
        <v>2</v>
      </c>
    </row>
    <row r="238" spans="1:23" x14ac:dyDescent="0.3">
      <c r="A238" s="1">
        <v>237</v>
      </c>
      <c r="B238">
        <v>8.3000000000000007</v>
      </c>
      <c r="C238">
        <v>16.399999999999999</v>
      </c>
      <c r="D238">
        <v>2.2000000000000002</v>
      </c>
      <c r="E238">
        <v>12.1</v>
      </c>
      <c r="F238">
        <v>6</v>
      </c>
      <c r="G238">
        <v>13.6</v>
      </c>
      <c r="H238">
        <v>10</v>
      </c>
      <c r="I238">
        <v>8.4</v>
      </c>
      <c r="J238">
        <v>0.2</v>
      </c>
      <c r="K238">
        <v>1.2</v>
      </c>
      <c r="L238">
        <v>1.1000000000000001</v>
      </c>
      <c r="M238">
        <v>4.9000000000000004</v>
      </c>
      <c r="N238">
        <v>0.8</v>
      </c>
      <c r="O238">
        <v>1.2</v>
      </c>
      <c r="P238">
        <v>6.2</v>
      </c>
      <c r="Q238">
        <v>2.8</v>
      </c>
      <c r="R238">
        <v>2.2999999999999998</v>
      </c>
      <c r="S238">
        <v>1.9</v>
      </c>
      <c r="T238">
        <v>0.3</v>
      </c>
      <c r="U238">
        <v>0.38</v>
      </c>
      <c r="V238">
        <v>32.58</v>
      </c>
      <c r="W238">
        <v>2</v>
      </c>
    </row>
    <row r="239" spans="1:23" x14ac:dyDescent="0.3">
      <c r="A239" s="1">
        <v>238</v>
      </c>
      <c r="B239">
        <v>12</v>
      </c>
      <c r="C239">
        <v>14.5</v>
      </c>
      <c r="D239">
        <v>1.5</v>
      </c>
      <c r="E239">
        <v>10.3</v>
      </c>
      <c r="F239">
        <v>4.5999999999999996</v>
      </c>
      <c r="G239">
        <v>11.9</v>
      </c>
      <c r="H239">
        <v>8.5</v>
      </c>
      <c r="I239">
        <v>6.4</v>
      </c>
      <c r="J239">
        <v>1.2</v>
      </c>
      <c r="K239">
        <v>2.5</v>
      </c>
      <c r="L239">
        <v>0.5</v>
      </c>
      <c r="M239">
        <v>4.4000000000000004</v>
      </c>
      <c r="N239">
        <v>3.5</v>
      </c>
      <c r="O239">
        <v>3</v>
      </c>
      <c r="P239">
        <v>5.8</v>
      </c>
      <c r="Q239">
        <v>3.5</v>
      </c>
      <c r="R239">
        <v>1.9</v>
      </c>
      <c r="S239">
        <v>3</v>
      </c>
      <c r="T239">
        <v>1.1000000000000001</v>
      </c>
      <c r="U239">
        <v>-1.59</v>
      </c>
      <c r="V239">
        <v>38.229999999999997</v>
      </c>
      <c r="W239">
        <v>2</v>
      </c>
    </row>
    <row r="240" spans="1:23" x14ac:dyDescent="0.3">
      <c r="A240" s="1">
        <v>239</v>
      </c>
      <c r="B240">
        <v>12</v>
      </c>
      <c r="C240">
        <v>14.5</v>
      </c>
      <c r="D240">
        <v>1.5</v>
      </c>
      <c r="E240">
        <v>10.3</v>
      </c>
      <c r="F240">
        <v>4.5999999999999996</v>
      </c>
      <c r="G240">
        <v>11.9</v>
      </c>
      <c r="H240">
        <v>8.5</v>
      </c>
      <c r="I240">
        <v>6.4</v>
      </c>
      <c r="J240">
        <v>1.2</v>
      </c>
      <c r="K240">
        <v>2.5</v>
      </c>
      <c r="L240">
        <v>0.5</v>
      </c>
      <c r="M240">
        <v>4.4000000000000004</v>
      </c>
      <c r="N240">
        <v>3.5</v>
      </c>
      <c r="O240">
        <v>3</v>
      </c>
      <c r="P240">
        <v>5.8</v>
      </c>
      <c r="Q240">
        <v>3.5</v>
      </c>
      <c r="R240">
        <v>1.9</v>
      </c>
      <c r="S240">
        <v>3</v>
      </c>
      <c r="T240">
        <v>1.1000000000000001</v>
      </c>
      <c r="U240">
        <v>-3.56</v>
      </c>
      <c r="V240">
        <v>39.06</v>
      </c>
      <c r="W240">
        <v>2</v>
      </c>
    </row>
    <row r="241" spans="1:23" x14ac:dyDescent="0.3">
      <c r="A241" s="1">
        <v>240</v>
      </c>
      <c r="B241">
        <v>8.9</v>
      </c>
      <c r="C241">
        <v>16.2</v>
      </c>
      <c r="D241">
        <v>0.8</v>
      </c>
      <c r="E241">
        <v>13.5</v>
      </c>
      <c r="F241">
        <v>7</v>
      </c>
      <c r="G241">
        <v>10.7</v>
      </c>
      <c r="H241">
        <v>8.6</v>
      </c>
      <c r="I241">
        <v>12</v>
      </c>
      <c r="J241">
        <v>0.4</v>
      </c>
      <c r="K241">
        <v>5.5</v>
      </c>
      <c r="L241">
        <v>0.7</v>
      </c>
      <c r="M241">
        <v>2.6</v>
      </c>
      <c r="N241">
        <v>0.5</v>
      </c>
      <c r="O241">
        <v>0.4</v>
      </c>
      <c r="P241">
        <v>2.1</v>
      </c>
      <c r="Q241">
        <v>2.7</v>
      </c>
      <c r="R241">
        <v>3</v>
      </c>
      <c r="S241">
        <v>3.2</v>
      </c>
      <c r="T241">
        <v>1.1000000000000001</v>
      </c>
      <c r="U241">
        <v>-13.73</v>
      </c>
      <c r="V241">
        <v>46.61</v>
      </c>
      <c r="W241">
        <v>2</v>
      </c>
    </row>
    <row r="242" spans="1:23" x14ac:dyDescent="0.3">
      <c r="A242" s="1">
        <v>241</v>
      </c>
      <c r="B242">
        <v>10.6</v>
      </c>
      <c r="C242">
        <v>12.4</v>
      </c>
      <c r="D242">
        <v>3.2</v>
      </c>
      <c r="E242">
        <v>11.5</v>
      </c>
      <c r="F242">
        <v>4.8</v>
      </c>
      <c r="G242">
        <v>11.2</v>
      </c>
      <c r="H242">
        <v>9.8000000000000007</v>
      </c>
      <c r="I242">
        <v>7.1</v>
      </c>
      <c r="J242">
        <v>3.1</v>
      </c>
      <c r="K242">
        <v>3.4</v>
      </c>
      <c r="L242">
        <v>1.2</v>
      </c>
      <c r="M242">
        <v>3.4</v>
      </c>
      <c r="N242">
        <v>4.5999999999999996</v>
      </c>
      <c r="O242">
        <v>2</v>
      </c>
      <c r="P242">
        <v>4.5999999999999996</v>
      </c>
      <c r="Q242">
        <v>1.5</v>
      </c>
      <c r="R242">
        <v>1.7</v>
      </c>
      <c r="S242">
        <v>0.6</v>
      </c>
      <c r="T242">
        <v>3.4</v>
      </c>
      <c r="U242">
        <v>-2.12</v>
      </c>
      <c r="V242">
        <v>36.68</v>
      </c>
      <c r="W242">
        <v>3</v>
      </c>
    </row>
    <row r="243" spans="1:23" x14ac:dyDescent="0.3">
      <c r="A243" s="1">
        <v>242</v>
      </c>
      <c r="B243">
        <v>7</v>
      </c>
      <c r="C243">
        <v>15.4</v>
      </c>
      <c r="D243">
        <v>3.7</v>
      </c>
      <c r="E243">
        <v>12.7</v>
      </c>
      <c r="F243">
        <v>6.4</v>
      </c>
      <c r="G243">
        <v>12.7</v>
      </c>
      <c r="H243">
        <v>10.4</v>
      </c>
      <c r="I243">
        <v>7.9</v>
      </c>
      <c r="J243">
        <v>1.4</v>
      </c>
      <c r="K243">
        <v>1.9</v>
      </c>
      <c r="L243">
        <v>1.4</v>
      </c>
      <c r="M243">
        <v>3.6</v>
      </c>
      <c r="N243">
        <v>1.7</v>
      </c>
      <c r="O243">
        <v>0.6</v>
      </c>
      <c r="P243">
        <v>4.4000000000000004</v>
      </c>
      <c r="Q243">
        <v>2.2999999999999998</v>
      </c>
      <c r="R243">
        <v>2.9</v>
      </c>
      <c r="S243">
        <v>1.6</v>
      </c>
      <c r="T243">
        <v>2</v>
      </c>
      <c r="U243">
        <v>3.74</v>
      </c>
      <c r="V243">
        <v>25.03</v>
      </c>
      <c r="W243">
        <v>3</v>
      </c>
    </row>
    <row r="244" spans="1:23" x14ac:dyDescent="0.3">
      <c r="A244" s="1">
        <v>243</v>
      </c>
      <c r="B244">
        <v>8.4</v>
      </c>
      <c r="C244">
        <v>14.9</v>
      </c>
      <c r="D244">
        <v>2.5</v>
      </c>
      <c r="E244">
        <v>12.7</v>
      </c>
      <c r="F244">
        <v>5.8</v>
      </c>
      <c r="G244">
        <v>13.5</v>
      </c>
      <c r="H244">
        <v>11</v>
      </c>
      <c r="I244">
        <v>9.5</v>
      </c>
      <c r="J244">
        <v>0.5</v>
      </c>
      <c r="K244">
        <v>1.7</v>
      </c>
      <c r="L244">
        <v>2.6</v>
      </c>
      <c r="M244">
        <v>5.0999999999999996</v>
      </c>
      <c r="N244">
        <v>1.4</v>
      </c>
      <c r="O244">
        <v>1</v>
      </c>
      <c r="P244">
        <v>6.7</v>
      </c>
      <c r="Q244">
        <v>1.1000000000000001</v>
      </c>
      <c r="R244">
        <v>1.3</v>
      </c>
      <c r="S244">
        <v>0.5</v>
      </c>
      <c r="T244">
        <v>0</v>
      </c>
      <c r="U244">
        <v>5.05</v>
      </c>
      <c r="V244">
        <v>20.8</v>
      </c>
      <c r="W244">
        <v>3</v>
      </c>
    </row>
    <row r="245" spans="1:23" x14ac:dyDescent="0.3">
      <c r="A245" s="1">
        <v>244</v>
      </c>
      <c r="B245">
        <v>12</v>
      </c>
      <c r="C245">
        <v>14.5</v>
      </c>
      <c r="D245">
        <v>1.5</v>
      </c>
      <c r="E245">
        <v>10.3</v>
      </c>
      <c r="F245">
        <v>4.5999999999999996</v>
      </c>
      <c r="G245">
        <v>11.9</v>
      </c>
      <c r="H245">
        <v>8.5</v>
      </c>
      <c r="I245">
        <v>6.4</v>
      </c>
      <c r="J245">
        <v>1.2</v>
      </c>
      <c r="K245">
        <v>2.5</v>
      </c>
      <c r="L245">
        <v>0.5</v>
      </c>
      <c r="M245">
        <v>4.4000000000000004</v>
      </c>
      <c r="N245">
        <v>3.5</v>
      </c>
      <c r="O245">
        <v>3</v>
      </c>
      <c r="P245">
        <v>5.8</v>
      </c>
      <c r="Q245">
        <v>3.5</v>
      </c>
      <c r="R245">
        <v>1.9</v>
      </c>
      <c r="S245">
        <v>3</v>
      </c>
      <c r="T245">
        <v>1.1000000000000001</v>
      </c>
      <c r="U245">
        <v>8.81</v>
      </c>
      <c r="V245">
        <v>27.78</v>
      </c>
      <c r="W245">
        <v>3</v>
      </c>
    </row>
    <row r="246" spans="1:23" x14ac:dyDescent="0.3">
      <c r="A246" s="1">
        <v>245</v>
      </c>
      <c r="B246">
        <v>17.3</v>
      </c>
      <c r="C246">
        <v>13.2</v>
      </c>
      <c r="D246">
        <v>0</v>
      </c>
      <c r="E246">
        <v>5.5</v>
      </c>
      <c r="F246">
        <v>3.2</v>
      </c>
      <c r="G246">
        <v>8.1999999999999993</v>
      </c>
      <c r="H246">
        <v>6.9</v>
      </c>
      <c r="I246">
        <v>3.5</v>
      </c>
      <c r="J246">
        <v>3.5</v>
      </c>
      <c r="K246">
        <v>9.6999999999999993</v>
      </c>
      <c r="L246">
        <v>1.5</v>
      </c>
      <c r="M246">
        <v>2.6</v>
      </c>
      <c r="N246">
        <v>2.6</v>
      </c>
      <c r="O246">
        <v>3</v>
      </c>
      <c r="P246">
        <v>6.4</v>
      </c>
      <c r="Q246">
        <v>1.2</v>
      </c>
      <c r="R246">
        <v>2.7</v>
      </c>
      <c r="S246">
        <v>5.6</v>
      </c>
      <c r="T246">
        <v>3.4</v>
      </c>
      <c r="U246">
        <v>10.85</v>
      </c>
      <c r="V246">
        <v>40.25</v>
      </c>
      <c r="W246">
        <v>3</v>
      </c>
    </row>
    <row r="247" spans="1:23" x14ac:dyDescent="0.3">
      <c r="A247" s="1">
        <v>246</v>
      </c>
      <c r="B247">
        <v>15</v>
      </c>
      <c r="C247">
        <v>16.5</v>
      </c>
      <c r="D247">
        <v>1.9</v>
      </c>
      <c r="E247">
        <v>6.2</v>
      </c>
      <c r="F247">
        <v>4</v>
      </c>
      <c r="G247">
        <v>13.1</v>
      </c>
      <c r="H247">
        <v>10.3</v>
      </c>
      <c r="I247">
        <v>2.4</v>
      </c>
      <c r="J247">
        <v>2.6</v>
      </c>
      <c r="K247">
        <v>5.8</v>
      </c>
      <c r="L247">
        <v>0.2</v>
      </c>
      <c r="M247">
        <v>0.6</v>
      </c>
      <c r="N247">
        <v>1.3</v>
      </c>
      <c r="O247">
        <v>4.5</v>
      </c>
      <c r="P247">
        <v>3.5</v>
      </c>
      <c r="Q247">
        <v>0.6</v>
      </c>
      <c r="R247">
        <v>2.7</v>
      </c>
      <c r="S247">
        <v>4</v>
      </c>
      <c r="T247">
        <v>4.8</v>
      </c>
      <c r="U247">
        <v>7.92</v>
      </c>
      <c r="V247">
        <v>32.65</v>
      </c>
      <c r="W247">
        <v>3</v>
      </c>
    </row>
    <row r="248" spans="1:23" x14ac:dyDescent="0.3">
      <c r="A248" s="1">
        <v>247</v>
      </c>
      <c r="B248">
        <v>8.4</v>
      </c>
      <c r="C248">
        <v>14.9</v>
      </c>
      <c r="D248">
        <v>2.5</v>
      </c>
      <c r="E248">
        <v>12.7</v>
      </c>
      <c r="F248">
        <v>5.8</v>
      </c>
      <c r="G248">
        <v>13.5</v>
      </c>
      <c r="H248">
        <v>11</v>
      </c>
      <c r="I248">
        <v>9.5</v>
      </c>
      <c r="J248">
        <v>0.5</v>
      </c>
      <c r="K248">
        <v>1.7</v>
      </c>
      <c r="L248">
        <v>2.6</v>
      </c>
      <c r="M248">
        <v>5.0999999999999996</v>
      </c>
      <c r="N248">
        <v>1.4</v>
      </c>
      <c r="O248">
        <v>1</v>
      </c>
      <c r="P248">
        <v>6.7</v>
      </c>
      <c r="Q248">
        <v>1.1000000000000001</v>
      </c>
      <c r="R248">
        <v>1.3</v>
      </c>
      <c r="S248">
        <v>0.5</v>
      </c>
      <c r="T248">
        <v>0</v>
      </c>
      <c r="U248">
        <v>4.67</v>
      </c>
      <c r="V248">
        <v>24.78</v>
      </c>
      <c r="W248">
        <v>3</v>
      </c>
    </row>
    <row r="249" spans="1:23" x14ac:dyDescent="0.3">
      <c r="A249" s="1">
        <v>248</v>
      </c>
      <c r="B249">
        <v>12.2</v>
      </c>
      <c r="C249">
        <v>14.1</v>
      </c>
      <c r="D249">
        <v>1.7</v>
      </c>
      <c r="E249">
        <v>10.6</v>
      </c>
      <c r="F249">
        <v>4.7</v>
      </c>
      <c r="G249">
        <v>11.3</v>
      </c>
      <c r="H249">
        <v>7.4</v>
      </c>
      <c r="I249">
        <v>6.2</v>
      </c>
      <c r="J249">
        <v>1.5</v>
      </c>
      <c r="K249">
        <v>2.7</v>
      </c>
      <c r="L249">
        <v>0.2</v>
      </c>
      <c r="M249">
        <v>3.9</v>
      </c>
      <c r="N249">
        <v>3.2</v>
      </c>
      <c r="O249">
        <v>3.4</v>
      </c>
      <c r="P249">
        <v>6.2</v>
      </c>
      <c r="Q249">
        <v>3.2</v>
      </c>
      <c r="R249">
        <v>3.9</v>
      </c>
      <c r="S249">
        <v>2.5</v>
      </c>
      <c r="T249">
        <v>1.1000000000000001</v>
      </c>
      <c r="U249">
        <v>10.220000000000001</v>
      </c>
      <c r="V249">
        <v>29.22</v>
      </c>
      <c r="W249">
        <v>3</v>
      </c>
    </row>
    <row r="250" spans="1:23" x14ac:dyDescent="0.3">
      <c r="A250" s="1">
        <v>249</v>
      </c>
      <c r="B250">
        <v>12.3</v>
      </c>
      <c r="C250">
        <v>14.2</v>
      </c>
      <c r="D250">
        <v>1.7</v>
      </c>
      <c r="E250">
        <v>10.7</v>
      </c>
      <c r="F250">
        <v>4.7</v>
      </c>
      <c r="G250">
        <v>11.4</v>
      </c>
      <c r="H250">
        <v>8</v>
      </c>
      <c r="I250">
        <v>6.2</v>
      </c>
      <c r="J250">
        <v>1.6</v>
      </c>
      <c r="K250">
        <v>2.7</v>
      </c>
      <c r="L250">
        <v>0.2</v>
      </c>
      <c r="M250">
        <v>4</v>
      </c>
      <c r="N250">
        <v>3.2</v>
      </c>
      <c r="O250">
        <v>3.5</v>
      </c>
      <c r="P250">
        <v>6.2</v>
      </c>
      <c r="Q250">
        <v>3.2</v>
      </c>
      <c r="R250">
        <v>2.4</v>
      </c>
      <c r="S250">
        <v>2.6</v>
      </c>
      <c r="T250">
        <v>1.2</v>
      </c>
      <c r="U250">
        <v>9.98</v>
      </c>
      <c r="V250">
        <v>47.86</v>
      </c>
      <c r="W250">
        <v>3</v>
      </c>
    </row>
    <row r="251" spans="1:23" x14ac:dyDescent="0.3">
      <c r="A251" s="1">
        <v>250</v>
      </c>
      <c r="B251">
        <v>17.3</v>
      </c>
      <c r="C251">
        <v>13.2</v>
      </c>
      <c r="D251">
        <v>0</v>
      </c>
      <c r="E251">
        <v>5.5</v>
      </c>
      <c r="F251">
        <v>3.2</v>
      </c>
      <c r="G251">
        <v>8.1999999999999993</v>
      </c>
      <c r="H251">
        <v>6.9</v>
      </c>
      <c r="I251">
        <v>3.5</v>
      </c>
      <c r="J251">
        <v>3.5</v>
      </c>
      <c r="K251">
        <v>9.6999999999999993</v>
      </c>
      <c r="L251">
        <v>1.5</v>
      </c>
      <c r="M251">
        <v>2.6</v>
      </c>
      <c r="N251">
        <v>2.6</v>
      </c>
      <c r="O251">
        <v>3</v>
      </c>
      <c r="P251">
        <v>6.4</v>
      </c>
      <c r="Q251">
        <v>1.2</v>
      </c>
      <c r="R251">
        <v>2.7</v>
      </c>
      <c r="S251">
        <v>5.6</v>
      </c>
      <c r="T251">
        <v>3.4</v>
      </c>
      <c r="U251">
        <v>17.149999999999999</v>
      </c>
      <c r="V251">
        <v>55.28</v>
      </c>
      <c r="W251">
        <v>3</v>
      </c>
    </row>
    <row r="252" spans="1:23" x14ac:dyDescent="0.3">
      <c r="A252" s="1">
        <v>251</v>
      </c>
      <c r="B252">
        <v>7</v>
      </c>
      <c r="C252">
        <v>15.4</v>
      </c>
      <c r="D252">
        <v>3.7</v>
      </c>
      <c r="E252">
        <v>12.7</v>
      </c>
      <c r="F252">
        <v>6.4</v>
      </c>
      <c r="G252">
        <v>12.7</v>
      </c>
      <c r="H252">
        <v>10.4</v>
      </c>
      <c r="I252">
        <v>7.9</v>
      </c>
      <c r="J252">
        <v>1.4</v>
      </c>
      <c r="K252">
        <v>1.9</v>
      </c>
      <c r="L252">
        <v>1.4</v>
      </c>
      <c r="M252">
        <v>3.6</v>
      </c>
      <c r="N252">
        <v>1.7</v>
      </c>
      <c r="O252">
        <v>0.6</v>
      </c>
      <c r="P252">
        <v>4.4000000000000004</v>
      </c>
      <c r="Q252">
        <v>2.2999999999999998</v>
      </c>
      <c r="R252">
        <v>2.9</v>
      </c>
      <c r="S252">
        <v>1.6</v>
      </c>
      <c r="T252">
        <v>2</v>
      </c>
      <c r="U252">
        <v>9.3000000000000007</v>
      </c>
      <c r="V252">
        <v>40.89</v>
      </c>
      <c r="W252">
        <v>3</v>
      </c>
    </row>
    <row r="253" spans="1:23" x14ac:dyDescent="0.3">
      <c r="A253" s="1">
        <v>252</v>
      </c>
      <c r="B253">
        <v>6.9</v>
      </c>
      <c r="C253">
        <v>13.8</v>
      </c>
      <c r="D253">
        <v>4</v>
      </c>
      <c r="E253">
        <v>13.1</v>
      </c>
      <c r="F253">
        <v>6.1</v>
      </c>
      <c r="G253">
        <v>12.5</v>
      </c>
      <c r="H253">
        <v>11.1</v>
      </c>
      <c r="I253">
        <v>8.9</v>
      </c>
      <c r="J253">
        <v>2</v>
      </c>
      <c r="K253">
        <v>2.2999999999999998</v>
      </c>
      <c r="L253">
        <v>2.8</v>
      </c>
      <c r="M253">
        <v>3.8</v>
      </c>
      <c r="N253">
        <v>2.2000000000000002</v>
      </c>
      <c r="O253">
        <v>0.3</v>
      </c>
      <c r="P253">
        <v>4.8</v>
      </c>
      <c r="Q253">
        <v>0.7</v>
      </c>
      <c r="R253">
        <v>1.9</v>
      </c>
      <c r="S253">
        <v>0.6</v>
      </c>
      <c r="T253">
        <v>2.2000000000000002</v>
      </c>
      <c r="U253">
        <v>1.19</v>
      </c>
      <c r="V253">
        <v>22.76</v>
      </c>
      <c r="W253">
        <v>3</v>
      </c>
    </row>
    <row r="254" spans="1:23" x14ac:dyDescent="0.3">
      <c r="A254" s="1">
        <v>253</v>
      </c>
      <c r="B254">
        <v>0.7</v>
      </c>
      <c r="C254">
        <v>15.1</v>
      </c>
      <c r="D254">
        <v>3.3</v>
      </c>
      <c r="E254">
        <v>15.5</v>
      </c>
      <c r="F254">
        <v>6.2</v>
      </c>
      <c r="G254">
        <v>14.3</v>
      </c>
      <c r="H254">
        <v>9.3000000000000007</v>
      </c>
      <c r="I254">
        <v>6.4</v>
      </c>
      <c r="J254">
        <v>2.7</v>
      </c>
      <c r="K254">
        <v>0.6</v>
      </c>
      <c r="L254">
        <v>3.6</v>
      </c>
      <c r="M254">
        <v>2.2000000000000002</v>
      </c>
      <c r="N254">
        <v>0.7</v>
      </c>
      <c r="O254">
        <v>5.4</v>
      </c>
      <c r="P254">
        <v>2.4</v>
      </c>
      <c r="Q254">
        <v>3.9</v>
      </c>
      <c r="R254">
        <v>1.4</v>
      </c>
      <c r="S254">
        <v>1.3</v>
      </c>
      <c r="T254">
        <v>5</v>
      </c>
      <c r="U254">
        <v>-1.65</v>
      </c>
      <c r="V254">
        <v>20.07</v>
      </c>
      <c r="W254">
        <v>3</v>
      </c>
    </row>
    <row r="255" spans="1:23" x14ac:dyDescent="0.3">
      <c r="A255" s="1">
        <v>254</v>
      </c>
      <c r="B255">
        <v>2.1</v>
      </c>
      <c r="C255">
        <v>19.399999999999999</v>
      </c>
      <c r="D255">
        <v>7.5</v>
      </c>
      <c r="E255">
        <v>10.7</v>
      </c>
      <c r="F255">
        <v>1.2</v>
      </c>
      <c r="G255">
        <v>16.3</v>
      </c>
      <c r="H255">
        <v>11.7</v>
      </c>
      <c r="I255">
        <v>6</v>
      </c>
      <c r="J255">
        <v>0.7</v>
      </c>
      <c r="K255">
        <v>1.2</v>
      </c>
      <c r="L255">
        <v>1.2</v>
      </c>
      <c r="M255">
        <v>8.1999999999999993</v>
      </c>
      <c r="N255">
        <v>0.6</v>
      </c>
      <c r="O255">
        <v>0.2</v>
      </c>
      <c r="P255">
        <v>0.9</v>
      </c>
      <c r="Q255">
        <v>5.5</v>
      </c>
      <c r="R255">
        <v>0.6</v>
      </c>
      <c r="S255">
        <v>0.1</v>
      </c>
      <c r="T255">
        <v>6</v>
      </c>
      <c r="U255">
        <v>-2.36</v>
      </c>
      <c r="V255">
        <v>29.19</v>
      </c>
      <c r="W255">
        <v>3</v>
      </c>
    </row>
    <row r="256" spans="1:23" x14ac:dyDescent="0.3">
      <c r="A256" s="1">
        <v>255</v>
      </c>
      <c r="B256">
        <v>12.2</v>
      </c>
      <c r="C256">
        <v>14.1</v>
      </c>
      <c r="D256">
        <v>1.7</v>
      </c>
      <c r="E256">
        <v>10.6</v>
      </c>
      <c r="F256">
        <v>4.7</v>
      </c>
      <c r="G256">
        <v>11.3</v>
      </c>
      <c r="H256">
        <v>7.4</v>
      </c>
      <c r="I256">
        <v>6.2</v>
      </c>
      <c r="J256">
        <v>1.5</v>
      </c>
      <c r="K256">
        <v>2.7</v>
      </c>
      <c r="L256">
        <v>0.2</v>
      </c>
      <c r="M256">
        <v>3.9</v>
      </c>
      <c r="N256">
        <v>3.2</v>
      </c>
      <c r="O256">
        <v>3.4</v>
      </c>
      <c r="P256">
        <v>6.2</v>
      </c>
      <c r="Q256">
        <v>3.2</v>
      </c>
      <c r="R256">
        <v>3.9</v>
      </c>
      <c r="S256">
        <v>2.5</v>
      </c>
      <c r="T256">
        <v>1.1000000000000001</v>
      </c>
      <c r="U256">
        <v>4.78</v>
      </c>
      <c r="V256">
        <v>46.46</v>
      </c>
      <c r="W256">
        <v>3</v>
      </c>
    </row>
    <row r="257" spans="1:23" x14ac:dyDescent="0.3">
      <c r="A257" s="1">
        <v>256</v>
      </c>
      <c r="B257">
        <v>12.2</v>
      </c>
      <c r="C257">
        <v>14.1</v>
      </c>
      <c r="D257">
        <v>1.7</v>
      </c>
      <c r="E257">
        <v>10.6</v>
      </c>
      <c r="F257">
        <v>4.7</v>
      </c>
      <c r="G257">
        <v>11.3</v>
      </c>
      <c r="H257">
        <v>7.4</v>
      </c>
      <c r="I257">
        <v>6.2</v>
      </c>
      <c r="J257">
        <v>1.5</v>
      </c>
      <c r="K257">
        <v>2.7</v>
      </c>
      <c r="L257">
        <v>0.2</v>
      </c>
      <c r="M257">
        <v>3.9</v>
      </c>
      <c r="N257">
        <v>3.2</v>
      </c>
      <c r="O257">
        <v>3.4</v>
      </c>
      <c r="P257">
        <v>6.2</v>
      </c>
      <c r="Q257">
        <v>3.2</v>
      </c>
      <c r="R257">
        <v>3.9</v>
      </c>
      <c r="S257">
        <v>2.5</v>
      </c>
      <c r="T257">
        <v>1.1000000000000001</v>
      </c>
      <c r="U257">
        <v>1.1399999999999999</v>
      </c>
      <c r="V257">
        <v>53.6</v>
      </c>
      <c r="W257">
        <v>3</v>
      </c>
    </row>
    <row r="258" spans="1:23" x14ac:dyDescent="0.3">
      <c r="A258" s="1">
        <v>257</v>
      </c>
      <c r="B258">
        <v>12.2</v>
      </c>
      <c r="C258">
        <v>14.1</v>
      </c>
      <c r="D258">
        <v>1.7</v>
      </c>
      <c r="E258">
        <v>10.6</v>
      </c>
      <c r="F258">
        <v>4.7</v>
      </c>
      <c r="G258">
        <v>11.3</v>
      </c>
      <c r="H258">
        <v>7.4</v>
      </c>
      <c r="I258">
        <v>6.2</v>
      </c>
      <c r="J258">
        <v>1.5</v>
      </c>
      <c r="K258">
        <v>2.7</v>
      </c>
      <c r="L258">
        <v>0.2</v>
      </c>
      <c r="M258">
        <v>3.9</v>
      </c>
      <c r="N258">
        <v>3.2</v>
      </c>
      <c r="O258">
        <v>3.4</v>
      </c>
      <c r="P258">
        <v>6.2</v>
      </c>
      <c r="Q258">
        <v>3.2</v>
      </c>
      <c r="R258">
        <v>3.9</v>
      </c>
      <c r="S258">
        <v>2.5</v>
      </c>
      <c r="T258">
        <v>1.1000000000000001</v>
      </c>
      <c r="U258">
        <v>-1.1299999999999999</v>
      </c>
      <c r="V258">
        <v>62.86</v>
      </c>
      <c r="W258">
        <v>3</v>
      </c>
    </row>
    <row r="259" spans="1:23" x14ac:dyDescent="0.3">
      <c r="A259" s="1">
        <v>258</v>
      </c>
      <c r="B259">
        <v>12.2</v>
      </c>
      <c r="C259">
        <v>14.1</v>
      </c>
      <c r="D259">
        <v>1.7</v>
      </c>
      <c r="E259">
        <v>10.6</v>
      </c>
      <c r="F259">
        <v>4.7</v>
      </c>
      <c r="G259">
        <v>11.3</v>
      </c>
      <c r="H259">
        <v>7.4</v>
      </c>
      <c r="I259">
        <v>6.2</v>
      </c>
      <c r="J259">
        <v>1.5</v>
      </c>
      <c r="K259">
        <v>2.7</v>
      </c>
      <c r="L259">
        <v>0.2</v>
      </c>
      <c r="M259">
        <v>3.9</v>
      </c>
      <c r="N259">
        <v>3.2</v>
      </c>
      <c r="O259">
        <v>3.4</v>
      </c>
      <c r="P259">
        <v>6.2</v>
      </c>
      <c r="Q259">
        <v>3.2</v>
      </c>
      <c r="R259">
        <v>3.9</v>
      </c>
      <c r="S259">
        <v>2.5</v>
      </c>
      <c r="T259">
        <v>1.1000000000000001</v>
      </c>
      <c r="U259">
        <v>-5.45</v>
      </c>
      <c r="V259">
        <v>73.59</v>
      </c>
      <c r="W259">
        <v>3</v>
      </c>
    </row>
    <row r="260" spans="1:23" x14ac:dyDescent="0.3">
      <c r="A260" s="1">
        <v>259</v>
      </c>
      <c r="B260">
        <v>12</v>
      </c>
      <c r="C260">
        <v>14.5</v>
      </c>
      <c r="D260">
        <v>1.5</v>
      </c>
      <c r="E260">
        <v>10.3</v>
      </c>
      <c r="F260">
        <v>4.5999999999999996</v>
      </c>
      <c r="G260">
        <v>11.9</v>
      </c>
      <c r="H260">
        <v>8.5</v>
      </c>
      <c r="I260">
        <v>6.4</v>
      </c>
      <c r="J260">
        <v>1.2</v>
      </c>
      <c r="K260">
        <v>2.5</v>
      </c>
      <c r="L260">
        <v>0.5</v>
      </c>
      <c r="M260">
        <v>4.4000000000000004</v>
      </c>
      <c r="N260">
        <v>3.5</v>
      </c>
      <c r="O260">
        <v>3</v>
      </c>
      <c r="P260">
        <v>5.8</v>
      </c>
      <c r="Q260">
        <v>3.5</v>
      </c>
      <c r="R260">
        <v>1.9</v>
      </c>
      <c r="S260">
        <v>3</v>
      </c>
      <c r="T260">
        <v>1.1000000000000001</v>
      </c>
      <c r="U260">
        <v>-6.01</v>
      </c>
      <c r="V260">
        <v>74.81</v>
      </c>
      <c r="W260">
        <v>3</v>
      </c>
    </row>
    <row r="261" spans="1:23" x14ac:dyDescent="0.3">
      <c r="A261" s="1">
        <v>260</v>
      </c>
      <c r="B261">
        <v>12</v>
      </c>
      <c r="C261">
        <v>15.1</v>
      </c>
      <c r="D261">
        <v>2.8</v>
      </c>
      <c r="E261">
        <v>7.8</v>
      </c>
      <c r="F261">
        <v>1.5</v>
      </c>
      <c r="G261">
        <v>10.7</v>
      </c>
      <c r="H261">
        <v>7.4</v>
      </c>
      <c r="I261">
        <v>7.9</v>
      </c>
      <c r="J261">
        <v>5.8</v>
      </c>
      <c r="K261">
        <v>5.6</v>
      </c>
      <c r="L261">
        <v>0.1</v>
      </c>
      <c r="M261">
        <v>3.9</v>
      </c>
      <c r="N261">
        <v>3.1</v>
      </c>
      <c r="O261">
        <v>9.8000000000000007</v>
      </c>
      <c r="P261">
        <v>1.7</v>
      </c>
      <c r="Q261">
        <v>1</v>
      </c>
      <c r="R261">
        <v>2.5</v>
      </c>
      <c r="S261">
        <v>0.1</v>
      </c>
      <c r="T261">
        <v>1.3</v>
      </c>
      <c r="U261">
        <v>-35.29</v>
      </c>
      <c r="V261">
        <v>86.94</v>
      </c>
      <c r="W261">
        <v>3</v>
      </c>
    </row>
    <row r="262" spans="1:23" x14ac:dyDescent="0.3">
      <c r="A262" s="1">
        <v>261</v>
      </c>
      <c r="B262">
        <v>12.2</v>
      </c>
      <c r="C262">
        <v>16.3</v>
      </c>
      <c r="D262">
        <v>1.5</v>
      </c>
      <c r="E262">
        <v>8.5</v>
      </c>
      <c r="F262">
        <v>5.7</v>
      </c>
      <c r="G262">
        <v>12.3</v>
      </c>
      <c r="H262">
        <v>5.8</v>
      </c>
      <c r="I262">
        <v>5.8</v>
      </c>
      <c r="J262">
        <v>2</v>
      </c>
      <c r="K262">
        <v>3.9</v>
      </c>
      <c r="L262">
        <v>0.4</v>
      </c>
      <c r="M262">
        <v>3.1</v>
      </c>
      <c r="N262">
        <v>4.3</v>
      </c>
      <c r="O262">
        <v>6.7</v>
      </c>
      <c r="P262">
        <v>3.5</v>
      </c>
      <c r="Q262">
        <v>3.6</v>
      </c>
      <c r="R262">
        <v>1.3</v>
      </c>
      <c r="S262">
        <v>2.5</v>
      </c>
      <c r="T262">
        <v>0.7</v>
      </c>
      <c r="U262">
        <v>5.68</v>
      </c>
      <c r="V262">
        <v>34.64</v>
      </c>
      <c r="W262">
        <v>3</v>
      </c>
    </row>
    <row r="263" spans="1:23" x14ac:dyDescent="0.3">
      <c r="A263" s="1">
        <v>262</v>
      </c>
      <c r="B263">
        <v>12</v>
      </c>
      <c r="C263">
        <v>14.6</v>
      </c>
      <c r="D263">
        <v>1.5</v>
      </c>
      <c r="E263">
        <v>10.3</v>
      </c>
      <c r="F263">
        <v>4.5</v>
      </c>
      <c r="G263">
        <v>11.9</v>
      </c>
      <c r="H263">
        <v>8.5</v>
      </c>
      <c r="I263">
        <v>6.4</v>
      </c>
      <c r="J263">
        <v>1.2</v>
      </c>
      <c r="K263">
        <v>2.5</v>
      </c>
      <c r="L263">
        <v>0.5</v>
      </c>
      <c r="M263">
        <v>4.4000000000000004</v>
      </c>
      <c r="N263">
        <v>3.5</v>
      </c>
      <c r="O263">
        <v>3</v>
      </c>
      <c r="P263">
        <v>5.8</v>
      </c>
      <c r="Q263">
        <v>3.5</v>
      </c>
      <c r="R263">
        <v>1.9</v>
      </c>
      <c r="S263">
        <v>3</v>
      </c>
      <c r="T263">
        <v>1.1000000000000001</v>
      </c>
      <c r="U263">
        <v>-23.44</v>
      </c>
      <c r="V263">
        <v>72.760000000000005</v>
      </c>
      <c r="W263">
        <v>3</v>
      </c>
    </row>
    <row r="264" spans="1:23" x14ac:dyDescent="0.3">
      <c r="A264" s="1">
        <v>263</v>
      </c>
      <c r="B264">
        <v>19.2</v>
      </c>
      <c r="C264">
        <v>17.3</v>
      </c>
      <c r="D264">
        <v>1</v>
      </c>
      <c r="E264">
        <v>2.4</v>
      </c>
      <c r="F264">
        <v>4</v>
      </c>
      <c r="G264">
        <v>12.6</v>
      </c>
      <c r="H264">
        <v>5.5</v>
      </c>
      <c r="I264">
        <v>0.7</v>
      </c>
      <c r="J264">
        <v>3.1</v>
      </c>
      <c r="K264">
        <v>7.5</v>
      </c>
      <c r="L264">
        <v>1.5</v>
      </c>
      <c r="M264">
        <v>0.8</v>
      </c>
      <c r="N264">
        <v>4.5999999999999996</v>
      </c>
      <c r="O264">
        <v>2</v>
      </c>
      <c r="P264">
        <v>3.8</v>
      </c>
      <c r="Q264">
        <v>2.1</v>
      </c>
      <c r="R264">
        <v>1.5</v>
      </c>
      <c r="S264">
        <v>4.7</v>
      </c>
      <c r="T264">
        <v>5.7</v>
      </c>
      <c r="U264">
        <v>-8.83</v>
      </c>
      <c r="V264">
        <v>71.64</v>
      </c>
      <c r="W264">
        <v>3</v>
      </c>
    </row>
    <row r="265" spans="1:23" x14ac:dyDescent="0.3">
      <c r="A265" s="1">
        <v>264</v>
      </c>
      <c r="B265">
        <v>12</v>
      </c>
      <c r="C265">
        <v>14.5</v>
      </c>
      <c r="D265">
        <v>1.5</v>
      </c>
      <c r="E265">
        <v>10.3</v>
      </c>
      <c r="F265">
        <v>4.5999999999999996</v>
      </c>
      <c r="G265">
        <v>11.9</v>
      </c>
      <c r="H265">
        <v>8.5</v>
      </c>
      <c r="I265">
        <v>6.4</v>
      </c>
      <c r="J265">
        <v>1.2</v>
      </c>
      <c r="K265">
        <v>2.5</v>
      </c>
      <c r="L265">
        <v>0.5</v>
      </c>
      <c r="M265">
        <v>4.4000000000000004</v>
      </c>
      <c r="N265">
        <v>3.5</v>
      </c>
      <c r="O265">
        <v>3</v>
      </c>
      <c r="P265">
        <v>5.8</v>
      </c>
      <c r="Q265">
        <v>3.5</v>
      </c>
      <c r="R265">
        <v>1.9</v>
      </c>
      <c r="S265">
        <v>3</v>
      </c>
      <c r="T265">
        <v>1.1000000000000001</v>
      </c>
      <c r="U265">
        <v>-0.62</v>
      </c>
      <c r="V265">
        <v>65.37</v>
      </c>
      <c r="W265">
        <v>3</v>
      </c>
    </row>
    <row r="266" spans="1:23" x14ac:dyDescent="0.3">
      <c r="A266" s="1">
        <v>265</v>
      </c>
      <c r="B266">
        <v>13.1</v>
      </c>
      <c r="C266">
        <v>16.3</v>
      </c>
      <c r="D266">
        <v>0.2</v>
      </c>
      <c r="E266">
        <v>9.6999999999999993</v>
      </c>
      <c r="F266">
        <v>6.6</v>
      </c>
      <c r="G266">
        <v>9.9</v>
      </c>
      <c r="H266">
        <v>4.4000000000000004</v>
      </c>
      <c r="I266">
        <v>8.9</v>
      </c>
      <c r="J266">
        <v>2</v>
      </c>
      <c r="K266">
        <v>7.8</v>
      </c>
      <c r="L266">
        <v>0.8</v>
      </c>
      <c r="M266">
        <v>1</v>
      </c>
      <c r="N266">
        <v>3.4</v>
      </c>
      <c r="O266">
        <v>6.3</v>
      </c>
      <c r="P266">
        <v>0.1</v>
      </c>
      <c r="Q266">
        <v>3.6</v>
      </c>
      <c r="R266">
        <v>1.9</v>
      </c>
      <c r="S266">
        <v>3.7</v>
      </c>
      <c r="T266">
        <v>0.1</v>
      </c>
      <c r="U266">
        <v>-15.15</v>
      </c>
      <c r="V266">
        <v>88.98</v>
      </c>
      <c r="W266">
        <v>3</v>
      </c>
    </row>
    <row r="267" spans="1:23" x14ac:dyDescent="0.3">
      <c r="A267" s="1">
        <v>266</v>
      </c>
      <c r="B267">
        <v>13</v>
      </c>
      <c r="C267">
        <v>12.8</v>
      </c>
      <c r="D267">
        <v>1.5</v>
      </c>
      <c r="E267">
        <v>11.6</v>
      </c>
      <c r="F267">
        <v>2.2999999999999998</v>
      </c>
      <c r="G267">
        <v>10.9</v>
      </c>
      <c r="H267">
        <v>9.5</v>
      </c>
      <c r="I267">
        <v>8.1</v>
      </c>
      <c r="J267">
        <v>5.8</v>
      </c>
      <c r="K267">
        <v>5.4</v>
      </c>
      <c r="L267">
        <v>0.5</v>
      </c>
      <c r="M267">
        <v>3.3</v>
      </c>
      <c r="N267">
        <v>3.3</v>
      </c>
      <c r="O267">
        <v>5.2</v>
      </c>
      <c r="P267">
        <v>3.5</v>
      </c>
      <c r="Q267">
        <v>0.8</v>
      </c>
      <c r="R267">
        <v>0.2</v>
      </c>
      <c r="S267">
        <v>0.1</v>
      </c>
      <c r="T267">
        <v>2.2000000000000002</v>
      </c>
      <c r="U267">
        <v>-5.15</v>
      </c>
      <c r="V267">
        <v>52.91</v>
      </c>
      <c r="W267">
        <v>3</v>
      </c>
    </row>
    <row r="268" spans="1:23" x14ac:dyDescent="0.3">
      <c r="A268" s="1">
        <v>267</v>
      </c>
      <c r="B268">
        <v>11.6</v>
      </c>
      <c r="C268">
        <v>14.8</v>
      </c>
      <c r="D268">
        <v>3.4</v>
      </c>
      <c r="E268">
        <v>9.1999999999999993</v>
      </c>
      <c r="F268">
        <v>2.7</v>
      </c>
      <c r="G268">
        <v>10.5</v>
      </c>
      <c r="H268">
        <v>7.2</v>
      </c>
      <c r="I268">
        <v>6.8</v>
      </c>
      <c r="J268">
        <v>1.5</v>
      </c>
      <c r="K268">
        <v>2</v>
      </c>
      <c r="L268">
        <v>0.6</v>
      </c>
      <c r="M268">
        <v>5.6</v>
      </c>
      <c r="N268">
        <v>1.9</v>
      </c>
      <c r="O268">
        <v>5.5</v>
      </c>
      <c r="P268">
        <v>6.9</v>
      </c>
      <c r="Q268">
        <v>2.9</v>
      </c>
      <c r="R268">
        <v>3.4</v>
      </c>
      <c r="S268">
        <v>2.7</v>
      </c>
      <c r="T268">
        <v>0.8</v>
      </c>
      <c r="U268">
        <v>3.91</v>
      </c>
      <c r="V268">
        <v>38.97</v>
      </c>
      <c r="W268">
        <v>3</v>
      </c>
    </row>
    <row r="269" spans="1:23" x14ac:dyDescent="0.3">
      <c r="A269" s="1">
        <v>268</v>
      </c>
      <c r="B269">
        <v>8.3000000000000007</v>
      </c>
      <c r="C269">
        <v>16.2</v>
      </c>
      <c r="D269">
        <v>1.5</v>
      </c>
      <c r="E269">
        <v>10.199999999999999</v>
      </c>
      <c r="F269">
        <v>0.1</v>
      </c>
      <c r="G269">
        <v>12.2</v>
      </c>
      <c r="H269">
        <v>1.3</v>
      </c>
      <c r="I269">
        <v>4.7</v>
      </c>
      <c r="J269">
        <v>3.7</v>
      </c>
      <c r="K269">
        <v>1.7</v>
      </c>
      <c r="L269">
        <v>0.1</v>
      </c>
      <c r="M269">
        <v>12.3</v>
      </c>
      <c r="N269">
        <v>2.5</v>
      </c>
      <c r="O269">
        <v>8.6999999999999993</v>
      </c>
      <c r="P269">
        <v>3.2</v>
      </c>
      <c r="Q269">
        <v>4</v>
      </c>
      <c r="R269">
        <v>2.2000000000000002</v>
      </c>
      <c r="S269">
        <v>4</v>
      </c>
      <c r="T269">
        <v>3.3</v>
      </c>
      <c r="U269">
        <v>-8.32</v>
      </c>
      <c r="V269">
        <v>69.459999999999994</v>
      </c>
      <c r="W269">
        <v>3</v>
      </c>
    </row>
    <row r="270" spans="1:23" x14ac:dyDescent="0.3">
      <c r="A270" s="1">
        <v>269</v>
      </c>
      <c r="B270">
        <v>15.4</v>
      </c>
      <c r="C270">
        <v>16.8</v>
      </c>
      <c r="D270">
        <v>3.3</v>
      </c>
      <c r="E270">
        <v>5</v>
      </c>
      <c r="F270">
        <v>1.3</v>
      </c>
      <c r="G270">
        <v>12.7</v>
      </c>
      <c r="H270">
        <v>0.5</v>
      </c>
      <c r="I270">
        <v>1</v>
      </c>
      <c r="J270">
        <v>0.2</v>
      </c>
      <c r="K270">
        <v>3.9</v>
      </c>
      <c r="L270">
        <v>1.1000000000000001</v>
      </c>
      <c r="M270">
        <v>5.8</v>
      </c>
      <c r="N270">
        <v>3.8</v>
      </c>
      <c r="O270">
        <v>1</v>
      </c>
      <c r="P270">
        <v>14</v>
      </c>
      <c r="Q270">
        <v>1.7</v>
      </c>
      <c r="R270">
        <v>4.5999999999999996</v>
      </c>
      <c r="S270">
        <v>6.9</v>
      </c>
      <c r="T270">
        <v>1.1000000000000001</v>
      </c>
      <c r="U270">
        <v>0.36</v>
      </c>
      <c r="V270">
        <v>65.34</v>
      </c>
      <c r="W270">
        <v>3</v>
      </c>
    </row>
    <row r="271" spans="1:23" x14ac:dyDescent="0.3">
      <c r="A271" s="1">
        <v>270</v>
      </c>
      <c r="B271">
        <v>9</v>
      </c>
      <c r="C271">
        <v>13.2</v>
      </c>
      <c r="D271">
        <v>1.6</v>
      </c>
      <c r="E271">
        <v>14</v>
      </c>
      <c r="F271">
        <v>2.9</v>
      </c>
      <c r="G271">
        <v>7.2</v>
      </c>
      <c r="H271">
        <v>7.9</v>
      </c>
      <c r="I271">
        <v>14</v>
      </c>
      <c r="J271">
        <v>6.1</v>
      </c>
      <c r="K271">
        <v>8.6999999999999993</v>
      </c>
      <c r="L271">
        <v>1.8</v>
      </c>
      <c r="M271">
        <v>1.3</v>
      </c>
      <c r="N271">
        <v>1.9</v>
      </c>
      <c r="O271">
        <v>4.9000000000000004</v>
      </c>
      <c r="P271">
        <v>1.1000000000000001</v>
      </c>
      <c r="Q271">
        <v>1.3</v>
      </c>
      <c r="R271">
        <v>2</v>
      </c>
      <c r="S271">
        <v>0.8</v>
      </c>
      <c r="T271">
        <v>0.4</v>
      </c>
      <c r="U271">
        <v>4.47</v>
      </c>
      <c r="V271">
        <v>36.9</v>
      </c>
      <c r="W271">
        <v>3</v>
      </c>
    </row>
    <row r="272" spans="1:23" x14ac:dyDescent="0.3">
      <c r="A272" s="1">
        <v>271</v>
      </c>
      <c r="B272">
        <v>2.6</v>
      </c>
      <c r="C272">
        <v>14.3</v>
      </c>
      <c r="D272">
        <v>3.6</v>
      </c>
      <c r="E272">
        <v>12</v>
      </c>
      <c r="F272">
        <v>1.6</v>
      </c>
      <c r="G272">
        <v>6.5</v>
      </c>
      <c r="H272">
        <v>1.7</v>
      </c>
      <c r="I272">
        <v>11</v>
      </c>
      <c r="J272">
        <v>0.6</v>
      </c>
      <c r="K272">
        <v>4.2</v>
      </c>
      <c r="L272">
        <v>0.4</v>
      </c>
      <c r="M272">
        <v>7.7</v>
      </c>
      <c r="N272">
        <v>3</v>
      </c>
      <c r="O272">
        <v>8.4</v>
      </c>
      <c r="P272">
        <v>9.9</v>
      </c>
      <c r="Q272">
        <v>0.6</v>
      </c>
      <c r="R272">
        <v>6.3</v>
      </c>
      <c r="S272">
        <v>3.2</v>
      </c>
      <c r="T272">
        <v>2.4</v>
      </c>
      <c r="U272">
        <v>-1.26</v>
      </c>
      <c r="V272">
        <v>33.67</v>
      </c>
      <c r="W272">
        <v>3</v>
      </c>
    </row>
    <row r="273" spans="1:23" x14ac:dyDescent="0.3">
      <c r="A273" s="1">
        <v>272</v>
      </c>
      <c r="B273">
        <v>0.7</v>
      </c>
      <c r="C273">
        <v>15.1</v>
      </c>
      <c r="D273">
        <v>3.3</v>
      </c>
      <c r="E273">
        <v>15.5</v>
      </c>
      <c r="F273">
        <v>6.2</v>
      </c>
      <c r="G273">
        <v>14.3</v>
      </c>
      <c r="H273">
        <v>9.3000000000000007</v>
      </c>
      <c r="I273">
        <v>6.4</v>
      </c>
      <c r="J273">
        <v>2.7</v>
      </c>
      <c r="K273">
        <v>0.6</v>
      </c>
      <c r="L273">
        <v>3.6</v>
      </c>
      <c r="M273">
        <v>2.2000000000000002</v>
      </c>
      <c r="N273">
        <v>0.7</v>
      </c>
      <c r="O273">
        <v>5.4</v>
      </c>
      <c r="P273">
        <v>2.4</v>
      </c>
      <c r="Q273">
        <v>3.9</v>
      </c>
      <c r="R273">
        <v>1.4</v>
      </c>
      <c r="S273">
        <v>1.3</v>
      </c>
      <c r="T273">
        <v>5</v>
      </c>
      <c r="U273">
        <v>-9.91</v>
      </c>
      <c r="V273">
        <v>25.99</v>
      </c>
      <c r="W273">
        <v>3</v>
      </c>
    </row>
    <row r="274" spans="1:23" x14ac:dyDescent="0.3">
      <c r="A274" s="1">
        <v>273</v>
      </c>
      <c r="B274">
        <v>12.1</v>
      </c>
      <c r="C274">
        <v>2.6</v>
      </c>
      <c r="D274">
        <v>0.4</v>
      </c>
      <c r="E274">
        <v>9</v>
      </c>
      <c r="F274">
        <v>1</v>
      </c>
      <c r="G274">
        <v>7.4</v>
      </c>
      <c r="H274">
        <v>10.9</v>
      </c>
      <c r="I274">
        <v>0.3</v>
      </c>
      <c r="J274">
        <v>3.5</v>
      </c>
      <c r="K274">
        <v>3.4</v>
      </c>
      <c r="L274">
        <v>4.0999999999999996</v>
      </c>
      <c r="M274">
        <v>4.3</v>
      </c>
      <c r="N274">
        <v>4.5999999999999996</v>
      </c>
      <c r="O274">
        <v>8.6</v>
      </c>
      <c r="P274">
        <v>1.3</v>
      </c>
      <c r="Q274">
        <v>2.4</v>
      </c>
      <c r="R274">
        <v>18.600000000000001</v>
      </c>
      <c r="S274">
        <v>5.2</v>
      </c>
      <c r="T274">
        <v>0.1</v>
      </c>
      <c r="U274">
        <v>-24.94</v>
      </c>
      <c r="V274">
        <v>53.59</v>
      </c>
      <c r="W274">
        <v>3</v>
      </c>
    </row>
    <row r="275" spans="1:23" x14ac:dyDescent="0.3">
      <c r="A275" s="1">
        <v>274</v>
      </c>
      <c r="B275">
        <v>16.100000000000001</v>
      </c>
      <c r="C275">
        <v>15.1</v>
      </c>
      <c r="D275">
        <v>0.1</v>
      </c>
      <c r="E275">
        <v>11.8</v>
      </c>
      <c r="F275">
        <v>0.8</v>
      </c>
      <c r="G275">
        <v>11.7</v>
      </c>
      <c r="H275">
        <v>7</v>
      </c>
      <c r="I275">
        <v>0.7</v>
      </c>
      <c r="J275">
        <v>7.2</v>
      </c>
      <c r="K275">
        <v>5.8</v>
      </c>
      <c r="L275">
        <v>2.1</v>
      </c>
      <c r="M275">
        <v>0.5</v>
      </c>
      <c r="N275">
        <v>8.4</v>
      </c>
      <c r="O275">
        <v>0.7</v>
      </c>
      <c r="P275">
        <v>0.6</v>
      </c>
      <c r="Q275">
        <v>6.5</v>
      </c>
      <c r="R275">
        <v>1.9</v>
      </c>
      <c r="S275">
        <v>2.7</v>
      </c>
      <c r="T275">
        <v>0.4</v>
      </c>
      <c r="U275">
        <v>-28.94</v>
      </c>
      <c r="V275">
        <v>69.319999999999993</v>
      </c>
      <c r="W275">
        <v>3</v>
      </c>
    </row>
    <row r="276" spans="1:23" x14ac:dyDescent="0.3">
      <c r="A276" s="1">
        <v>275</v>
      </c>
      <c r="B276">
        <v>3.1</v>
      </c>
      <c r="C276">
        <v>10.6</v>
      </c>
      <c r="D276">
        <v>5.3</v>
      </c>
      <c r="E276">
        <v>3.4</v>
      </c>
      <c r="F276">
        <v>4.3</v>
      </c>
      <c r="G276">
        <v>8.3000000000000007</v>
      </c>
      <c r="H276">
        <v>11</v>
      </c>
      <c r="I276">
        <v>0.1</v>
      </c>
      <c r="J276">
        <v>0.8</v>
      </c>
      <c r="K276">
        <v>5.7</v>
      </c>
      <c r="L276">
        <v>1.3</v>
      </c>
      <c r="M276">
        <v>12.5</v>
      </c>
      <c r="N276">
        <v>4.2</v>
      </c>
      <c r="O276">
        <v>2.1</v>
      </c>
      <c r="P276">
        <v>2.9</v>
      </c>
      <c r="Q276">
        <v>6.2</v>
      </c>
      <c r="R276">
        <v>16.399999999999999</v>
      </c>
      <c r="S276">
        <v>0.8</v>
      </c>
      <c r="T276">
        <v>0.9</v>
      </c>
      <c r="U276">
        <v>-33.89</v>
      </c>
      <c r="V276">
        <v>104.07</v>
      </c>
      <c r="W276">
        <v>3</v>
      </c>
    </row>
    <row r="277" spans="1:23" x14ac:dyDescent="0.3">
      <c r="A277" s="1">
        <v>276</v>
      </c>
      <c r="B277">
        <v>3.8</v>
      </c>
      <c r="C277">
        <v>3.3</v>
      </c>
      <c r="D277">
        <v>0.2</v>
      </c>
      <c r="E277">
        <v>9.1</v>
      </c>
      <c r="F277">
        <v>4.5</v>
      </c>
      <c r="G277">
        <v>4.5999999999999996</v>
      </c>
      <c r="H277">
        <v>12.1</v>
      </c>
      <c r="I277">
        <v>3.6</v>
      </c>
      <c r="J277">
        <v>11.4</v>
      </c>
      <c r="K277">
        <v>1.7</v>
      </c>
      <c r="L277">
        <v>1.8</v>
      </c>
      <c r="M277">
        <v>5</v>
      </c>
      <c r="N277">
        <v>5.7</v>
      </c>
      <c r="O277">
        <v>1.4</v>
      </c>
      <c r="P277">
        <v>0.6</v>
      </c>
      <c r="Q277">
        <v>0</v>
      </c>
      <c r="R277">
        <v>21.7</v>
      </c>
      <c r="S277">
        <v>5</v>
      </c>
      <c r="T277">
        <v>4.5</v>
      </c>
      <c r="U277">
        <v>-27.89</v>
      </c>
      <c r="V277">
        <v>110.01</v>
      </c>
      <c r="W277">
        <v>3</v>
      </c>
    </row>
    <row r="278" spans="1:23" x14ac:dyDescent="0.3">
      <c r="A278" s="1">
        <v>277</v>
      </c>
      <c r="B278">
        <v>6.6</v>
      </c>
      <c r="C278">
        <v>6.8</v>
      </c>
      <c r="D278">
        <v>0.1</v>
      </c>
      <c r="E278">
        <v>7.6</v>
      </c>
      <c r="F278">
        <v>1.5</v>
      </c>
      <c r="G278">
        <v>6.5</v>
      </c>
      <c r="H278">
        <v>11.3</v>
      </c>
      <c r="I278">
        <v>0.4</v>
      </c>
      <c r="J278">
        <v>4.9000000000000004</v>
      </c>
      <c r="K278">
        <v>3.4</v>
      </c>
      <c r="L278">
        <v>0.4</v>
      </c>
      <c r="M278">
        <v>7.3</v>
      </c>
      <c r="N278">
        <v>6.4</v>
      </c>
      <c r="O278">
        <v>2.2000000000000002</v>
      </c>
      <c r="P278">
        <v>4</v>
      </c>
      <c r="Q278">
        <v>5.2</v>
      </c>
      <c r="R278">
        <v>21.7</v>
      </c>
      <c r="S278">
        <v>0.6</v>
      </c>
      <c r="T278">
        <v>3.2</v>
      </c>
      <c r="U278">
        <v>-18.93</v>
      </c>
      <c r="V278">
        <v>104.17</v>
      </c>
      <c r="W278">
        <v>3</v>
      </c>
    </row>
    <row r="279" spans="1:23" x14ac:dyDescent="0.3">
      <c r="A279" s="1">
        <v>278</v>
      </c>
      <c r="B279">
        <v>8.3000000000000007</v>
      </c>
      <c r="C279">
        <v>12.6</v>
      </c>
      <c r="D279">
        <v>4.2</v>
      </c>
      <c r="E279">
        <v>11.5</v>
      </c>
      <c r="F279">
        <v>0.9</v>
      </c>
      <c r="G279">
        <v>6.4</v>
      </c>
      <c r="H279">
        <v>2.9</v>
      </c>
      <c r="I279">
        <v>7.9</v>
      </c>
      <c r="J279">
        <v>1.6</v>
      </c>
      <c r="K279">
        <v>5.6</v>
      </c>
      <c r="L279">
        <v>0.6</v>
      </c>
      <c r="M279">
        <v>6.2</v>
      </c>
      <c r="N279">
        <v>0.7</v>
      </c>
      <c r="O279">
        <v>8.8000000000000007</v>
      </c>
      <c r="P279">
        <v>9.5</v>
      </c>
      <c r="Q279">
        <v>1.9</v>
      </c>
      <c r="R279">
        <v>2.9</v>
      </c>
      <c r="S279">
        <v>3.7</v>
      </c>
      <c r="T279">
        <v>3.6</v>
      </c>
      <c r="U279">
        <v>-9.91</v>
      </c>
      <c r="V279">
        <v>72.97</v>
      </c>
      <c r="W279">
        <v>3</v>
      </c>
    </row>
    <row r="280" spans="1:23" x14ac:dyDescent="0.3">
      <c r="A280" s="1">
        <v>279</v>
      </c>
      <c r="B280">
        <v>0.7</v>
      </c>
      <c r="C280">
        <v>15.1</v>
      </c>
      <c r="D280">
        <v>3.3</v>
      </c>
      <c r="E280">
        <v>15.5</v>
      </c>
      <c r="F280">
        <v>6.2</v>
      </c>
      <c r="G280">
        <v>14.3</v>
      </c>
      <c r="H280">
        <v>9.3000000000000007</v>
      </c>
      <c r="I280">
        <v>6.4</v>
      </c>
      <c r="J280">
        <v>2.7</v>
      </c>
      <c r="K280">
        <v>0.6</v>
      </c>
      <c r="L280">
        <v>3.6</v>
      </c>
      <c r="M280">
        <v>2.2000000000000002</v>
      </c>
      <c r="N280">
        <v>0.7</v>
      </c>
      <c r="O280">
        <v>5.4</v>
      </c>
      <c r="P280">
        <v>2.4</v>
      </c>
      <c r="Q280">
        <v>3.9</v>
      </c>
      <c r="R280">
        <v>1.4</v>
      </c>
      <c r="S280">
        <v>1.3</v>
      </c>
      <c r="T280">
        <v>5</v>
      </c>
      <c r="U280">
        <v>-4.1500000000000004</v>
      </c>
      <c r="V280">
        <v>27.56</v>
      </c>
      <c r="W280">
        <v>3</v>
      </c>
    </row>
    <row r="281" spans="1:23" x14ac:dyDescent="0.3">
      <c r="A281" s="1">
        <v>280</v>
      </c>
      <c r="B281">
        <v>0.7</v>
      </c>
      <c r="C281">
        <v>15.1</v>
      </c>
      <c r="D281">
        <v>3.3</v>
      </c>
      <c r="E281">
        <v>15.5</v>
      </c>
      <c r="F281">
        <v>6.2</v>
      </c>
      <c r="G281">
        <v>14.3</v>
      </c>
      <c r="H281">
        <v>9.3000000000000007</v>
      </c>
      <c r="I281">
        <v>6.4</v>
      </c>
      <c r="J281">
        <v>2.7</v>
      </c>
      <c r="K281">
        <v>0.6</v>
      </c>
      <c r="L281">
        <v>3.6</v>
      </c>
      <c r="M281">
        <v>2.2000000000000002</v>
      </c>
      <c r="N281">
        <v>0.7</v>
      </c>
      <c r="O281">
        <v>5.4</v>
      </c>
      <c r="P281">
        <v>2.4</v>
      </c>
      <c r="Q281">
        <v>3.9</v>
      </c>
      <c r="R281">
        <v>1.4</v>
      </c>
      <c r="S281">
        <v>1.3</v>
      </c>
      <c r="T281">
        <v>5</v>
      </c>
      <c r="U281">
        <v>-16.559999999999999</v>
      </c>
      <c r="V281">
        <v>35.450000000000003</v>
      </c>
      <c r="W281">
        <v>3</v>
      </c>
    </row>
    <row r="282" spans="1:23" x14ac:dyDescent="0.3">
      <c r="A282" s="1">
        <v>281</v>
      </c>
      <c r="B282">
        <v>2.9</v>
      </c>
      <c r="C282">
        <v>12</v>
      </c>
      <c r="D282">
        <v>5.4</v>
      </c>
      <c r="E282">
        <v>13.5</v>
      </c>
      <c r="F282">
        <v>5.8</v>
      </c>
      <c r="G282">
        <v>13.8</v>
      </c>
      <c r="H282">
        <v>10.6</v>
      </c>
      <c r="I282">
        <v>6.3</v>
      </c>
      <c r="J282">
        <v>3.5</v>
      </c>
      <c r="K282">
        <v>0.1</v>
      </c>
      <c r="L282">
        <v>3</v>
      </c>
      <c r="M282">
        <v>0.2</v>
      </c>
      <c r="N282">
        <v>0.8</v>
      </c>
      <c r="O282">
        <v>6</v>
      </c>
      <c r="P282">
        <v>2.5</v>
      </c>
      <c r="Q282">
        <v>4.0999999999999996</v>
      </c>
      <c r="R282">
        <v>2.6</v>
      </c>
      <c r="S282">
        <v>2.2000000000000002</v>
      </c>
      <c r="T282">
        <v>4.8</v>
      </c>
      <c r="U282">
        <v>-8.8000000000000007</v>
      </c>
      <c r="V282">
        <v>18.850000000000001</v>
      </c>
      <c r="W282">
        <v>3</v>
      </c>
    </row>
    <row r="283" spans="1:23" x14ac:dyDescent="0.3">
      <c r="A283" s="1">
        <v>282</v>
      </c>
      <c r="B283">
        <v>0.7</v>
      </c>
      <c r="C283">
        <v>15.1</v>
      </c>
      <c r="D283">
        <v>3.3</v>
      </c>
      <c r="E283">
        <v>15.5</v>
      </c>
      <c r="F283">
        <v>6.2</v>
      </c>
      <c r="G283">
        <v>14.3</v>
      </c>
      <c r="H283">
        <v>9.3000000000000007</v>
      </c>
      <c r="I283">
        <v>6.4</v>
      </c>
      <c r="J283">
        <v>2.7</v>
      </c>
      <c r="K283">
        <v>0.6</v>
      </c>
      <c r="L283">
        <v>3.6</v>
      </c>
      <c r="M283">
        <v>2.2000000000000002</v>
      </c>
      <c r="N283">
        <v>0.7</v>
      </c>
      <c r="O283">
        <v>5.4</v>
      </c>
      <c r="P283">
        <v>2.4</v>
      </c>
      <c r="Q283">
        <v>3.9</v>
      </c>
      <c r="R283">
        <v>1.4</v>
      </c>
      <c r="S283">
        <v>1.3</v>
      </c>
      <c r="T283">
        <v>5</v>
      </c>
      <c r="U283">
        <v>-16.54</v>
      </c>
      <c r="V283">
        <v>29.31</v>
      </c>
      <c r="W283">
        <v>3</v>
      </c>
    </row>
    <row r="284" spans="1:23" x14ac:dyDescent="0.3">
      <c r="A284" s="1">
        <v>283</v>
      </c>
      <c r="B284">
        <v>2.2999999999999998</v>
      </c>
      <c r="C284">
        <v>2.4</v>
      </c>
      <c r="D284">
        <v>0</v>
      </c>
      <c r="E284">
        <v>9.1999999999999993</v>
      </c>
      <c r="F284">
        <v>0.7</v>
      </c>
      <c r="G284">
        <v>7.9</v>
      </c>
      <c r="H284">
        <v>14.1</v>
      </c>
      <c r="I284">
        <v>1.5</v>
      </c>
      <c r="J284">
        <v>8.1999999999999993</v>
      </c>
      <c r="K284">
        <v>0.2</v>
      </c>
      <c r="L284">
        <v>1.5</v>
      </c>
      <c r="M284">
        <v>2.8</v>
      </c>
      <c r="N284">
        <v>11.1</v>
      </c>
      <c r="O284">
        <v>7</v>
      </c>
      <c r="P284">
        <v>2</v>
      </c>
      <c r="Q284">
        <v>4.7</v>
      </c>
      <c r="R284">
        <v>18.899999999999999</v>
      </c>
      <c r="S284">
        <v>3.5</v>
      </c>
      <c r="T284">
        <v>2.1</v>
      </c>
      <c r="U284">
        <v>-18.940000000000001</v>
      </c>
      <c r="V284">
        <v>41.63</v>
      </c>
      <c r="W284">
        <v>3</v>
      </c>
    </row>
    <row r="285" spans="1:23" x14ac:dyDescent="0.3">
      <c r="A285" s="1">
        <v>284</v>
      </c>
      <c r="B285">
        <v>2.7</v>
      </c>
      <c r="C285">
        <v>4.5999999999999996</v>
      </c>
      <c r="D285">
        <v>0.6</v>
      </c>
      <c r="E285">
        <v>8.5</v>
      </c>
      <c r="F285">
        <v>1</v>
      </c>
      <c r="G285">
        <v>8.1999999999999993</v>
      </c>
      <c r="H285">
        <v>13.1</v>
      </c>
      <c r="I285">
        <v>3.5</v>
      </c>
      <c r="J285">
        <v>7.5</v>
      </c>
      <c r="K285">
        <v>0.5</v>
      </c>
      <c r="L285">
        <v>0.8</v>
      </c>
      <c r="M285">
        <v>2.6</v>
      </c>
      <c r="N285">
        <v>10.8</v>
      </c>
      <c r="O285">
        <v>7</v>
      </c>
      <c r="P285">
        <v>1.2</v>
      </c>
      <c r="Q285">
        <v>7.5</v>
      </c>
      <c r="R285">
        <v>18.399999999999999</v>
      </c>
      <c r="S285">
        <v>0</v>
      </c>
      <c r="T285">
        <v>1.7</v>
      </c>
      <c r="U285">
        <v>-22.93</v>
      </c>
      <c r="V285">
        <v>66.78</v>
      </c>
      <c r="W285">
        <v>3</v>
      </c>
    </row>
    <row r="286" spans="1:23" x14ac:dyDescent="0.3">
      <c r="A286" s="1">
        <v>285</v>
      </c>
      <c r="B286">
        <v>1.6</v>
      </c>
      <c r="C286">
        <v>11.2</v>
      </c>
      <c r="D286">
        <v>4.5</v>
      </c>
      <c r="E286">
        <v>4.7</v>
      </c>
      <c r="F286">
        <v>2.2000000000000002</v>
      </c>
      <c r="G286">
        <v>11</v>
      </c>
      <c r="H286">
        <v>12.1</v>
      </c>
      <c r="I286">
        <v>1.2</v>
      </c>
      <c r="J286">
        <v>0.4</v>
      </c>
      <c r="K286">
        <v>5.7</v>
      </c>
      <c r="L286">
        <v>0.9</v>
      </c>
      <c r="M286">
        <v>12.5</v>
      </c>
      <c r="N286">
        <v>6</v>
      </c>
      <c r="O286">
        <v>0.1</v>
      </c>
      <c r="P286">
        <v>1.4</v>
      </c>
      <c r="Q286">
        <v>7.5</v>
      </c>
      <c r="R286">
        <v>15.5</v>
      </c>
      <c r="S286">
        <v>0.7</v>
      </c>
      <c r="T286">
        <v>0.7</v>
      </c>
      <c r="U286">
        <v>-39.46</v>
      </c>
      <c r="V286">
        <v>108.8</v>
      </c>
      <c r="W286">
        <v>3</v>
      </c>
    </row>
    <row r="287" spans="1:23" x14ac:dyDescent="0.3">
      <c r="A287" s="1">
        <v>286</v>
      </c>
      <c r="B287">
        <v>1.8</v>
      </c>
      <c r="C287">
        <v>14.8</v>
      </c>
      <c r="D287">
        <v>4.5</v>
      </c>
      <c r="E287">
        <v>0</v>
      </c>
      <c r="F287">
        <v>1.6</v>
      </c>
      <c r="G287">
        <v>10.3</v>
      </c>
      <c r="H287">
        <v>7.5</v>
      </c>
      <c r="I287">
        <v>0.2</v>
      </c>
      <c r="J287">
        <v>1.6</v>
      </c>
      <c r="K287">
        <v>2.6</v>
      </c>
      <c r="L287">
        <v>1.5</v>
      </c>
      <c r="M287">
        <v>10.1</v>
      </c>
      <c r="N287">
        <v>6.2</v>
      </c>
      <c r="O287">
        <v>8.3000000000000007</v>
      </c>
      <c r="P287">
        <v>2</v>
      </c>
      <c r="Q287">
        <v>6.6</v>
      </c>
      <c r="R287">
        <v>19.5</v>
      </c>
      <c r="S287">
        <v>0.9</v>
      </c>
      <c r="T287">
        <v>0.1</v>
      </c>
      <c r="U287">
        <v>-15.83</v>
      </c>
      <c r="V287">
        <v>122.02</v>
      </c>
      <c r="W287">
        <v>3</v>
      </c>
    </row>
    <row r="288" spans="1:23" x14ac:dyDescent="0.3">
      <c r="A288" s="1">
        <v>287</v>
      </c>
      <c r="B288">
        <v>1.2</v>
      </c>
      <c r="C288">
        <v>11.9</v>
      </c>
      <c r="D288">
        <v>6.9</v>
      </c>
      <c r="E288">
        <v>4.8</v>
      </c>
      <c r="F288">
        <v>2.8</v>
      </c>
      <c r="G288">
        <v>9</v>
      </c>
      <c r="H288">
        <v>13.2</v>
      </c>
      <c r="I288">
        <v>1.4</v>
      </c>
      <c r="J288">
        <v>0.8</v>
      </c>
      <c r="K288">
        <v>4.0999999999999996</v>
      </c>
      <c r="L288">
        <v>0.5</v>
      </c>
      <c r="M288">
        <v>11.2</v>
      </c>
      <c r="N288">
        <v>4.9000000000000004</v>
      </c>
      <c r="O288">
        <v>1.9</v>
      </c>
      <c r="P288">
        <v>0</v>
      </c>
      <c r="Q288">
        <v>8</v>
      </c>
      <c r="R288">
        <v>16.600000000000001</v>
      </c>
      <c r="S288">
        <v>0.1</v>
      </c>
      <c r="T288">
        <v>0.7</v>
      </c>
      <c r="U288">
        <v>-13.52</v>
      </c>
      <c r="V288">
        <v>142.46</v>
      </c>
      <c r="W288">
        <v>3</v>
      </c>
    </row>
    <row r="289" spans="1:23" x14ac:dyDescent="0.3">
      <c r="A289" s="1">
        <v>288</v>
      </c>
      <c r="B289">
        <v>3.7</v>
      </c>
      <c r="C289">
        <v>10.8</v>
      </c>
      <c r="D289">
        <v>4.9000000000000004</v>
      </c>
      <c r="E289">
        <v>2.7</v>
      </c>
      <c r="F289">
        <v>6.5</v>
      </c>
      <c r="G289">
        <v>7.1</v>
      </c>
      <c r="H289">
        <v>12.1</v>
      </c>
      <c r="I289">
        <v>2.5</v>
      </c>
      <c r="J289">
        <v>7.2</v>
      </c>
      <c r="K289">
        <v>1.7</v>
      </c>
      <c r="L289">
        <v>1.5</v>
      </c>
      <c r="M289">
        <v>6.6</v>
      </c>
      <c r="N289">
        <v>3.3</v>
      </c>
      <c r="O289">
        <v>0</v>
      </c>
      <c r="P289">
        <v>7.1</v>
      </c>
      <c r="Q289">
        <v>4.9000000000000004</v>
      </c>
      <c r="R289">
        <v>16.2</v>
      </c>
      <c r="S289">
        <v>0.3</v>
      </c>
      <c r="T289">
        <v>1</v>
      </c>
      <c r="U289">
        <v>-0.24</v>
      </c>
      <c r="V289">
        <v>132.49</v>
      </c>
      <c r="W289">
        <v>3</v>
      </c>
    </row>
    <row r="290" spans="1:23" x14ac:dyDescent="0.3">
      <c r="A290" s="1">
        <v>289</v>
      </c>
      <c r="B290">
        <v>15.5</v>
      </c>
      <c r="C290">
        <v>14.2</v>
      </c>
      <c r="D290">
        <v>2.2999999999999998</v>
      </c>
      <c r="E290">
        <v>3.2</v>
      </c>
      <c r="F290">
        <v>3.5</v>
      </c>
      <c r="G290">
        <v>11.4</v>
      </c>
      <c r="H290">
        <v>2.1</v>
      </c>
      <c r="I290">
        <v>2.9</v>
      </c>
      <c r="J290">
        <v>1.7</v>
      </c>
      <c r="K290">
        <v>2.4</v>
      </c>
      <c r="L290">
        <v>2.6</v>
      </c>
      <c r="M290">
        <v>6.8</v>
      </c>
      <c r="N290">
        <v>6.3</v>
      </c>
      <c r="O290">
        <v>2.9</v>
      </c>
      <c r="P290">
        <v>6.9</v>
      </c>
      <c r="Q290">
        <v>5.9</v>
      </c>
      <c r="R290">
        <v>0.6</v>
      </c>
      <c r="S290">
        <v>4.5</v>
      </c>
      <c r="T290">
        <v>4.2</v>
      </c>
      <c r="U290">
        <v>23.8</v>
      </c>
      <c r="V290">
        <v>91.08</v>
      </c>
      <c r="W290">
        <v>3</v>
      </c>
    </row>
    <row r="291" spans="1:23" x14ac:dyDescent="0.3">
      <c r="A291" s="1">
        <v>290</v>
      </c>
      <c r="B291">
        <v>15.6</v>
      </c>
      <c r="C291">
        <v>14</v>
      </c>
      <c r="D291">
        <v>2.6</v>
      </c>
      <c r="E291">
        <v>3.5</v>
      </c>
      <c r="F291">
        <v>6.2</v>
      </c>
      <c r="G291">
        <v>9.1</v>
      </c>
      <c r="H291">
        <v>0.6</v>
      </c>
      <c r="I291">
        <v>1.5</v>
      </c>
      <c r="J291">
        <v>3.5</v>
      </c>
      <c r="K291">
        <v>5.3</v>
      </c>
      <c r="L291">
        <v>0.6</v>
      </c>
      <c r="M291">
        <v>6.4</v>
      </c>
      <c r="N291">
        <v>0.7</v>
      </c>
      <c r="O291">
        <v>6.7</v>
      </c>
      <c r="P291">
        <v>12.1</v>
      </c>
      <c r="Q291">
        <v>1.4</v>
      </c>
      <c r="R291">
        <v>5.0999999999999996</v>
      </c>
      <c r="S291">
        <v>2.8</v>
      </c>
      <c r="T291">
        <v>2.5</v>
      </c>
      <c r="U291">
        <v>47.84</v>
      </c>
      <c r="V291">
        <v>73.599999999999994</v>
      </c>
      <c r="W291">
        <v>3</v>
      </c>
    </row>
    <row r="292" spans="1:23" x14ac:dyDescent="0.3">
      <c r="A292" s="1">
        <v>291</v>
      </c>
      <c r="B292">
        <v>15.4</v>
      </c>
      <c r="C292">
        <v>13.3</v>
      </c>
      <c r="D292">
        <v>4.5999999999999996</v>
      </c>
      <c r="E292">
        <v>3.9</v>
      </c>
      <c r="F292">
        <v>3.8</v>
      </c>
      <c r="G292">
        <v>6.6</v>
      </c>
      <c r="H292">
        <v>2.7</v>
      </c>
      <c r="I292">
        <v>2.1</v>
      </c>
      <c r="J292">
        <v>1.9</v>
      </c>
      <c r="K292">
        <v>8.1</v>
      </c>
      <c r="L292">
        <v>2</v>
      </c>
      <c r="M292">
        <v>3.2</v>
      </c>
      <c r="N292">
        <v>0.1</v>
      </c>
      <c r="O292">
        <v>4.4000000000000004</v>
      </c>
      <c r="P292">
        <v>16.2</v>
      </c>
      <c r="Q292">
        <v>0.6</v>
      </c>
      <c r="R292">
        <v>2.4</v>
      </c>
      <c r="S292">
        <v>5.6</v>
      </c>
      <c r="T292">
        <v>3.3</v>
      </c>
      <c r="U292">
        <v>4.57</v>
      </c>
      <c r="V292">
        <v>124.97</v>
      </c>
      <c r="W292">
        <v>3</v>
      </c>
    </row>
    <row r="293" spans="1:23" x14ac:dyDescent="0.3">
      <c r="A293" s="1">
        <v>292</v>
      </c>
      <c r="B293">
        <v>12.7</v>
      </c>
      <c r="C293">
        <v>12.8</v>
      </c>
      <c r="D293">
        <v>3.1</v>
      </c>
      <c r="E293">
        <v>3.9</v>
      </c>
      <c r="F293">
        <v>2.4</v>
      </c>
      <c r="G293">
        <v>5.8</v>
      </c>
      <c r="H293">
        <v>2.4</v>
      </c>
      <c r="I293">
        <v>3.7</v>
      </c>
      <c r="J293">
        <v>5.4</v>
      </c>
      <c r="K293">
        <v>10.1</v>
      </c>
      <c r="L293">
        <v>0.4</v>
      </c>
      <c r="M293">
        <v>0.8</v>
      </c>
      <c r="N293">
        <v>1.8</v>
      </c>
      <c r="O293">
        <v>6.8</v>
      </c>
      <c r="P293">
        <v>16.8</v>
      </c>
      <c r="Q293">
        <v>1.5</v>
      </c>
      <c r="R293">
        <v>5.8</v>
      </c>
      <c r="S293">
        <v>3.1</v>
      </c>
      <c r="T293">
        <v>0.7</v>
      </c>
      <c r="U293">
        <v>9.0299999999999994</v>
      </c>
      <c r="V293">
        <v>86.93</v>
      </c>
      <c r="W293">
        <v>3</v>
      </c>
    </row>
    <row r="294" spans="1:23" x14ac:dyDescent="0.3">
      <c r="A294" s="1">
        <v>293</v>
      </c>
      <c r="B294">
        <v>14.9</v>
      </c>
      <c r="C294">
        <v>15</v>
      </c>
      <c r="D294">
        <v>4.7</v>
      </c>
      <c r="E294">
        <v>5.5</v>
      </c>
      <c r="F294">
        <v>0.7</v>
      </c>
      <c r="G294">
        <v>8.6</v>
      </c>
      <c r="H294">
        <v>1.4</v>
      </c>
      <c r="I294">
        <v>2.1</v>
      </c>
      <c r="J294">
        <v>0.3</v>
      </c>
      <c r="K294">
        <v>7.8</v>
      </c>
      <c r="L294">
        <v>1.5</v>
      </c>
      <c r="M294">
        <v>3</v>
      </c>
      <c r="N294">
        <v>2.2999999999999998</v>
      </c>
      <c r="O294">
        <v>0</v>
      </c>
      <c r="P294">
        <v>17.600000000000001</v>
      </c>
      <c r="Q294">
        <v>1.4</v>
      </c>
      <c r="R294">
        <v>3.8</v>
      </c>
      <c r="S294">
        <v>7.6</v>
      </c>
      <c r="T294">
        <v>1.8</v>
      </c>
      <c r="U294">
        <v>6.39</v>
      </c>
      <c r="V294">
        <v>61.86</v>
      </c>
      <c r="W294">
        <v>3</v>
      </c>
    </row>
    <row r="295" spans="1:23" x14ac:dyDescent="0.3">
      <c r="A295" s="1">
        <v>294</v>
      </c>
      <c r="B295">
        <v>12.5</v>
      </c>
      <c r="C295">
        <v>14.8</v>
      </c>
      <c r="D295">
        <v>2.1</v>
      </c>
      <c r="E295">
        <v>2.4</v>
      </c>
      <c r="F295">
        <v>1.9</v>
      </c>
      <c r="G295">
        <v>7.8</v>
      </c>
      <c r="H295">
        <v>1.6</v>
      </c>
      <c r="I295">
        <v>3.3</v>
      </c>
      <c r="J295">
        <v>3.4</v>
      </c>
      <c r="K295">
        <v>8.6</v>
      </c>
      <c r="L295">
        <v>0.6</v>
      </c>
      <c r="M295">
        <v>3.6</v>
      </c>
      <c r="N295">
        <v>2.5</v>
      </c>
      <c r="O295">
        <v>5.0999999999999996</v>
      </c>
      <c r="P295">
        <v>16.899999999999999</v>
      </c>
      <c r="Q295">
        <v>0</v>
      </c>
      <c r="R295">
        <v>6.7</v>
      </c>
      <c r="S295">
        <v>4.5999999999999996</v>
      </c>
      <c r="T295">
        <v>1.9</v>
      </c>
      <c r="U295">
        <v>7.01</v>
      </c>
      <c r="V295">
        <v>84.45</v>
      </c>
      <c r="W295">
        <v>3</v>
      </c>
    </row>
    <row r="296" spans="1:23" x14ac:dyDescent="0.3">
      <c r="A296" s="1">
        <v>295</v>
      </c>
      <c r="B296">
        <v>8.1999999999999993</v>
      </c>
      <c r="C296">
        <v>13.8</v>
      </c>
      <c r="D296">
        <v>1.4</v>
      </c>
      <c r="E296">
        <v>10.6</v>
      </c>
      <c r="F296">
        <v>3.9</v>
      </c>
      <c r="G296">
        <v>6.7</v>
      </c>
      <c r="H296">
        <v>0.2</v>
      </c>
      <c r="I296">
        <v>7.3</v>
      </c>
      <c r="J296">
        <v>2.4</v>
      </c>
      <c r="K296">
        <v>4.8</v>
      </c>
      <c r="L296">
        <v>0.8</v>
      </c>
      <c r="M296">
        <v>9.3000000000000007</v>
      </c>
      <c r="N296">
        <v>0.7</v>
      </c>
      <c r="O296">
        <v>12</v>
      </c>
      <c r="P296">
        <v>7.7</v>
      </c>
      <c r="Q296">
        <v>0.3</v>
      </c>
      <c r="R296">
        <v>5</v>
      </c>
      <c r="S296">
        <v>0.5</v>
      </c>
      <c r="T296">
        <v>4.4000000000000004</v>
      </c>
      <c r="U296">
        <v>-7.68</v>
      </c>
      <c r="V296">
        <v>74.66</v>
      </c>
      <c r="W296">
        <v>3</v>
      </c>
    </row>
    <row r="297" spans="1:23" x14ac:dyDescent="0.3">
      <c r="A297" s="1">
        <v>296</v>
      </c>
      <c r="B297">
        <v>3.5</v>
      </c>
      <c r="C297">
        <v>15.7</v>
      </c>
      <c r="D297">
        <v>7.9</v>
      </c>
      <c r="E297">
        <v>10.1</v>
      </c>
      <c r="F297">
        <v>0.9</v>
      </c>
      <c r="G297">
        <v>15.5</v>
      </c>
      <c r="H297">
        <v>7</v>
      </c>
      <c r="I297">
        <v>4.9000000000000004</v>
      </c>
      <c r="J297">
        <v>1.8</v>
      </c>
      <c r="K297">
        <v>4.3</v>
      </c>
      <c r="L297">
        <v>2.2999999999999998</v>
      </c>
      <c r="M297">
        <v>8.4</v>
      </c>
      <c r="N297">
        <v>0.8</v>
      </c>
      <c r="O297">
        <v>0.6</v>
      </c>
      <c r="P297">
        <v>2.7</v>
      </c>
      <c r="Q297">
        <v>5.6</v>
      </c>
      <c r="R297">
        <v>1.3</v>
      </c>
      <c r="S297">
        <v>1.4</v>
      </c>
      <c r="T297">
        <v>5.3</v>
      </c>
      <c r="U297">
        <v>-9.15</v>
      </c>
      <c r="V297">
        <v>36.25</v>
      </c>
      <c r="W297">
        <v>3</v>
      </c>
    </row>
    <row r="298" spans="1:23" x14ac:dyDescent="0.3">
      <c r="A298" s="1">
        <v>297</v>
      </c>
      <c r="B298">
        <v>1.1000000000000001</v>
      </c>
      <c r="C298">
        <v>17.600000000000001</v>
      </c>
      <c r="D298">
        <v>0.3</v>
      </c>
      <c r="E298">
        <v>10.8</v>
      </c>
      <c r="F298">
        <v>2.2000000000000002</v>
      </c>
      <c r="G298">
        <v>12.7</v>
      </c>
      <c r="H298">
        <v>0.6</v>
      </c>
      <c r="I298">
        <v>8.4</v>
      </c>
      <c r="J298">
        <v>0.9</v>
      </c>
      <c r="K298">
        <v>0</v>
      </c>
      <c r="L298">
        <v>3</v>
      </c>
      <c r="M298">
        <v>10</v>
      </c>
      <c r="N298">
        <v>2.1</v>
      </c>
      <c r="O298">
        <v>9.5</v>
      </c>
      <c r="P298">
        <v>6.4</v>
      </c>
      <c r="Q298">
        <v>0.6</v>
      </c>
      <c r="R298">
        <v>8.9</v>
      </c>
      <c r="S298">
        <v>0.4</v>
      </c>
      <c r="T298">
        <v>4.5</v>
      </c>
      <c r="U298">
        <v>-11.44</v>
      </c>
      <c r="V298">
        <v>48.25</v>
      </c>
      <c r="W298">
        <v>3</v>
      </c>
    </row>
    <row r="299" spans="1:23" x14ac:dyDescent="0.3">
      <c r="A299" s="1">
        <v>298</v>
      </c>
      <c r="B299">
        <v>4.5999999999999996</v>
      </c>
      <c r="C299">
        <v>14.6</v>
      </c>
      <c r="D299">
        <v>3.1</v>
      </c>
      <c r="E299">
        <v>17.600000000000001</v>
      </c>
      <c r="F299">
        <v>3.5</v>
      </c>
      <c r="G299">
        <v>13.1</v>
      </c>
      <c r="H299">
        <v>5.6</v>
      </c>
      <c r="I299">
        <v>5.8</v>
      </c>
      <c r="J299">
        <v>5.4</v>
      </c>
      <c r="K299">
        <v>1.3</v>
      </c>
      <c r="L299">
        <v>4.2</v>
      </c>
      <c r="M299">
        <v>3.4</v>
      </c>
      <c r="N299">
        <v>1.4</v>
      </c>
      <c r="O299">
        <v>2.5</v>
      </c>
      <c r="P299">
        <v>7.2</v>
      </c>
      <c r="Q299">
        <v>2.6</v>
      </c>
      <c r="R299">
        <v>1.9</v>
      </c>
      <c r="S299">
        <v>1.6</v>
      </c>
      <c r="T299">
        <v>0.6</v>
      </c>
      <c r="U299">
        <v>-9.26</v>
      </c>
      <c r="V299">
        <v>35.01</v>
      </c>
      <c r="W299">
        <v>3</v>
      </c>
    </row>
    <row r="300" spans="1:23" x14ac:dyDescent="0.3">
      <c r="A300" s="1">
        <v>299</v>
      </c>
      <c r="B300">
        <v>9.6999999999999993</v>
      </c>
      <c r="C300">
        <v>11.1</v>
      </c>
      <c r="D300">
        <v>1.2</v>
      </c>
      <c r="E300">
        <v>13.1</v>
      </c>
      <c r="F300">
        <v>0.2</v>
      </c>
      <c r="G300">
        <v>9.9</v>
      </c>
      <c r="H300">
        <v>3.1</v>
      </c>
      <c r="I300">
        <v>1.2</v>
      </c>
      <c r="J300">
        <v>8.8000000000000007</v>
      </c>
      <c r="K300">
        <v>5.2</v>
      </c>
      <c r="L300">
        <v>0.9</v>
      </c>
      <c r="M300">
        <v>2.7</v>
      </c>
      <c r="N300">
        <v>9.5</v>
      </c>
      <c r="O300">
        <v>3.5</v>
      </c>
      <c r="P300">
        <v>5.5</v>
      </c>
      <c r="Q300">
        <v>5.0999999999999996</v>
      </c>
      <c r="R300">
        <v>2</v>
      </c>
      <c r="S300">
        <v>2.6</v>
      </c>
      <c r="T300">
        <v>4.9000000000000004</v>
      </c>
      <c r="U300">
        <v>-5.93</v>
      </c>
      <c r="V300">
        <v>46.18</v>
      </c>
      <c r="W300">
        <v>3</v>
      </c>
    </row>
    <row r="301" spans="1:23" x14ac:dyDescent="0.3">
      <c r="A301" s="1">
        <v>300</v>
      </c>
      <c r="B301">
        <v>11.6</v>
      </c>
      <c r="C301">
        <v>11.8</v>
      </c>
      <c r="D301">
        <v>1.1000000000000001</v>
      </c>
      <c r="E301">
        <v>12</v>
      </c>
      <c r="F301">
        <v>0.9</v>
      </c>
      <c r="G301">
        <v>10.6</v>
      </c>
      <c r="H301">
        <v>1.7</v>
      </c>
      <c r="I301">
        <v>1.1000000000000001</v>
      </c>
      <c r="J301">
        <v>7.2</v>
      </c>
      <c r="K301">
        <v>4.5</v>
      </c>
      <c r="L301">
        <v>1.6</v>
      </c>
      <c r="M301">
        <v>4.3</v>
      </c>
      <c r="N301">
        <v>8.8000000000000007</v>
      </c>
      <c r="O301">
        <v>4.5999999999999996</v>
      </c>
      <c r="P301">
        <v>4</v>
      </c>
      <c r="Q301">
        <v>6</v>
      </c>
      <c r="R301">
        <v>3.2</v>
      </c>
      <c r="S301">
        <v>3</v>
      </c>
      <c r="T301">
        <v>2</v>
      </c>
      <c r="U301">
        <v>0.14000000000000001</v>
      </c>
      <c r="V301">
        <v>35.979999999999997</v>
      </c>
      <c r="W301">
        <v>3</v>
      </c>
    </row>
    <row r="302" spans="1:23" x14ac:dyDescent="0.3">
      <c r="A302" s="1">
        <v>301</v>
      </c>
      <c r="B302">
        <v>1.7</v>
      </c>
      <c r="C302">
        <v>18.3</v>
      </c>
      <c r="D302">
        <v>8.1999999999999993</v>
      </c>
      <c r="E302">
        <v>13.3</v>
      </c>
      <c r="F302">
        <v>0.3</v>
      </c>
      <c r="G302">
        <v>15</v>
      </c>
      <c r="H302">
        <v>6.5</v>
      </c>
      <c r="I302">
        <v>5.0999999999999996</v>
      </c>
      <c r="J302">
        <v>1.6</v>
      </c>
      <c r="K302">
        <v>1.6</v>
      </c>
      <c r="L302">
        <v>3</v>
      </c>
      <c r="M302">
        <v>9.4</v>
      </c>
      <c r="N302">
        <v>0.1</v>
      </c>
      <c r="O302">
        <v>1.7</v>
      </c>
      <c r="P302">
        <v>7.2</v>
      </c>
      <c r="Q302">
        <v>4.0999999999999996</v>
      </c>
      <c r="R302">
        <v>0.6</v>
      </c>
      <c r="S302">
        <v>1.2</v>
      </c>
      <c r="T302">
        <v>1.3</v>
      </c>
      <c r="U302">
        <v>-7.83</v>
      </c>
      <c r="V302">
        <v>37.85</v>
      </c>
      <c r="W302">
        <v>3</v>
      </c>
    </row>
    <row r="303" spans="1:23" x14ac:dyDescent="0.3">
      <c r="A303" s="1">
        <v>302</v>
      </c>
      <c r="B303">
        <v>14.5</v>
      </c>
      <c r="C303">
        <v>15.9</v>
      </c>
      <c r="D303">
        <v>2.2000000000000002</v>
      </c>
      <c r="E303">
        <v>14.7</v>
      </c>
      <c r="F303">
        <v>3</v>
      </c>
      <c r="G303">
        <v>11.1</v>
      </c>
      <c r="H303">
        <v>3.1</v>
      </c>
      <c r="I303">
        <v>0</v>
      </c>
      <c r="J303">
        <v>0.5</v>
      </c>
      <c r="K303">
        <v>3.2</v>
      </c>
      <c r="L303">
        <v>0.2</v>
      </c>
      <c r="M303">
        <v>0.6</v>
      </c>
      <c r="N303">
        <v>6.2</v>
      </c>
      <c r="O303">
        <v>2</v>
      </c>
      <c r="P303">
        <v>13.9</v>
      </c>
      <c r="Q303">
        <v>0.1</v>
      </c>
      <c r="R303">
        <v>6</v>
      </c>
      <c r="S303">
        <v>0.2</v>
      </c>
      <c r="T303">
        <v>2.2000000000000002</v>
      </c>
      <c r="U303">
        <v>-24.16</v>
      </c>
      <c r="V303">
        <v>67.75</v>
      </c>
      <c r="W303">
        <v>3</v>
      </c>
    </row>
    <row r="304" spans="1:23" x14ac:dyDescent="0.3">
      <c r="A304" s="1">
        <v>303</v>
      </c>
      <c r="B304">
        <v>0.5</v>
      </c>
      <c r="C304">
        <v>12.8</v>
      </c>
      <c r="D304">
        <v>8.1999999999999993</v>
      </c>
      <c r="E304">
        <v>12.9</v>
      </c>
      <c r="F304">
        <v>0.6</v>
      </c>
      <c r="G304">
        <v>15.2</v>
      </c>
      <c r="H304">
        <v>7.6</v>
      </c>
      <c r="I304">
        <v>9.3000000000000007</v>
      </c>
      <c r="J304">
        <v>2.6</v>
      </c>
      <c r="K304">
        <v>1.5</v>
      </c>
      <c r="L304">
        <v>1.5</v>
      </c>
      <c r="M304">
        <v>6.7</v>
      </c>
      <c r="N304">
        <v>3.5</v>
      </c>
      <c r="O304">
        <v>5.4</v>
      </c>
      <c r="P304">
        <v>2</v>
      </c>
      <c r="Q304">
        <v>3.2</v>
      </c>
      <c r="R304">
        <v>0.2</v>
      </c>
      <c r="S304">
        <v>1.4</v>
      </c>
      <c r="T304">
        <v>4.9000000000000004</v>
      </c>
      <c r="U304">
        <v>-20.88</v>
      </c>
      <c r="V304">
        <v>78.47</v>
      </c>
      <c r="W304">
        <v>3</v>
      </c>
    </row>
    <row r="305" spans="1:23" x14ac:dyDescent="0.3">
      <c r="A305" s="1">
        <v>304</v>
      </c>
      <c r="B305">
        <v>7.5</v>
      </c>
      <c r="C305">
        <v>16.100000000000001</v>
      </c>
      <c r="D305">
        <v>1.9</v>
      </c>
      <c r="E305">
        <v>8.6</v>
      </c>
      <c r="F305">
        <v>0.8</v>
      </c>
      <c r="G305">
        <v>12.3</v>
      </c>
      <c r="H305">
        <v>4.7</v>
      </c>
      <c r="I305">
        <v>3.7</v>
      </c>
      <c r="J305">
        <v>4.4000000000000004</v>
      </c>
      <c r="K305">
        <v>2.6</v>
      </c>
      <c r="L305">
        <v>2.4</v>
      </c>
      <c r="M305">
        <v>7.6</v>
      </c>
      <c r="N305">
        <v>2.4</v>
      </c>
      <c r="O305">
        <v>10.1</v>
      </c>
      <c r="P305">
        <v>4.5</v>
      </c>
      <c r="Q305">
        <v>2.2000000000000002</v>
      </c>
      <c r="R305">
        <v>4.0999999999999996</v>
      </c>
      <c r="S305">
        <v>1.3</v>
      </c>
      <c r="T305">
        <v>2.7</v>
      </c>
      <c r="U305">
        <v>-38.979999999999997</v>
      </c>
      <c r="V305">
        <v>100.51</v>
      </c>
      <c r="W305">
        <v>3</v>
      </c>
    </row>
    <row r="306" spans="1:23" x14ac:dyDescent="0.3">
      <c r="A306" s="1">
        <v>305</v>
      </c>
      <c r="B306">
        <v>7.3</v>
      </c>
      <c r="C306">
        <v>14</v>
      </c>
      <c r="D306">
        <v>1.9</v>
      </c>
      <c r="E306">
        <v>8.4</v>
      </c>
      <c r="F306">
        <v>1.6</v>
      </c>
      <c r="G306">
        <v>9.1999999999999993</v>
      </c>
      <c r="H306">
        <v>1.8</v>
      </c>
      <c r="I306">
        <v>6.5</v>
      </c>
      <c r="J306">
        <v>3.4</v>
      </c>
      <c r="K306">
        <v>3.3</v>
      </c>
      <c r="L306">
        <v>0.7</v>
      </c>
      <c r="M306">
        <v>7.8</v>
      </c>
      <c r="N306">
        <v>2.6</v>
      </c>
      <c r="O306">
        <v>13.3</v>
      </c>
      <c r="P306">
        <v>6.2</v>
      </c>
      <c r="Q306">
        <v>0.4</v>
      </c>
      <c r="R306">
        <v>7.3</v>
      </c>
      <c r="S306">
        <v>0.5</v>
      </c>
      <c r="T306">
        <v>3.9</v>
      </c>
      <c r="U306">
        <v>-15.23</v>
      </c>
      <c r="V306">
        <v>97.88</v>
      </c>
      <c r="W306">
        <v>3</v>
      </c>
    </row>
    <row r="307" spans="1:23" x14ac:dyDescent="0.3">
      <c r="A307" s="1">
        <v>306</v>
      </c>
      <c r="B307">
        <v>1.5</v>
      </c>
      <c r="C307">
        <v>7.8</v>
      </c>
      <c r="D307">
        <v>2.8</v>
      </c>
      <c r="E307">
        <v>2.7</v>
      </c>
      <c r="F307">
        <v>2.4</v>
      </c>
      <c r="G307">
        <v>2.4</v>
      </c>
      <c r="H307">
        <v>7.5</v>
      </c>
      <c r="I307">
        <v>0.8</v>
      </c>
      <c r="J307">
        <v>11.2</v>
      </c>
      <c r="K307">
        <v>10.6</v>
      </c>
      <c r="L307">
        <v>0.1</v>
      </c>
      <c r="M307">
        <v>1.8</v>
      </c>
      <c r="N307">
        <v>5.5</v>
      </c>
      <c r="O307">
        <v>3.9</v>
      </c>
      <c r="P307">
        <v>12.7</v>
      </c>
      <c r="Q307">
        <v>0.1</v>
      </c>
      <c r="R307">
        <v>23</v>
      </c>
      <c r="S307">
        <v>2.7</v>
      </c>
      <c r="T307">
        <v>0.5</v>
      </c>
      <c r="U307">
        <v>4.8499999999999996</v>
      </c>
      <c r="V307">
        <v>113.49</v>
      </c>
      <c r="W307">
        <v>3</v>
      </c>
    </row>
    <row r="308" spans="1:23" x14ac:dyDescent="0.3">
      <c r="A308" s="1">
        <v>307</v>
      </c>
      <c r="B308">
        <v>4.8</v>
      </c>
      <c r="C308">
        <v>13.2</v>
      </c>
      <c r="D308">
        <v>2.9</v>
      </c>
      <c r="E308">
        <v>5.9</v>
      </c>
      <c r="F308">
        <v>0.5</v>
      </c>
      <c r="G308">
        <v>10.9</v>
      </c>
      <c r="H308">
        <v>3.9</v>
      </c>
      <c r="I308">
        <v>7.4</v>
      </c>
      <c r="J308">
        <v>7.4</v>
      </c>
      <c r="K308">
        <v>9.3000000000000007</v>
      </c>
      <c r="L308">
        <v>0.8</v>
      </c>
      <c r="M308">
        <v>3.6</v>
      </c>
      <c r="N308">
        <v>0.3</v>
      </c>
      <c r="O308">
        <v>2.5</v>
      </c>
      <c r="P308">
        <v>18.5</v>
      </c>
      <c r="Q308">
        <v>0.9</v>
      </c>
      <c r="R308">
        <v>3.4</v>
      </c>
      <c r="S308">
        <v>0.2</v>
      </c>
      <c r="T308">
        <v>3.5</v>
      </c>
      <c r="U308">
        <v>-31.94</v>
      </c>
      <c r="V308">
        <v>92.95</v>
      </c>
      <c r="W308">
        <v>3</v>
      </c>
    </row>
    <row r="309" spans="1:23" x14ac:dyDescent="0.3">
      <c r="A309" s="1">
        <v>308</v>
      </c>
      <c r="B309">
        <v>5.4</v>
      </c>
      <c r="C309">
        <v>11.6</v>
      </c>
      <c r="D309">
        <v>5.9</v>
      </c>
      <c r="E309">
        <v>15.1</v>
      </c>
      <c r="F309">
        <v>2.9</v>
      </c>
      <c r="G309">
        <v>12.2</v>
      </c>
      <c r="H309">
        <v>7.4</v>
      </c>
      <c r="I309">
        <v>14.3</v>
      </c>
      <c r="J309">
        <v>1.4</v>
      </c>
      <c r="K309">
        <v>1.6</v>
      </c>
      <c r="L309">
        <v>2.8</v>
      </c>
      <c r="M309">
        <v>3.2</v>
      </c>
      <c r="N309">
        <v>0.3</v>
      </c>
      <c r="O309">
        <v>0.9</v>
      </c>
      <c r="P309">
        <v>7</v>
      </c>
      <c r="Q309">
        <v>1.8</v>
      </c>
      <c r="R309">
        <v>1.9</v>
      </c>
      <c r="S309">
        <v>1.3</v>
      </c>
      <c r="T309">
        <v>3.1</v>
      </c>
      <c r="U309">
        <v>-15.39</v>
      </c>
      <c r="V309">
        <v>23.58</v>
      </c>
      <c r="W309">
        <v>3</v>
      </c>
    </row>
    <row r="310" spans="1:23" x14ac:dyDescent="0.3">
      <c r="A310" s="1">
        <v>309</v>
      </c>
      <c r="B310">
        <v>4.2</v>
      </c>
      <c r="C310">
        <v>13.4</v>
      </c>
      <c r="D310">
        <v>6</v>
      </c>
      <c r="E310">
        <v>10.199999999999999</v>
      </c>
      <c r="F310">
        <v>3.1</v>
      </c>
      <c r="G310">
        <v>14.8</v>
      </c>
      <c r="H310">
        <v>6.4</v>
      </c>
      <c r="I310">
        <v>9.1999999999999993</v>
      </c>
      <c r="J310">
        <v>1.8</v>
      </c>
      <c r="K310">
        <v>0.9</v>
      </c>
      <c r="L310">
        <v>2.5</v>
      </c>
      <c r="M310">
        <v>4.0999999999999996</v>
      </c>
      <c r="N310">
        <v>2.1</v>
      </c>
      <c r="O310">
        <v>4.9000000000000004</v>
      </c>
      <c r="P310">
        <v>4.5999999999999996</v>
      </c>
      <c r="Q310">
        <v>2.2000000000000002</v>
      </c>
      <c r="R310">
        <v>4.5999999999999996</v>
      </c>
      <c r="S310">
        <v>2</v>
      </c>
      <c r="T310">
        <v>2.7</v>
      </c>
      <c r="U310">
        <v>-20.02</v>
      </c>
      <c r="V310">
        <v>35.35</v>
      </c>
      <c r="W310">
        <v>3</v>
      </c>
    </row>
    <row r="311" spans="1:23" x14ac:dyDescent="0.3">
      <c r="A311" s="1">
        <v>310</v>
      </c>
      <c r="B311">
        <v>6.5</v>
      </c>
      <c r="C311">
        <v>12.3</v>
      </c>
      <c r="D311">
        <v>7.8</v>
      </c>
      <c r="E311">
        <v>11.1</v>
      </c>
      <c r="F311">
        <v>3.1</v>
      </c>
      <c r="G311">
        <v>10.6</v>
      </c>
      <c r="H311">
        <v>7</v>
      </c>
      <c r="I311">
        <v>6</v>
      </c>
      <c r="J311">
        <v>2.5</v>
      </c>
      <c r="K311">
        <v>1.1000000000000001</v>
      </c>
      <c r="L311">
        <v>4</v>
      </c>
      <c r="M311">
        <v>5.6</v>
      </c>
      <c r="N311">
        <v>1.9</v>
      </c>
      <c r="O311">
        <v>2.4</v>
      </c>
      <c r="P311">
        <v>2.8</v>
      </c>
      <c r="Q311">
        <v>3.6</v>
      </c>
      <c r="R311">
        <v>5.2</v>
      </c>
      <c r="S311">
        <v>4.5</v>
      </c>
      <c r="T311">
        <v>2.1</v>
      </c>
      <c r="U311">
        <v>-49.56</v>
      </c>
      <c r="V311">
        <v>75.44</v>
      </c>
      <c r="W311">
        <v>3</v>
      </c>
    </row>
    <row r="312" spans="1:23" x14ac:dyDescent="0.3">
      <c r="A312" s="1">
        <v>311</v>
      </c>
      <c r="B312">
        <v>0.5</v>
      </c>
      <c r="C312">
        <v>13.5</v>
      </c>
      <c r="D312">
        <v>6.1</v>
      </c>
      <c r="E312">
        <v>10.6</v>
      </c>
      <c r="F312">
        <v>2.6</v>
      </c>
      <c r="G312">
        <v>14.8</v>
      </c>
      <c r="H312">
        <v>5.2</v>
      </c>
      <c r="I312">
        <v>8.4</v>
      </c>
      <c r="J312">
        <v>3.7</v>
      </c>
      <c r="K312">
        <v>0.7</v>
      </c>
      <c r="L312">
        <v>1.4</v>
      </c>
      <c r="M312">
        <v>3.9</v>
      </c>
      <c r="N312">
        <v>4.8</v>
      </c>
      <c r="O312">
        <v>7.7</v>
      </c>
      <c r="P312">
        <v>4.3</v>
      </c>
      <c r="Q312">
        <v>3.1</v>
      </c>
      <c r="R312">
        <v>3</v>
      </c>
      <c r="S312">
        <v>1.3</v>
      </c>
      <c r="T312">
        <v>4.4000000000000004</v>
      </c>
      <c r="U312">
        <v>-37.43</v>
      </c>
      <c r="V312">
        <v>90.73</v>
      </c>
      <c r="W312">
        <v>3</v>
      </c>
    </row>
    <row r="313" spans="1:23" x14ac:dyDescent="0.3">
      <c r="A313" s="1">
        <v>312</v>
      </c>
      <c r="B313">
        <v>6.2</v>
      </c>
      <c r="C313">
        <v>13.5</v>
      </c>
      <c r="D313">
        <v>2</v>
      </c>
      <c r="E313">
        <v>9.6999999999999993</v>
      </c>
      <c r="F313">
        <v>2.7</v>
      </c>
      <c r="G313">
        <v>8.6</v>
      </c>
      <c r="H313">
        <v>1.2</v>
      </c>
      <c r="I313">
        <v>7.8</v>
      </c>
      <c r="J313">
        <v>0.3</v>
      </c>
      <c r="K313">
        <v>4.8</v>
      </c>
      <c r="L313">
        <v>1</v>
      </c>
      <c r="M313">
        <v>5.9</v>
      </c>
      <c r="N313">
        <v>4.0999999999999996</v>
      </c>
      <c r="O313">
        <v>7.7</v>
      </c>
      <c r="P313">
        <v>9.6</v>
      </c>
      <c r="Q313">
        <v>1.7</v>
      </c>
      <c r="R313">
        <v>6.2</v>
      </c>
      <c r="S313">
        <v>2.5</v>
      </c>
      <c r="T313">
        <v>4.5</v>
      </c>
      <c r="U313">
        <v>-22.79</v>
      </c>
      <c r="V313">
        <v>104.93</v>
      </c>
      <c r="W313">
        <v>3</v>
      </c>
    </row>
    <row r="314" spans="1:23" x14ac:dyDescent="0.3">
      <c r="A314" s="1">
        <v>313</v>
      </c>
      <c r="B314">
        <v>6.6</v>
      </c>
      <c r="C314">
        <v>15.5</v>
      </c>
      <c r="D314">
        <v>1.8</v>
      </c>
      <c r="E314">
        <v>10.4</v>
      </c>
      <c r="F314">
        <v>0.5</v>
      </c>
      <c r="G314">
        <v>9.5</v>
      </c>
      <c r="H314">
        <v>4.2</v>
      </c>
      <c r="I314">
        <v>6.8</v>
      </c>
      <c r="J314">
        <v>3.3</v>
      </c>
      <c r="K314">
        <v>1.8</v>
      </c>
      <c r="L314">
        <v>2.1</v>
      </c>
      <c r="M314">
        <v>4.8</v>
      </c>
      <c r="N314">
        <v>2.5</v>
      </c>
      <c r="O314">
        <v>8.1999999999999993</v>
      </c>
      <c r="P314">
        <v>10.3</v>
      </c>
      <c r="Q314">
        <v>2.5</v>
      </c>
      <c r="R314">
        <v>4.9000000000000004</v>
      </c>
      <c r="S314">
        <v>0.1</v>
      </c>
      <c r="T314">
        <v>4.4000000000000004</v>
      </c>
      <c r="U314">
        <v>-26.67</v>
      </c>
      <c r="V314">
        <v>127.54</v>
      </c>
      <c r="W314">
        <v>3</v>
      </c>
    </row>
    <row r="315" spans="1:23" x14ac:dyDescent="0.3">
      <c r="A315" s="1">
        <v>314</v>
      </c>
      <c r="B315">
        <v>6.8</v>
      </c>
      <c r="C315">
        <v>12.5</v>
      </c>
      <c r="D315">
        <v>0.1</v>
      </c>
      <c r="E315">
        <v>2.9</v>
      </c>
      <c r="F315">
        <v>3.9</v>
      </c>
      <c r="G315">
        <v>3.8</v>
      </c>
      <c r="H315">
        <v>1.4</v>
      </c>
      <c r="I315">
        <v>2.2999999999999998</v>
      </c>
      <c r="J315">
        <v>2.4</v>
      </c>
      <c r="K315">
        <v>6.1</v>
      </c>
      <c r="L315">
        <v>0.6</v>
      </c>
      <c r="M315">
        <v>6.4</v>
      </c>
      <c r="N315">
        <v>2.2999999999999998</v>
      </c>
      <c r="O315">
        <v>10.6</v>
      </c>
      <c r="P315">
        <v>6.8</v>
      </c>
      <c r="Q315">
        <v>2.8</v>
      </c>
      <c r="R315">
        <v>14.7</v>
      </c>
      <c r="S315">
        <v>3.3</v>
      </c>
      <c r="T315">
        <v>10.6</v>
      </c>
      <c r="U315">
        <v>-20.99</v>
      </c>
      <c r="V315">
        <v>137.19</v>
      </c>
      <c r="W315">
        <v>3</v>
      </c>
    </row>
    <row r="316" spans="1:23" x14ac:dyDescent="0.3">
      <c r="A316" s="1">
        <v>315</v>
      </c>
      <c r="B316">
        <v>13.6</v>
      </c>
      <c r="C316">
        <v>15</v>
      </c>
      <c r="D316">
        <v>4.9000000000000004</v>
      </c>
      <c r="E316">
        <v>4.3</v>
      </c>
      <c r="F316">
        <v>1.3</v>
      </c>
      <c r="G316">
        <v>8.9</v>
      </c>
      <c r="H316">
        <v>4.7</v>
      </c>
      <c r="I316">
        <v>1.2</v>
      </c>
      <c r="J316">
        <v>1.3</v>
      </c>
      <c r="K316">
        <v>6.2</v>
      </c>
      <c r="L316">
        <v>1</v>
      </c>
      <c r="M316">
        <v>0.9</v>
      </c>
      <c r="N316">
        <v>2.2999999999999998</v>
      </c>
      <c r="O316">
        <v>2.1</v>
      </c>
      <c r="P316">
        <v>17.899999999999999</v>
      </c>
      <c r="Q316">
        <v>4.5</v>
      </c>
      <c r="R316">
        <v>5.6</v>
      </c>
      <c r="S316">
        <v>2.2999999999999998</v>
      </c>
      <c r="T316">
        <v>2</v>
      </c>
      <c r="U316">
        <v>-18.75</v>
      </c>
      <c r="V316">
        <v>100.89</v>
      </c>
      <c r="W316">
        <v>3</v>
      </c>
    </row>
    <row r="317" spans="1:23" x14ac:dyDescent="0.3">
      <c r="A317" s="1">
        <v>316</v>
      </c>
      <c r="B317">
        <v>5.4</v>
      </c>
      <c r="C317">
        <v>13.9</v>
      </c>
      <c r="D317">
        <v>1.5</v>
      </c>
      <c r="E317">
        <v>9.4</v>
      </c>
      <c r="F317">
        <v>1.6</v>
      </c>
      <c r="G317">
        <v>7.6</v>
      </c>
      <c r="H317">
        <v>1.6</v>
      </c>
      <c r="I317">
        <v>8.8000000000000007</v>
      </c>
      <c r="J317">
        <v>0.4</v>
      </c>
      <c r="K317">
        <v>4.9000000000000004</v>
      </c>
      <c r="L317">
        <v>0.8</v>
      </c>
      <c r="M317">
        <v>6.4</v>
      </c>
      <c r="N317">
        <v>3.4</v>
      </c>
      <c r="O317">
        <v>9.1999999999999993</v>
      </c>
      <c r="P317">
        <v>9.1</v>
      </c>
      <c r="Q317">
        <v>1.2</v>
      </c>
      <c r="R317">
        <v>7.3</v>
      </c>
      <c r="S317">
        <v>2.7</v>
      </c>
      <c r="T317">
        <v>4.8</v>
      </c>
      <c r="U317">
        <v>-18.96</v>
      </c>
      <c r="V317">
        <v>96.18</v>
      </c>
      <c r="W317">
        <v>3</v>
      </c>
    </row>
    <row r="318" spans="1:23" x14ac:dyDescent="0.3">
      <c r="A318" s="1">
        <v>317</v>
      </c>
      <c r="B318">
        <v>13.2</v>
      </c>
      <c r="C318">
        <v>15.7</v>
      </c>
      <c r="D318">
        <v>2.2000000000000002</v>
      </c>
      <c r="E318">
        <v>2.5</v>
      </c>
      <c r="F318">
        <v>1.4</v>
      </c>
      <c r="G318">
        <v>8.3000000000000007</v>
      </c>
      <c r="H318">
        <v>1.7</v>
      </c>
      <c r="I318">
        <v>3.5</v>
      </c>
      <c r="J318">
        <v>0.8</v>
      </c>
      <c r="K318">
        <v>7.9</v>
      </c>
      <c r="L318">
        <v>0.6</v>
      </c>
      <c r="M318">
        <v>3.8</v>
      </c>
      <c r="N318">
        <v>2.6</v>
      </c>
      <c r="O318">
        <v>5.4</v>
      </c>
      <c r="P318">
        <v>16.600000000000001</v>
      </c>
      <c r="Q318">
        <v>0</v>
      </c>
      <c r="R318">
        <v>7.1</v>
      </c>
      <c r="S318">
        <v>4.9000000000000004</v>
      </c>
      <c r="T318">
        <v>2</v>
      </c>
      <c r="U318">
        <v>-14.78</v>
      </c>
      <c r="V318">
        <v>116.79</v>
      </c>
      <c r="W318">
        <v>3</v>
      </c>
    </row>
    <row r="319" spans="1:23" x14ac:dyDescent="0.3">
      <c r="A319" s="1">
        <v>318</v>
      </c>
      <c r="B319">
        <v>0.2</v>
      </c>
      <c r="C319">
        <v>13.5</v>
      </c>
      <c r="D319">
        <v>5.8</v>
      </c>
      <c r="E319">
        <v>10</v>
      </c>
      <c r="F319">
        <v>2.4</v>
      </c>
      <c r="G319">
        <v>14.9</v>
      </c>
      <c r="H319">
        <v>6.1</v>
      </c>
      <c r="I319">
        <v>8.3000000000000007</v>
      </c>
      <c r="J319">
        <v>3.2</v>
      </c>
      <c r="K319">
        <v>0.5</v>
      </c>
      <c r="L319">
        <v>1.1000000000000001</v>
      </c>
      <c r="M319">
        <v>4.2</v>
      </c>
      <c r="N319">
        <v>5</v>
      </c>
      <c r="O319">
        <v>7</v>
      </c>
      <c r="P319">
        <v>4.5999999999999996</v>
      </c>
      <c r="Q319">
        <v>3.2</v>
      </c>
      <c r="R319">
        <v>4.9000000000000004</v>
      </c>
      <c r="S319">
        <v>0.8</v>
      </c>
      <c r="T319">
        <v>4.2</v>
      </c>
      <c r="U319">
        <v>-4.8600000000000003</v>
      </c>
      <c r="V319">
        <v>57</v>
      </c>
      <c r="W319">
        <v>3</v>
      </c>
    </row>
    <row r="320" spans="1:23" x14ac:dyDescent="0.3">
      <c r="A320" s="1">
        <v>319</v>
      </c>
      <c r="B320">
        <v>4</v>
      </c>
      <c r="C320">
        <v>13.6</v>
      </c>
      <c r="D320">
        <v>6.5</v>
      </c>
      <c r="E320">
        <v>10.9</v>
      </c>
      <c r="F320">
        <v>3.4</v>
      </c>
      <c r="G320">
        <v>14.8</v>
      </c>
      <c r="H320">
        <v>5.6</v>
      </c>
      <c r="I320">
        <v>9.4</v>
      </c>
      <c r="J320">
        <v>2.2000000000000002</v>
      </c>
      <c r="K320">
        <v>0.7</v>
      </c>
      <c r="L320">
        <v>2.9</v>
      </c>
      <c r="M320">
        <v>3.9</v>
      </c>
      <c r="N320">
        <v>1.9</v>
      </c>
      <c r="O320">
        <v>5.6</v>
      </c>
      <c r="P320">
        <v>4.4000000000000004</v>
      </c>
      <c r="Q320">
        <v>2</v>
      </c>
      <c r="R320">
        <v>2.8</v>
      </c>
      <c r="S320">
        <v>2.5</v>
      </c>
      <c r="T320">
        <v>2.8</v>
      </c>
      <c r="U320">
        <v>-7.03</v>
      </c>
      <c r="V320">
        <v>52.2</v>
      </c>
      <c r="W320">
        <v>3</v>
      </c>
    </row>
    <row r="321" spans="1:23" x14ac:dyDescent="0.3">
      <c r="A321" s="1">
        <v>320</v>
      </c>
      <c r="B321">
        <v>4.2</v>
      </c>
      <c r="C321">
        <v>13.4</v>
      </c>
      <c r="D321">
        <v>6</v>
      </c>
      <c r="E321">
        <v>10.199999999999999</v>
      </c>
      <c r="F321">
        <v>3.1</v>
      </c>
      <c r="G321">
        <v>14.8</v>
      </c>
      <c r="H321">
        <v>6.4</v>
      </c>
      <c r="I321">
        <v>9.1999999999999993</v>
      </c>
      <c r="J321">
        <v>1.8</v>
      </c>
      <c r="K321">
        <v>0.9</v>
      </c>
      <c r="L321">
        <v>2.5</v>
      </c>
      <c r="M321">
        <v>4.0999999999999996</v>
      </c>
      <c r="N321">
        <v>2.1</v>
      </c>
      <c r="O321">
        <v>4.9000000000000004</v>
      </c>
      <c r="P321">
        <v>4.5999999999999996</v>
      </c>
      <c r="Q321">
        <v>2.2000000000000002</v>
      </c>
      <c r="R321">
        <v>4.5999999999999996</v>
      </c>
      <c r="S321">
        <v>2</v>
      </c>
      <c r="T321">
        <v>2.7</v>
      </c>
      <c r="U321">
        <v>-6.79</v>
      </c>
      <c r="V321">
        <v>35.020000000000003</v>
      </c>
      <c r="W321">
        <v>3</v>
      </c>
    </row>
    <row r="322" spans="1:23" x14ac:dyDescent="0.3">
      <c r="A322" s="1">
        <v>321</v>
      </c>
      <c r="B322">
        <v>4.2</v>
      </c>
      <c r="C322">
        <v>13.4</v>
      </c>
      <c r="D322">
        <v>6</v>
      </c>
      <c r="E322">
        <v>10.199999999999999</v>
      </c>
      <c r="F322">
        <v>3.1</v>
      </c>
      <c r="G322">
        <v>14.8</v>
      </c>
      <c r="H322">
        <v>6.4</v>
      </c>
      <c r="I322">
        <v>9.1999999999999993</v>
      </c>
      <c r="J322">
        <v>1.8</v>
      </c>
      <c r="K322">
        <v>0.9</v>
      </c>
      <c r="L322">
        <v>2.5</v>
      </c>
      <c r="M322">
        <v>4.0999999999999996</v>
      </c>
      <c r="N322">
        <v>2.1</v>
      </c>
      <c r="O322">
        <v>4.9000000000000004</v>
      </c>
      <c r="P322">
        <v>4.5999999999999996</v>
      </c>
      <c r="Q322">
        <v>2.2000000000000002</v>
      </c>
      <c r="R322">
        <v>4.5999999999999996</v>
      </c>
      <c r="S322">
        <v>2</v>
      </c>
      <c r="T322">
        <v>2.7</v>
      </c>
      <c r="U322">
        <v>-19.010000000000002</v>
      </c>
      <c r="V322">
        <v>64.5</v>
      </c>
      <c r="W322">
        <v>3</v>
      </c>
    </row>
    <row r="323" spans="1:23" x14ac:dyDescent="0.3">
      <c r="A323" s="1">
        <v>322</v>
      </c>
      <c r="B323">
        <v>4.2</v>
      </c>
      <c r="C323">
        <v>13.1</v>
      </c>
      <c r="D323">
        <v>5</v>
      </c>
      <c r="E323">
        <v>11.4</v>
      </c>
      <c r="F323">
        <v>3.9</v>
      </c>
      <c r="G323">
        <v>12.3</v>
      </c>
      <c r="H323">
        <v>5.0999999999999996</v>
      </c>
      <c r="I323">
        <v>12.4</v>
      </c>
      <c r="J323">
        <v>1.7</v>
      </c>
      <c r="K323">
        <v>2.8</v>
      </c>
      <c r="L323">
        <v>2.2000000000000002</v>
      </c>
      <c r="M323">
        <v>2.1</v>
      </c>
      <c r="N323">
        <v>1.1000000000000001</v>
      </c>
      <c r="O323">
        <v>4.4000000000000004</v>
      </c>
      <c r="P323">
        <v>8.6999999999999993</v>
      </c>
      <c r="Q323">
        <v>2.1</v>
      </c>
      <c r="R323">
        <v>4.3</v>
      </c>
      <c r="S323">
        <v>1</v>
      </c>
      <c r="T323">
        <v>2.2000000000000002</v>
      </c>
      <c r="U323">
        <v>-28.5</v>
      </c>
      <c r="V323">
        <v>84.02</v>
      </c>
      <c r="W323">
        <v>3</v>
      </c>
    </row>
    <row r="324" spans="1:23" x14ac:dyDescent="0.3">
      <c r="A324" s="1">
        <v>323</v>
      </c>
      <c r="B324">
        <v>4.2</v>
      </c>
      <c r="C324">
        <v>13.1</v>
      </c>
      <c r="D324">
        <v>5</v>
      </c>
      <c r="E324">
        <v>11.4</v>
      </c>
      <c r="F324">
        <v>3.9</v>
      </c>
      <c r="G324">
        <v>12.3</v>
      </c>
      <c r="H324">
        <v>5.0999999999999996</v>
      </c>
      <c r="I324">
        <v>12.4</v>
      </c>
      <c r="J324">
        <v>1.7</v>
      </c>
      <c r="K324">
        <v>2.8</v>
      </c>
      <c r="L324">
        <v>2.2000000000000002</v>
      </c>
      <c r="M324">
        <v>2.1</v>
      </c>
      <c r="N324">
        <v>1.1000000000000001</v>
      </c>
      <c r="O324">
        <v>4.4000000000000004</v>
      </c>
      <c r="P324">
        <v>8.6999999999999993</v>
      </c>
      <c r="Q324">
        <v>2.1</v>
      </c>
      <c r="R324">
        <v>4.3</v>
      </c>
      <c r="S324">
        <v>1</v>
      </c>
      <c r="T324">
        <v>2.2000000000000002</v>
      </c>
      <c r="U324">
        <v>-17.739999999999998</v>
      </c>
      <c r="V324">
        <v>68.05</v>
      </c>
      <c r="W324">
        <v>3</v>
      </c>
    </row>
    <row r="325" spans="1:23" x14ac:dyDescent="0.3">
      <c r="A325" s="1">
        <v>324</v>
      </c>
      <c r="B325">
        <v>5.2</v>
      </c>
      <c r="C325">
        <v>11.8</v>
      </c>
      <c r="D325">
        <v>6.9</v>
      </c>
      <c r="E325">
        <v>13.2</v>
      </c>
      <c r="F325">
        <v>2.1</v>
      </c>
      <c r="G325">
        <v>14.8</v>
      </c>
      <c r="H325">
        <v>8.6</v>
      </c>
      <c r="I325">
        <v>10.3</v>
      </c>
      <c r="J325">
        <v>1.4</v>
      </c>
      <c r="K325">
        <v>2.5</v>
      </c>
      <c r="L325">
        <v>2.9</v>
      </c>
      <c r="M325">
        <v>5.4</v>
      </c>
      <c r="N325">
        <v>1</v>
      </c>
      <c r="O325">
        <v>1.7</v>
      </c>
      <c r="P325">
        <v>2.4</v>
      </c>
      <c r="Q325">
        <v>1.9</v>
      </c>
      <c r="R325">
        <v>2.2999999999999998</v>
      </c>
      <c r="S325">
        <v>2.2999999999999998</v>
      </c>
      <c r="T325">
        <v>3.5</v>
      </c>
      <c r="U325">
        <v>-15.96</v>
      </c>
      <c r="V325">
        <v>25.45</v>
      </c>
      <c r="W325">
        <v>3</v>
      </c>
    </row>
    <row r="326" spans="1:23" x14ac:dyDescent="0.3">
      <c r="A326" s="1">
        <v>325</v>
      </c>
      <c r="B326">
        <v>4</v>
      </c>
      <c r="C326">
        <v>13.6</v>
      </c>
      <c r="D326">
        <v>6.5</v>
      </c>
      <c r="E326">
        <v>10.9</v>
      </c>
      <c r="F326">
        <v>3.4</v>
      </c>
      <c r="G326">
        <v>14.8</v>
      </c>
      <c r="H326">
        <v>5.6</v>
      </c>
      <c r="I326">
        <v>9.4</v>
      </c>
      <c r="J326">
        <v>2.2000000000000002</v>
      </c>
      <c r="K326">
        <v>0.7</v>
      </c>
      <c r="L326">
        <v>2.9</v>
      </c>
      <c r="M326">
        <v>3.9</v>
      </c>
      <c r="N326">
        <v>1.9</v>
      </c>
      <c r="O326">
        <v>5.6</v>
      </c>
      <c r="P326">
        <v>4.4000000000000004</v>
      </c>
      <c r="Q326">
        <v>2</v>
      </c>
      <c r="R326">
        <v>2.8</v>
      </c>
      <c r="S326">
        <v>2.5</v>
      </c>
      <c r="T326">
        <v>2.8</v>
      </c>
      <c r="U326">
        <v>-13.28</v>
      </c>
      <c r="V326">
        <v>29.78</v>
      </c>
      <c r="W326">
        <v>3</v>
      </c>
    </row>
    <row r="327" spans="1:23" x14ac:dyDescent="0.3">
      <c r="A327" s="1">
        <v>326</v>
      </c>
      <c r="B327">
        <v>6.5</v>
      </c>
      <c r="C327">
        <v>12.3</v>
      </c>
      <c r="D327">
        <v>7.8</v>
      </c>
      <c r="E327">
        <v>11.1</v>
      </c>
      <c r="F327">
        <v>3.1</v>
      </c>
      <c r="G327">
        <v>10.6</v>
      </c>
      <c r="H327">
        <v>7</v>
      </c>
      <c r="I327">
        <v>6</v>
      </c>
      <c r="J327">
        <v>2.5</v>
      </c>
      <c r="K327">
        <v>1.1000000000000001</v>
      </c>
      <c r="L327">
        <v>4</v>
      </c>
      <c r="M327">
        <v>5.6</v>
      </c>
      <c r="N327">
        <v>1.9</v>
      </c>
      <c r="O327">
        <v>2.4</v>
      </c>
      <c r="P327">
        <v>2.8</v>
      </c>
      <c r="Q327">
        <v>3.6</v>
      </c>
      <c r="R327">
        <v>5.2</v>
      </c>
      <c r="S327">
        <v>4.5</v>
      </c>
      <c r="T327">
        <v>2.1</v>
      </c>
      <c r="U327">
        <v>-8.9499999999999993</v>
      </c>
      <c r="V327">
        <v>32.03</v>
      </c>
      <c r="W327">
        <v>3</v>
      </c>
    </row>
    <row r="328" spans="1:23" x14ac:dyDescent="0.3">
      <c r="A328" s="1">
        <v>327</v>
      </c>
      <c r="B328">
        <v>4.2</v>
      </c>
      <c r="C328">
        <v>13.4</v>
      </c>
      <c r="D328">
        <v>6</v>
      </c>
      <c r="E328">
        <v>10.199999999999999</v>
      </c>
      <c r="F328">
        <v>3.1</v>
      </c>
      <c r="G328">
        <v>14.8</v>
      </c>
      <c r="H328">
        <v>6.4</v>
      </c>
      <c r="I328">
        <v>9.1999999999999993</v>
      </c>
      <c r="J328">
        <v>1.8</v>
      </c>
      <c r="K328">
        <v>0.9</v>
      </c>
      <c r="L328">
        <v>2.5</v>
      </c>
      <c r="M328">
        <v>4.0999999999999996</v>
      </c>
      <c r="N328">
        <v>2.1</v>
      </c>
      <c r="O328">
        <v>4.9000000000000004</v>
      </c>
      <c r="P328">
        <v>4.5999999999999996</v>
      </c>
      <c r="Q328">
        <v>2.2000000000000002</v>
      </c>
      <c r="R328">
        <v>4.5999999999999996</v>
      </c>
      <c r="S328">
        <v>2</v>
      </c>
      <c r="T328">
        <v>2.7</v>
      </c>
      <c r="U328">
        <v>-37.049999999999997</v>
      </c>
      <c r="V328">
        <v>65.180000000000007</v>
      </c>
      <c r="W328">
        <v>3</v>
      </c>
    </row>
    <row r="329" spans="1:23" x14ac:dyDescent="0.3">
      <c r="A329" s="1">
        <v>328</v>
      </c>
      <c r="B329">
        <v>5</v>
      </c>
      <c r="C329">
        <v>14.6</v>
      </c>
      <c r="D329">
        <v>4.7</v>
      </c>
      <c r="E329">
        <v>11.9</v>
      </c>
      <c r="F329">
        <v>5</v>
      </c>
      <c r="G329">
        <v>13.9</v>
      </c>
      <c r="H329">
        <v>5.0999999999999996</v>
      </c>
      <c r="I329">
        <v>5.2</v>
      </c>
      <c r="J329">
        <v>6.1</v>
      </c>
      <c r="K329">
        <v>2.5</v>
      </c>
      <c r="L329">
        <v>3</v>
      </c>
      <c r="M329">
        <v>0.2</v>
      </c>
      <c r="N329">
        <v>3</v>
      </c>
      <c r="O329">
        <v>1.4</v>
      </c>
      <c r="P329">
        <v>8.6999999999999993</v>
      </c>
      <c r="Q329">
        <v>3.5</v>
      </c>
      <c r="R329">
        <v>3.5</v>
      </c>
      <c r="S329">
        <v>2.2000000000000002</v>
      </c>
      <c r="T329">
        <v>0.7</v>
      </c>
      <c r="U329">
        <v>-17.32</v>
      </c>
      <c r="V329">
        <v>41.85</v>
      </c>
      <c r="W329">
        <v>3</v>
      </c>
    </row>
    <row r="330" spans="1:23" x14ac:dyDescent="0.3">
      <c r="A330" s="1">
        <v>329</v>
      </c>
      <c r="B330">
        <v>0.4</v>
      </c>
      <c r="C330">
        <v>15.1</v>
      </c>
      <c r="D330">
        <v>5.2</v>
      </c>
      <c r="E330">
        <v>12.7</v>
      </c>
      <c r="F330">
        <v>2.2000000000000002</v>
      </c>
      <c r="G330">
        <v>18.3</v>
      </c>
      <c r="H330">
        <v>4.0999999999999996</v>
      </c>
      <c r="I330">
        <v>6.9</v>
      </c>
      <c r="J330">
        <v>0.5</v>
      </c>
      <c r="K330">
        <v>2.6</v>
      </c>
      <c r="L330">
        <v>2.9</v>
      </c>
      <c r="M330">
        <v>0.9</v>
      </c>
      <c r="N330">
        <v>4.9000000000000004</v>
      </c>
      <c r="O330">
        <v>5.0999999999999996</v>
      </c>
      <c r="P330">
        <v>5.9</v>
      </c>
      <c r="Q330">
        <v>0.9</v>
      </c>
      <c r="R330">
        <v>2.9</v>
      </c>
      <c r="S330">
        <v>4</v>
      </c>
      <c r="T330">
        <v>4.5999999999999996</v>
      </c>
      <c r="U330">
        <v>-21.72</v>
      </c>
      <c r="V330">
        <v>89.92</v>
      </c>
      <c r="W330">
        <v>3</v>
      </c>
    </row>
    <row r="331" spans="1:23" x14ac:dyDescent="0.3">
      <c r="A331" s="1">
        <v>330</v>
      </c>
      <c r="B331">
        <v>2.7</v>
      </c>
      <c r="C331">
        <v>12.5</v>
      </c>
      <c r="D331">
        <v>1.9</v>
      </c>
      <c r="E331">
        <v>2.4</v>
      </c>
      <c r="F331">
        <v>1.1000000000000001</v>
      </c>
      <c r="G331">
        <v>13.2</v>
      </c>
      <c r="H331">
        <v>0.7</v>
      </c>
      <c r="I331">
        <v>3</v>
      </c>
      <c r="J331">
        <v>2.1</v>
      </c>
      <c r="K331">
        <v>5.8</v>
      </c>
      <c r="L331">
        <v>3.9</v>
      </c>
      <c r="M331">
        <v>7.3</v>
      </c>
      <c r="N331">
        <v>5.4</v>
      </c>
      <c r="O331">
        <v>8.6999999999999993</v>
      </c>
      <c r="P331">
        <v>2.8</v>
      </c>
      <c r="Q331">
        <v>1</v>
      </c>
      <c r="R331">
        <v>9.8000000000000007</v>
      </c>
      <c r="S331">
        <v>9.9</v>
      </c>
      <c r="T331">
        <v>5.8</v>
      </c>
      <c r="U331">
        <v>-43.37</v>
      </c>
      <c r="V331">
        <v>146.21</v>
      </c>
      <c r="W331">
        <v>3</v>
      </c>
    </row>
    <row r="332" spans="1:23" x14ac:dyDescent="0.3">
      <c r="A332" s="1">
        <v>331</v>
      </c>
      <c r="B332">
        <v>7.4</v>
      </c>
      <c r="C332">
        <v>13.1</v>
      </c>
      <c r="D332">
        <v>0.8</v>
      </c>
      <c r="E332">
        <v>1.6</v>
      </c>
      <c r="F332">
        <v>2.6</v>
      </c>
      <c r="G332">
        <v>13.3</v>
      </c>
      <c r="H332">
        <v>0.5</v>
      </c>
      <c r="I332">
        <v>6.4</v>
      </c>
      <c r="J332">
        <v>1.4</v>
      </c>
      <c r="K332">
        <v>3.5</v>
      </c>
      <c r="L332">
        <v>3.1</v>
      </c>
      <c r="M332">
        <v>4.8</v>
      </c>
      <c r="N332">
        <v>5.2</v>
      </c>
      <c r="O332">
        <v>5.7</v>
      </c>
      <c r="P332">
        <v>2</v>
      </c>
      <c r="Q332">
        <v>0</v>
      </c>
      <c r="R332">
        <v>10</v>
      </c>
      <c r="S332">
        <v>8.6</v>
      </c>
      <c r="T332">
        <v>10</v>
      </c>
      <c r="U332">
        <v>-87.99</v>
      </c>
      <c r="V332">
        <v>193.33</v>
      </c>
      <c r="W332">
        <v>4</v>
      </c>
    </row>
    <row r="333" spans="1:23" x14ac:dyDescent="0.3">
      <c r="A333" s="1">
        <v>332</v>
      </c>
      <c r="B333">
        <v>9.1</v>
      </c>
      <c r="C333">
        <v>13.7</v>
      </c>
      <c r="D333">
        <v>5.8</v>
      </c>
      <c r="E333">
        <v>0.3</v>
      </c>
      <c r="F333">
        <v>2.9</v>
      </c>
      <c r="G333">
        <v>13</v>
      </c>
      <c r="H333">
        <v>0.1</v>
      </c>
      <c r="I333">
        <v>5.6</v>
      </c>
      <c r="J333">
        <v>1.4</v>
      </c>
      <c r="K333">
        <v>1.1000000000000001</v>
      </c>
      <c r="L333">
        <v>2.5</v>
      </c>
      <c r="M333">
        <v>2.5</v>
      </c>
      <c r="N333">
        <v>5.5</v>
      </c>
      <c r="O333">
        <v>3</v>
      </c>
      <c r="P333">
        <v>2.8</v>
      </c>
      <c r="Q333">
        <v>2</v>
      </c>
      <c r="R333">
        <v>12</v>
      </c>
      <c r="S333">
        <v>7.8</v>
      </c>
      <c r="T333">
        <v>8.9</v>
      </c>
      <c r="U333">
        <v>-165.53</v>
      </c>
      <c r="V333">
        <v>243.45</v>
      </c>
      <c r="W333">
        <v>4</v>
      </c>
    </row>
    <row r="334" spans="1:23" x14ac:dyDescent="0.3">
      <c r="A334" s="1">
        <v>333</v>
      </c>
      <c r="B334">
        <v>3.6</v>
      </c>
      <c r="C334">
        <v>1.5</v>
      </c>
      <c r="D334">
        <v>12.5</v>
      </c>
      <c r="E334">
        <v>0.8</v>
      </c>
      <c r="F334">
        <v>1.1000000000000001</v>
      </c>
      <c r="G334">
        <v>5</v>
      </c>
      <c r="H334">
        <v>2.5</v>
      </c>
      <c r="I334">
        <v>2.2000000000000002</v>
      </c>
      <c r="J334">
        <v>1.8</v>
      </c>
      <c r="K334">
        <v>3.5</v>
      </c>
      <c r="L334">
        <v>0.7</v>
      </c>
      <c r="M334">
        <v>1.6</v>
      </c>
      <c r="N334">
        <v>11.1</v>
      </c>
      <c r="O334">
        <v>1.1000000000000001</v>
      </c>
      <c r="P334">
        <v>6.3</v>
      </c>
      <c r="Q334">
        <v>0.9</v>
      </c>
      <c r="R334">
        <v>25</v>
      </c>
      <c r="S334">
        <v>6.2</v>
      </c>
      <c r="T334">
        <v>12.5</v>
      </c>
      <c r="U334">
        <v>-91.25</v>
      </c>
      <c r="V334">
        <v>173.8</v>
      </c>
      <c r="W334">
        <v>4</v>
      </c>
    </row>
    <row r="335" spans="1:23" x14ac:dyDescent="0.3">
      <c r="A335" s="1">
        <v>334</v>
      </c>
      <c r="B335">
        <v>16.899999999999999</v>
      </c>
      <c r="C335">
        <v>2.8</v>
      </c>
      <c r="D335">
        <v>0.3</v>
      </c>
      <c r="E335">
        <v>12.4</v>
      </c>
      <c r="F335">
        <v>5.8</v>
      </c>
      <c r="G335">
        <v>8.3000000000000007</v>
      </c>
      <c r="H335">
        <v>3.7</v>
      </c>
      <c r="I335">
        <v>1.8</v>
      </c>
      <c r="J335">
        <v>9.6</v>
      </c>
      <c r="K335">
        <v>0.1</v>
      </c>
      <c r="L335">
        <v>1.4</v>
      </c>
      <c r="M335">
        <v>3.1</v>
      </c>
      <c r="N335">
        <v>9.9</v>
      </c>
      <c r="O335">
        <v>6.2</v>
      </c>
      <c r="P335">
        <v>0.1</v>
      </c>
      <c r="Q335">
        <v>6.3</v>
      </c>
      <c r="R335">
        <v>0.7</v>
      </c>
      <c r="S335">
        <v>5.4</v>
      </c>
      <c r="T335">
        <v>5.2</v>
      </c>
      <c r="U335">
        <v>-48.63</v>
      </c>
      <c r="V335">
        <v>78.599999999999994</v>
      </c>
      <c r="W335">
        <v>4</v>
      </c>
    </row>
    <row r="336" spans="1:23" x14ac:dyDescent="0.3">
      <c r="A336" s="1">
        <v>335</v>
      </c>
      <c r="B336">
        <v>3.3</v>
      </c>
      <c r="C336">
        <v>17.8</v>
      </c>
      <c r="D336">
        <v>1.5</v>
      </c>
      <c r="E336">
        <v>13.4</v>
      </c>
      <c r="F336">
        <v>5.2</v>
      </c>
      <c r="G336">
        <v>8.1</v>
      </c>
      <c r="H336">
        <v>3</v>
      </c>
      <c r="I336">
        <v>2</v>
      </c>
      <c r="J336">
        <v>8.1</v>
      </c>
      <c r="K336">
        <v>3.3</v>
      </c>
      <c r="L336">
        <v>2.6</v>
      </c>
      <c r="M336">
        <v>2</v>
      </c>
      <c r="N336">
        <v>3.4</v>
      </c>
      <c r="O336">
        <v>3.2</v>
      </c>
      <c r="P336">
        <v>10.5</v>
      </c>
      <c r="Q336">
        <v>3.2</v>
      </c>
      <c r="R336">
        <v>5.7</v>
      </c>
      <c r="S336">
        <v>3.6</v>
      </c>
      <c r="T336">
        <v>0.1</v>
      </c>
      <c r="U336">
        <v>-2.79</v>
      </c>
      <c r="V336">
        <v>25.01</v>
      </c>
      <c r="W336">
        <v>4</v>
      </c>
    </row>
    <row r="337" spans="1:23" x14ac:dyDescent="0.3">
      <c r="A337" s="1">
        <v>336</v>
      </c>
      <c r="B337">
        <v>9.6999999999999993</v>
      </c>
      <c r="C337">
        <v>11.1</v>
      </c>
      <c r="D337">
        <v>1.2</v>
      </c>
      <c r="E337">
        <v>13.1</v>
      </c>
      <c r="F337">
        <v>0.2</v>
      </c>
      <c r="G337">
        <v>9.9</v>
      </c>
      <c r="H337">
        <v>3.1</v>
      </c>
      <c r="I337">
        <v>1.2</v>
      </c>
      <c r="J337">
        <v>8.8000000000000007</v>
      </c>
      <c r="K337">
        <v>5.2</v>
      </c>
      <c r="L337">
        <v>0.9</v>
      </c>
      <c r="M337">
        <v>2.7</v>
      </c>
      <c r="N337">
        <v>9.5</v>
      </c>
      <c r="O337">
        <v>3.5</v>
      </c>
      <c r="P337">
        <v>5.5</v>
      </c>
      <c r="Q337">
        <v>5.0999999999999996</v>
      </c>
      <c r="R337">
        <v>2</v>
      </c>
      <c r="S337">
        <v>2.6</v>
      </c>
      <c r="T337">
        <v>4.9000000000000004</v>
      </c>
      <c r="U337">
        <v>-9.1199999999999992</v>
      </c>
      <c r="V337">
        <v>49.23</v>
      </c>
      <c r="W337">
        <v>4</v>
      </c>
    </row>
    <row r="338" spans="1:23" x14ac:dyDescent="0.3">
      <c r="A338" s="1">
        <v>337</v>
      </c>
      <c r="B338">
        <v>9.9</v>
      </c>
      <c r="C338">
        <v>18.2</v>
      </c>
      <c r="D338">
        <v>5.5</v>
      </c>
      <c r="E338">
        <v>8.6999999999999993</v>
      </c>
      <c r="F338">
        <v>1.1000000000000001</v>
      </c>
      <c r="G338">
        <v>17.899999999999999</v>
      </c>
      <c r="H338">
        <v>2</v>
      </c>
      <c r="I338">
        <v>2.5</v>
      </c>
      <c r="J338">
        <v>1.8</v>
      </c>
      <c r="K338">
        <v>0.8</v>
      </c>
      <c r="L338">
        <v>0.6</v>
      </c>
      <c r="M338">
        <v>0.1</v>
      </c>
      <c r="N338">
        <v>9.1</v>
      </c>
      <c r="O338">
        <v>5.3</v>
      </c>
      <c r="P338">
        <v>10.5</v>
      </c>
      <c r="Q338">
        <v>2.1</v>
      </c>
      <c r="R338">
        <v>1.4</v>
      </c>
      <c r="S338">
        <v>1.3</v>
      </c>
      <c r="T338">
        <v>1.4</v>
      </c>
      <c r="U338">
        <v>-31.32</v>
      </c>
      <c r="V338">
        <v>90.12</v>
      </c>
      <c r="W338">
        <v>4</v>
      </c>
    </row>
    <row r="339" spans="1:23" x14ac:dyDescent="0.3">
      <c r="A339" s="1">
        <v>338</v>
      </c>
      <c r="B339">
        <v>1</v>
      </c>
      <c r="C339">
        <v>15.7</v>
      </c>
      <c r="D339">
        <v>6.3</v>
      </c>
      <c r="E339">
        <v>11.5</v>
      </c>
      <c r="F339">
        <v>1.4</v>
      </c>
      <c r="G339">
        <v>18.2</v>
      </c>
      <c r="H339">
        <v>4.2</v>
      </c>
      <c r="I339">
        <v>6.5</v>
      </c>
      <c r="J339">
        <v>0.4</v>
      </c>
      <c r="K339">
        <v>3.2</v>
      </c>
      <c r="L339">
        <v>2.5</v>
      </c>
      <c r="M339">
        <v>2.4</v>
      </c>
      <c r="N339">
        <v>4.4000000000000004</v>
      </c>
      <c r="O339">
        <v>5.9</v>
      </c>
      <c r="P339">
        <v>5.8</v>
      </c>
      <c r="Q339">
        <v>0.5</v>
      </c>
      <c r="R339">
        <v>2.2000000000000002</v>
      </c>
      <c r="S339">
        <v>3.8</v>
      </c>
      <c r="T339">
        <v>4</v>
      </c>
      <c r="U339">
        <v>-39.36</v>
      </c>
      <c r="V339">
        <v>123.59</v>
      </c>
      <c r="W339">
        <v>4</v>
      </c>
    </row>
    <row r="340" spans="1:23" x14ac:dyDescent="0.3">
      <c r="A340" s="1">
        <v>339</v>
      </c>
      <c r="B340">
        <v>2.7</v>
      </c>
      <c r="C340">
        <v>12.5</v>
      </c>
      <c r="D340">
        <v>1.9</v>
      </c>
      <c r="E340">
        <v>2.4</v>
      </c>
      <c r="F340">
        <v>1.1000000000000001</v>
      </c>
      <c r="G340">
        <v>13.2</v>
      </c>
      <c r="H340">
        <v>0.7</v>
      </c>
      <c r="I340">
        <v>3</v>
      </c>
      <c r="J340">
        <v>2.1</v>
      </c>
      <c r="K340">
        <v>5.8</v>
      </c>
      <c r="L340">
        <v>3.9</v>
      </c>
      <c r="M340">
        <v>7.3</v>
      </c>
      <c r="N340">
        <v>5.4</v>
      </c>
      <c r="O340">
        <v>8.6999999999999993</v>
      </c>
      <c r="P340">
        <v>2.8</v>
      </c>
      <c r="Q340">
        <v>1</v>
      </c>
      <c r="R340">
        <v>9.8000000000000007</v>
      </c>
      <c r="S340">
        <v>9.9</v>
      </c>
      <c r="T340">
        <v>5.8</v>
      </c>
      <c r="U340">
        <v>-45.63</v>
      </c>
      <c r="V340">
        <v>152.94999999999999</v>
      </c>
      <c r="W340">
        <v>4</v>
      </c>
    </row>
    <row r="341" spans="1:23" x14ac:dyDescent="0.3">
      <c r="A341" s="1">
        <v>340</v>
      </c>
      <c r="B341">
        <v>1</v>
      </c>
      <c r="C341">
        <v>9.6999999999999993</v>
      </c>
      <c r="D341">
        <v>6.3</v>
      </c>
      <c r="E341">
        <v>3.6</v>
      </c>
      <c r="F341">
        <v>1</v>
      </c>
      <c r="G341">
        <v>12.7</v>
      </c>
      <c r="H341">
        <v>5.2</v>
      </c>
      <c r="I341">
        <v>1.8</v>
      </c>
      <c r="J341">
        <v>1</v>
      </c>
      <c r="K341">
        <v>3.9</v>
      </c>
      <c r="L341">
        <v>3</v>
      </c>
      <c r="M341">
        <v>3.9</v>
      </c>
      <c r="N341">
        <v>8.6</v>
      </c>
      <c r="O341">
        <v>1.4</v>
      </c>
      <c r="P341">
        <v>0.4</v>
      </c>
      <c r="Q341">
        <v>0.5</v>
      </c>
      <c r="R341">
        <v>26</v>
      </c>
      <c r="S341">
        <v>6.6</v>
      </c>
      <c r="T341">
        <v>3.5</v>
      </c>
      <c r="U341">
        <v>-53.37</v>
      </c>
      <c r="V341">
        <v>185.09</v>
      </c>
      <c r="W341">
        <v>4</v>
      </c>
    </row>
    <row r="342" spans="1:23" x14ac:dyDescent="0.3">
      <c r="A342" s="1">
        <v>341</v>
      </c>
      <c r="B342">
        <v>0.9</v>
      </c>
      <c r="C342">
        <v>9</v>
      </c>
      <c r="D342">
        <v>9.5</v>
      </c>
      <c r="E342">
        <v>5.3</v>
      </c>
      <c r="F342">
        <v>2.2000000000000002</v>
      </c>
      <c r="G342">
        <v>8</v>
      </c>
      <c r="H342">
        <v>2.6</v>
      </c>
      <c r="I342">
        <v>3.3</v>
      </c>
      <c r="J342">
        <v>1.4</v>
      </c>
      <c r="K342">
        <v>2.6</v>
      </c>
      <c r="L342">
        <v>2.7</v>
      </c>
      <c r="M342">
        <v>0.1</v>
      </c>
      <c r="N342">
        <v>7.4</v>
      </c>
      <c r="O342">
        <v>0.1</v>
      </c>
      <c r="P342">
        <v>6.7</v>
      </c>
      <c r="Q342">
        <v>0.1</v>
      </c>
      <c r="R342">
        <v>27.9</v>
      </c>
      <c r="S342">
        <v>5.3</v>
      </c>
      <c r="T342">
        <v>5</v>
      </c>
      <c r="U342">
        <v>-48.77</v>
      </c>
      <c r="V342">
        <v>167.15</v>
      </c>
      <c r="W342">
        <v>4</v>
      </c>
    </row>
    <row r="343" spans="1:23" x14ac:dyDescent="0.3">
      <c r="A343" s="1">
        <v>342</v>
      </c>
      <c r="B343">
        <v>1.8</v>
      </c>
      <c r="C343">
        <v>7.8</v>
      </c>
      <c r="D343">
        <v>5.7</v>
      </c>
      <c r="E343">
        <v>3.7</v>
      </c>
      <c r="F343">
        <v>2.6</v>
      </c>
      <c r="G343">
        <v>6.6</v>
      </c>
      <c r="H343">
        <v>5.8</v>
      </c>
      <c r="I343">
        <v>5.5</v>
      </c>
      <c r="J343">
        <v>2.1</v>
      </c>
      <c r="K343">
        <v>4.8</v>
      </c>
      <c r="L343">
        <v>0.8</v>
      </c>
      <c r="M343">
        <v>2.8</v>
      </c>
      <c r="N343">
        <v>7</v>
      </c>
      <c r="O343">
        <v>2.1</v>
      </c>
      <c r="P343">
        <v>5</v>
      </c>
      <c r="Q343">
        <v>4.4000000000000004</v>
      </c>
      <c r="R343">
        <v>25.2</v>
      </c>
      <c r="S343">
        <v>2.2000000000000002</v>
      </c>
      <c r="T343">
        <v>4.0999999999999996</v>
      </c>
      <c r="U343">
        <v>-86.28</v>
      </c>
      <c r="V343">
        <v>190.11</v>
      </c>
      <c r="W343">
        <v>4</v>
      </c>
    </row>
    <row r="344" spans="1:23" x14ac:dyDescent="0.3">
      <c r="A344" s="1">
        <v>343</v>
      </c>
      <c r="B344">
        <v>9.6999999999999993</v>
      </c>
      <c r="C344">
        <v>2.5</v>
      </c>
      <c r="D344">
        <v>2.2000000000000002</v>
      </c>
      <c r="E344">
        <v>10.6</v>
      </c>
      <c r="F344">
        <v>3</v>
      </c>
      <c r="G344">
        <v>9.4</v>
      </c>
      <c r="H344">
        <v>3.8</v>
      </c>
      <c r="I344">
        <v>5.4</v>
      </c>
      <c r="J344">
        <v>6.6</v>
      </c>
      <c r="K344">
        <v>1.5</v>
      </c>
      <c r="L344">
        <v>0.2</v>
      </c>
      <c r="M344">
        <v>7</v>
      </c>
      <c r="N344">
        <v>10.9</v>
      </c>
      <c r="O344">
        <v>12.2</v>
      </c>
      <c r="P344">
        <v>3.9</v>
      </c>
      <c r="Q344">
        <v>5.5</v>
      </c>
      <c r="R344">
        <v>1</v>
      </c>
      <c r="S344">
        <v>4</v>
      </c>
      <c r="T344">
        <v>0.5</v>
      </c>
      <c r="U344">
        <v>-16.87</v>
      </c>
      <c r="V344">
        <v>64.58</v>
      </c>
      <c r="W344">
        <v>4</v>
      </c>
    </row>
    <row r="345" spans="1:23" x14ac:dyDescent="0.3">
      <c r="A345" s="1">
        <v>344</v>
      </c>
      <c r="B345">
        <v>0.4</v>
      </c>
      <c r="C345">
        <v>15.1</v>
      </c>
      <c r="D345">
        <v>5.2</v>
      </c>
      <c r="E345">
        <v>12.7</v>
      </c>
      <c r="F345">
        <v>2.2000000000000002</v>
      </c>
      <c r="G345">
        <v>18.3</v>
      </c>
      <c r="H345">
        <v>4.0999999999999996</v>
      </c>
      <c r="I345">
        <v>6.9</v>
      </c>
      <c r="J345">
        <v>0.5</v>
      </c>
      <c r="K345">
        <v>2.6</v>
      </c>
      <c r="L345">
        <v>2.9</v>
      </c>
      <c r="M345">
        <v>0.9</v>
      </c>
      <c r="N345">
        <v>4.9000000000000004</v>
      </c>
      <c r="O345">
        <v>5.0999999999999996</v>
      </c>
      <c r="P345">
        <v>5.9</v>
      </c>
      <c r="Q345">
        <v>0.9</v>
      </c>
      <c r="R345">
        <v>2.9</v>
      </c>
      <c r="S345">
        <v>4</v>
      </c>
      <c r="T345">
        <v>4.5999999999999996</v>
      </c>
      <c r="U345">
        <v>-31.29</v>
      </c>
      <c r="V345">
        <v>91.63</v>
      </c>
      <c r="W345">
        <v>4</v>
      </c>
    </row>
    <row r="346" spans="1:23" x14ac:dyDescent="0.3">
      <c r="A346" s="1">
        <v>345</v>
      </c>
      <c r="B346">
        <v>0.3</v>
      </c>
      <c r="C346">
        <v>8.8000000000000007</v>
      </c>
      <c r="D346">
        <v>4.9000000000000004</v>
      </c>
      <c r="E346">
        <v>7.3</v>
      </c>
      <c r="F346">
        <v>2.8</v>
      </c>
      <c r="G346">
        <v>12.4</v>
      </c>
      <c r="H346">
        <v>1</v>
      </c>
      <c r="I346">
        <v>3.3</v>
      </c>
      <c r="J346">
        <v>2.2000000000000002</v>
      </c>
      <c r="K346">
        <v>3.3</v>
      </c>
      <c r="L346">
        <v>6.1</v>
      </c>
      <c r="M346">
        <v>0.2</v>
      </c>
      <c r="N346">
        <v>8.5</v>
      </c>
      <c r="O346">
        <v>5.0999999999999996</v>
      </c>
      <c r="P346">
        <v>4.0999999999999996</v>
      </c>
      <c r="Q346">
        <v>1.1000000000000001</v>
      </c>
      <c r="R346">
        <v>11.8</v>
      </c>
      <c r="S346">
        <v>12.2</v>
      </c>
      <c r="T346">
        <v>4.5999999999999996</v>
      </c>
      <c r="U346">
        <v>-53.05</v>
      </c>
      <c r="V346">
        <v>135.54</v>
      </c>
      <c r="W346">
        <v>4</v>
      </c>
    </row>
    <row r="347" spans="1:23" x14ac:dyDescent="0.3">
      <c r="A347" s="1">
        <v>346</v>
      </c>
      <c r="B347">
        <v>0.5</v>
      </c>
      <c r="C347">
        <v>13.6</v>
      </c>
      <c r="D347">
        <v>6.1</v>
      </c>
      <c r="E347">
        <v>10.6</v>
      </c>
      <c r="F347">
        <v>2.6</v>
      </c>
      <c r="G347">
        <v>14.8</v>
      </c>
      <c r="H347">
        <v>5.2</v>
      </c>
      <c r="I347">
        <v>8.4</v>
      </c>
      <c r="J347">
        <v>3.7</v>
      </c>
      <c r="K347">
        <v>0.7</v>
      </c>
      <c r="L347">
        <v>1.4</v>
      </c>
      <c r="M347">
        <v>3.9</v>
      </c>
      <c r="N347">
        <v>4.8</v>
      </c>
      <c r="O347">
        <v>7.7</v>
      </c>
      <c r="P347">
        <v>4.3</v>
      </c>
      <c r="Q347">
        <v>3.1</v>
      </c>
      <c r="R347">
        <v>3</v>
      </c>
      <c r="S347">
        <v>1.3</v>
      </c>
      <c r="T347">
        <v>4.4000000000000004</v>
      </c>
      <c r="U347">
        <v>-49.95</v>
      </c>
      <c r="V347">
        <v>138.05000000000001</v>
      </c>
      <c r="W347">
        <v>4</v>
      </c>
    </row>
    <row r="348" spans="1:23" x14ac:dyDescent="0.3">
      <c r="A348" s="1">
        <v>347</v>
      </c>
      <c r="B348">
        <v>5</v>
      </c>
      <c r="C348">
        <v>14.6</v>
      </c>
      <c r="D348">
        <v>4.7</v>
      </c>
      <c r="E348">
        <v>11.9</v>
      </c>
      <c r="F348">
        <v>5</v>
      </c>
      <c r="G348">
        <v>13.9</v>
      </c>
      <c r="H348">
        <v>5.0999999999999996</v>
      </c>
      <c r="I348">
        <v>5.2</v>
      </c>
      <c r="J348">
        <v>6.1</v>
      </c>
      <c r="K348">
        <v>2.5</v>
      </c>
      <c r="L348">
        <v>3</v>
      </c>
      <c r="M348">
        <v>0.2</v>
      </c>
      <c r="N348">
        <v>3</v>
      </c>
      <c r="O348">
        <v>1.4</v>
      </c>
      <c r="P348">
        <v>8.6999999999999993</v>
      </c>
      <c r="Q348">
        <v>3.5</v>
      </c>
      <c r="R348">
        <v>3.5</v>
      </c>
      <c r="S348">
        <v>2.2000000000000002</v>
      </c>
      <c r="T348">
        <v>0.7</v>
      </c>
      <c r="U348">
        <v>-32.590000000000003</v>
      </c>
      <c r="V348">
        <v>67.89</v>
      </c>
      <c r="W348">
        <v>4</v>
      </c>
    </row>
    <row r="349" spans="1:23" x14ac:dyDescent="0.3">
      <c r="A349" s="1">
        <v>348</v>
      </c>
      <c r="B349">
        <v>17.399999999999999</v>
      </c>
      <c r="C349">
        <v>1.4</v>
      </c>
      <c r="D349">
        <v>0.6</v>
      </c>
      <c r="E349">
        <v>14.6</v>
      </c>
      <c r="F349">
        <v>3.9</v>
      </c>
      <c r="G349">
        <v>6.1</v>
      </c>
      <c r="H349">
        <v>5.5</v>
      </c>
      <c r="I349">
        <v>2</v>
      </c>
      <c r="J349">
        <v>8.6999999999999993</v>
      </c>
      <c r="K349">
        <v>1.8</v>
      </c>
      <c r="L349">
        <v>1.6</v>
      </c>
      <c r="M349">
        <v>4.0999999999999996</v>
      </c>
      <c r="N349">
        <v>7.9</v>
      </c>
      <c r="O349">
        <v>1.1000000000000001</v>
      </c>
      <c r="P349">
        <v>3.7</v>
      </c>
      <c r="Q349">
        <v>5.5</v>
      </c>
      <c r="R349">
        <v>4.3</v>
      </c>
      <c r="S349">
        <v>5.4</v>
      </c>
      <c r="T349">
        <v>4.4000000000000004</v>
      </c>
      <c r="U349">
        <v>-6.57</v>
      </c>
      <c r="V349">
        <v>23.72</v>
      </c>
      <c r="W349">
        <v>4</v>
      </c>
    </row>
    <row r="350" spans="1:23" x14ac:dyDescent="0.3">
      <c r="A350" s="1">
        <v>349</v>
      </c>
      <c r="B350">
        <v>8.5</v>
      </c>
      <c r="C350">
        <v>10.4</v>
      </c>
      <c r="D350">
        <v>1.8</v>
      </c>
      <c r="E350">
        <v>16.7</v>
      </c>
      <c r="F350">
        <v>0</v>
      </c>
      <c r="G350">
        <v>14.3</v>
      </c>
      <c r="H350">
        <v>1.4</v>
      </c>
      <c r="I350">
        <v>2.2999999999999998</v>
      </c>
      <c r="J350">
        <v>5.6</v>
      </c>
      <c r="K350">
        <v>0.2</v>
      </c>
      <c r="L350">
        <v>1.6</v>
      </c>
      <c r="M350">
        <v>5.8</v>
      </c>
      <c r="N350">
        <v>9.1999999999999993</v>
      </c>
      <c r="O350">
        <v>2.7</v>
      </c>
      <c r="P350">
        <v>6.5</v>
      </c>
      <c r="Q350">
        <v>1.1000000000000001</v>
      </c>
      <c r="R350">
        <v>4</v>
      </c>
      <c r="S350">
        <v>3.5</v>
      </c>
      <c r="T350">
        <v>4.3</v>
      </c>
      <c r="U350">
        <v>-15.79</v>
      </c>
      <c r="V350">
        <v>51.27</v>
      </c>
      <c r="W350">
        <v>4</v>
      </c>
    </row>
    <row r="351" spans="1:23" x14ac:dyDescent="0.3">
      <c r="A351" s="1">
        <v>350</v>
      </c>
      <c r="B351">
        <v>9.9</v>
      </c>
      <c r="C351">
        <v>17.899999999999999</v>
      </c>
      <c r="D351">
        <v>5.6</v>
      </c>
      <c r="E351">
        <v>8.9</v>
      </c>
      <c r="F351">
        <v>1.1000000000000001</v>
      </c>
      <c r="G351">
        <v>17.899999999999999</v>
      </c>
      <c r="H351">
        <v>2.2999999999999998</v>
      </c>
      <c r="I351">
        <v>2.1</v>
      </c>
      <c r="J351">
        <v>2</v>
      </c>
      <c r="K351">
        <v>0.7</v>
      </c>
      <c r="L351">
        <v>0.2</v>
      </c>
      <c r="M351">
        <v>0.1</v>
      </c>
      <c r="N351">
        <v>9.1999999999999993</v>
      </c>
      <c r="O351">
        <v>5.2</v>
      </c>
      <c r="P351">
        <v>10.4</v>
      </c>
      <c r="Q351">
        <v>1.7</v>
      </c>
      <c r="R351">
        <v>1.6</v>
      </c>
      <c r="S351">
        <v>1.8</v>
      </c>
      <c r="T351">
        <v>1.4</v>
      </c>
      <c r="U351">
        <v>-31.26</v>
      </c>
      <c r="V351">
        <v>98.1</v>
      </c>
      <c r="W351">
        <v>4</v>
      </c>
    </row>
    <row r="352" spans="1:23" x14ac:dyDescent="0.3">
      <c r="A352" s="1">
        <v>351</v>
      </c>
      <c r="B352">
        <v>2.7</v>
      </c>
      <c r="C352">
        <v>12.5</v>
      </c>
      <c r="D352">
        <v>1.9</v>
      </c>
      <c r="E352">
        <v>2.4</v>
      </c>
      <c r="F352">
        <v>1.1000000000000001</v>
      </c>
      <c r="G352">
        <v>13.2</v>
      </c>
      <c r="H352">
        <v>0.7</v>
      </c>
      <c r="I352">
        <v>3</v>
      </c>
      <c r="J352">
        <v>2.1</v>
      </c>
      <c r="K352">
        <v>5.8</v>
      </c>
      <c r="L352">
        <v>3.9</v>
      </c>
      <c r="M352">
        <v>7.3</v>
      </c>
      <c r="N352">
        <v>5.4</v>
      </c>
      <c r="O352">
        <v>8.6999999999999993</v>
      </c>
      <c r="P352">
        <v>2.8</v>
      </c>
      <c r="Q352">
        <v>1</v>
      </c>
      <c r="R352">
        <v>9.8000000000000007</v>
      </c>
      <c r="S352">
        <v>9.9</v>
      </c>
      <c r="T352">
        <v>5.8</v>
      </c>
      <c r="U352">
        <v>-56.84</v>
      </c>
      <c r="V352">
        <v>149.78</v>
      </c>
      <c r="W352">
        <v>4</v>
      </c>
    </row>
    <row r="353" spans="1:23" x14ac:dyDescent="0.3">
      <c r="A353" s="1">
        <v>352</v>
      </c>
      <c r="B353">
        <v>2.7</v>
      </c>
      <c r="C353">
        <v>12.5</v>
      </c>
      <c r="D353">
        <v>1.9</v>
      </c>
      <c r="E353">
        <v>2.4</v>
      </c>
      <c r="F353">
        <v>1.1000000000000001</v>
      </c>
      <c r="G353">
        <v>13.2</v>
      </c>
      <c r="H353">
        <v>0.7</v>
      </c>
      <c r="I353">
        <v>3</v>
      </c>
      <c r="J353">
        <v>2.1</v>
      </c>
      <c r="K353">
        <v>5.8</v>
      </c>
      <c r="L353">
        <v>3.9</v>
      </c>
      <c r="M353">
        <v>7.3</v>
      </c>
      <c r="N353">
        <v>5.4</v>
      </c>
      <c r="O353">
        <v>8.6999999999999993</v>
      </c>
      <c r="P353">
        <v>2.8</v>
      </c>
      <c r="Q353">
        <v>1</v>
      </c>
      <c r="R353">
        <v>9.8000000000000007</v>
      </c>
      <c r="S353">
        <v>9.9</v>
      </c>
      <c r="T353">
        <v>5.8</v>
      </c>
      <c r="U353">
        <v>-87.49</v>
      </c>
      <c r="V353">
        <v>192.75</v>
      </c>
      <c r="W353">
        <v>4</v>
      </c>
    </row>
    <row r="354" spans="1:23" x14ac:dyDescent="0.3">
      <c r="A354" s="1">
        <v>353</v>
      </c>
      <c r="B354">
        <v>0.8</v>
      </c>
      <c r="C354">
        <v>12.4</v>
      </c>
      <c r="D354">
        <v>0.6</v>
      </c>
      <c r="E354">
        <v>0.3</v>
      </c>
      <c r="F354">
        <v>1.8</v>
      </c>
      <c r="G354">
        <v>13.8</v>
      </c>
      <c r="H354">
        <v>6.5</v>
      </c>
      <c r="I354">
        <v>1.5</v>
      </c>
      <c r="J354">
        <v>3.7</v>
      </c>
      <c r="K354">
        <v>6</v>
      </c>
      <c r="L354">
        <v>1.6</v>
      </c>
      <c r="M354">
        <v>8.5</v>
      </c>
      <c r="N354">
        <v>6.1</v>
      </c>
      <c r="O354">
        <v>4.5</v>
      </c>
      <c r="P354">
        <v>0</v>
      </c>
      <c r="Q354">
        <v>2.2999999999999998</v>
      </c>
      <c r="R354">
        <v>19.3</v>
      </c>
      <c r="S354">
        <v>5.7</v>
      </c>
      <c r="T354">
        <v>4.9000000000000004</v>
      </c>
      <c r="U354">
        <v>-139.58000000000001</v>
      </c>
      <c r="V354">
        <v>260</v>
      </c>
      <c r="W354">
        <v>4</v>
      </c>
    </row>
    <row r="355" spans="1:23" x14ac:dyDescent="0.3">
      <c r="A355" s="1">
        <v>354</v>
      </c>
      <c r="B355">
        <v>1.9</v>
      </c>
      <c r="C355">
        <v>8.3000000000000007</v>
      </c>
      <c r="D355">
        <v>8.1</v>
      </c>
      <c r="E355">
        <v>5.3</v>
      </c>
      <c r="F355">
        <v>2.4</v>
      </c>
      <c r="G355">
        <v>8.5</v>
      </c>
      <c r="H355">
        <v>3.7</v>
      </c>
      <c r="I355">
        <v>3.6</v>
      </c>
      <c r="J355">
        <v>0.8</v>
      </c>
      <c r="K355">
        <v>2.4</v>
      </c>
      <c r="L355">
        <v>2.5</v>
      </c>
      <c r="M355">
        <v>0.8</v>
      </c>
      <c r="N355">
        <v>7.2</v>
      </c>
      <c r="O355">
        <v>0.6</v>
      </c>
      <c r="P355">
        <v>6.3</v>
      </c>
      <c r="Q355">
        <v>0.4</v>
      </c>
      <c r="R355">
        <v>26.4</v>
      </c>
      <c r="S355">
        <v>5.6</v>
      </c>
      <c r="T355">
        <v>5.0999999999999996</v>
      </c>
      <c r="U355">
        <v>-144.86000000000001</v>
      </c>
      <c r="V355">
        <v>285.12</v>
      </c>
      <c r="W355">
        <v>4</v>
      </c>
    </row>
    <row r="356" spans="1:23" x14ac:dyDescent="0.3">
      <c r="A356" s="1">
        <v>355</v>
      </c>
      <c r="B356">
        <v>1.9</v>
      </c>
      <c r="C356">
        <v>8.3000000000000007</v>
      </c>
      <c r="D356">
        <v>8.1</v>
      </c>
      <c r="E356">
        <v>5.3</v>
      </c>
      <c r="F356">
        <v>2.4</v>
      </c>
      <c r="G356">
        <v>8.5</v>
      </c>
      <c r="H356">
        <v>3.7</v>
      </c>
      <c r="I356">
        <v>3.6</v>
      </c>
      <c r="J356">
        <v>0.8</v>
      </c>
      <c r="K356">
        <v>2.4</v>
      </c>
      <c r="L356">
        <v>2.5</v>
      </c>
      <c r="M356">
        <v>0.8</v>
      </c>
      <c r="N356">
        <v>7.2</v>
      </c>
      <c r="O356">
        <v>0.6</v>
      </c>
      <c r="P356">
        <v>6.3</v>
      </c>
      <c r="Q356">
        <v>0.4</v>
      </c>
      <c r="R356">
        <v>26.4</v>
      </c>
      <c r="S356">
        <v>5.6</v>
      </c>
      <c r="T356">
        <v>5.0999999999999996</v>
      </c>
      <c r="U356">
        <v>-174.17</v>
      </c>
      <c r="V356">
        <v>306.44</v>
      </c>
      <c r="W356">
        <v>4</v>
      </c>
    </row>
    <row r="357" spans="1:23" x14ac:dyDescent="0.3">
      <c r="A357" s="1">
        <v>356</v>
      </c>
      <c r="B357">
        <v>1.6</v>
      </c>
      <c r="C357">
        <v>0.3</v>
      </c>
      <c r="D357">
        <v>12.4</v>
      </c>
      <c r="E357">
        <v>0.7</v>
      </c>
      <c r="F357">
        <v>4.5</v>
      </c>
      <c r="G357">
        <v>2.4</v>
      </c>
      <c r="H357">
        <v>2.8</v>
      </c>
      <c r="I357">
        <v>5.5</v>
      </c>
      <c r="J357">
        <v>2.2000000000000002</v>
      </c>
      <c r="K357">
        <v>4.2</v>
      </c>
      <c r="L357">
        <v>0.3</v>
      </c>
      <c r="M357">
        <v>0.5</v>
      </c>
      <c r="N357">
        <v>11.6</v>
      </c>
      <c r="O357">
        <v>7.2</v>
      </c>
      <c r="P357">
        <v>2.9</v>
      </c>
      <c r="Q357">
        <v>1.8</v>
      </c>
      <c r="R357">
        <v>33.9</v>
      </c>
      <c r="S357">
        <v>3.1</v>
      </c>
      <c r="T357">
        <v>2.2000000000000002</v>
      </c>
      <c r="U357">
        <v>-144.35</v>
      </c>
      <c r="V357">
        <v>267.77999999999997</v>
      </c>
      <c r="W357">
        <v>4</v>
      </c>
    </row>
    <row r="358" spans="1:23" x14ac:dyDescent="0.3">
      <c r="A358" s="1">
        <v>357</v>
      </c>
      <c r="B358">
        <v>7.3</v>
      </c>
      <c r="C358">
        <v>1.4</v>
      </c>
      <c r="D358">
        <v>7.9</v>
      </c>
      <c r="E358">
        <v>3.4</v>
      </c>
      <c r="F358">
        <v>2.8</v>
      </c>
      <c r="G358">
        <v>3.3</v>
      </c>
      <c r="H358">
        <v>4.9000000000000004</v>
      </c>
      <c r="I358">
        <v>3.7</v>
      </c>
      <c r="J358">
        <v>3.6</v>
      </c>
      <c r="K358">
        <v>3.5</v>
      </c>
      <c r="L358">
        <v>0.1</v>
      </c>
      <c r="M358">
        <v>4.4000000000000004</v>
      </c>
      <c r="N358">
        <v>10.199999999999999</v>
      </c>
      <c r="O358">
        <v>4.4000000000000004</v>
      </c>
      <c r="P358">
        <v>0.4</v>
      </c>
      <c r="Q358">
        <v>5.7</v>
      </c>
      <c r="R358">
        <v>22.8</v>
      </c>
      <c r="S358">
        <v>3.6</v>
      </c>
      <c r="T358">
        <v>6.3</v>
      </c>
      <c r="U358">
        <v>-100.58</v>
      </c>
      <c r="V358">
        <v>192.79</v>
      </c>
      <c r="W358">
        <v>4</v>
      </c>
    </row>
    <row r="359" spans="1:23" x14ac:dyDescent="0.3">
      <c r="A359" s="1">
        <v>358</v>
      </c>
      <c r="B359">
        <v>3.7</v>
      </c>
      <c r="C359">
        <v>2.1</v>
      </c>
      <c r="D359">
        <v>6.5</v>
      </c>
      <c r="E359">
        <v>1.6</v>
      </c>
      <c r="F359">
        <v>1.5</v>
      </c>
      <c r="G359">
        <v>6</v>
      </c>
      <c r="H359">
        <v>5.8</v>
      </c>
      <c r="I359">
        <v>3.7</v>
      </c>
      <c r="J359">
        <v>5.9</v>
      </c>
      <c r="K359">
        <v>0.4</v>
      </c>
      <c r="L359">
        <v>0.7</v>
      </c>
      <c r="M359">
        <v>5.0999999999999996</v>
      </c>
      <c r="N359">
        <v>13</v>
      </c>
      <c r="O359">
        <v>4.3</v>
      </c>
      <c r="P359">
        <v>3.4</v>
      </c>
      <c r="Q359">
        <v>6.5</v>
      </c>
      <c r="R359">
        <v>21.1</v>
      </c>
      <c r="S359">
        <v>3.5</v>
      </c>
      <c r="T359">
        <v>5.3</v>
      </c>
      <c r="U359">
        <v>-72.27</v>
      </c>
      <c r="V359">
        <v>127.38</v>
      </c>
      <c r="W359">
        <v>4</v>
      </c>
    </row>
    <row r="360" spans="1:23" x14ac:dyDescent="0.3">
      <c r="A360" s="1">
        <v>359</v>
      </c>
      <c r="B360">
        <v>16.899999999999999</v>
      </c>
      <c r="C360">
        <v>2.8</v>
      </c>
      <c r="D360">
        <v>0.3</v>
      </c>
      <c r="E360">
        <v>12.4</v>
      </c>
      <c r="F360">
        <v>5.8</v>
      </c>
      <c r="G360">
        <v>8.3000000000000007</v>
      </c>
      <c r="H360">
        <v>3.7</v>
      </c>
      <c r="I360">
        <v>1.8</v>
      </c>
      <c r="J360">
        <v>9.6</v>
      </c>
      <c r="K360">
        <v>0.1</v>
      </c>
      <c r="L360">
        <v>1.4</v>
      </c>
      <c r="M360">
        <v>3.1</v>
      </c>
      <c r="N360">
        <v>9.9</v>
      </c>
      <c r="O360">
        <v>6.2</v>
      </c>
      <c r="P360">
        <v>0.1</v>
      </c>
      <c r="Q360">
        <v>6.3</v>
      </c>
      <c r="R360">
        <v>0.7</v>
      </c>
      <c r="S360">
        <v>5.4</v>
      </c>
      <c r="T360">
        <v>5.2</v>
      </c>
      <c r="U360">
        <v>-10.88</v>
      </c>
      <c r="V360">
        <v>37.53</v>
      </c>
      <c r="W360">
        <v>4</v>
      </c>
    </row>
    <row r="361" spans="1:23" x14ac:dyDescent="0.3">
      <c r="A361" s="1">
        <v>360</v>
      </c>
      <c r="B361">
        <v>7.9</v>
      </c>
      <c r="C361">
        <v>14.1</v>
      </c>
      <c r="D361">
        <v>1</v>
      </c>
      <c r="E361">
        <v>11.9</v>
      </c>
      <c r="F361">
        <v>1.5</v>
      </c>
      <c r="G361">
        <v>15.9</v>
      </c>
      <c r="H361">
        <v>1.2</v>
      </c>
      <c r="I361">
        <v>1.9</v>
      </c>
      <c r="J361">
        <v>5.0999999999999996</v>
      </c>
      <c r="K361">
        <v>1.8</v>
      </c>
      <c r="L361">
        <v>0.6</v>
      </c>
      <c r="M361">
        <v>5.5</v>
      </c>
      <c r="N361">
        <v>10.6</v>
      </c>
      <c r="O361">
        <v>1.7</v>
      </c>
      <c r="P361">
        <v>10.199999999999999</v>
      </c>
      <c r="Q361">
        <v>0.2</v>
      </c>
      <c r="R361">
        <v>3.7</v>
      </c>
      <c r="S361">
        <v>2.2000000000000002</v>
      </c>
      <c r="T361">
        <v>3.1</v>
      </c>
      <c r="U361">
        <v>-43.23</v>
      </c>
      <c r="V361">
        <v>104.75</v>
      </c>
      <c r="W361">
        <v>4</v>
      </c>
    </row>
    <row r="362" spans="1:23" x14ac:dyDescent="0.3">
      <c r="A362" s="1">
        <v>361</v>
      </c>
      <c r="B362">
        <v>0.7</v>
      </c>
      <c r="C362">
        <v>15.2</v>
      </c>
      <c r="D362">
        <v>5.6</v>
      </c>
      <c r="E362">
        <v>13.5</v>
      </c>
      <c r="F362">
        <v>2.4</v>
      </c>
      <c r="G362">
        <v>18.2</v>
      </c>
      <c r="H362">
        <v>2.9</v>
      </c>
      <c r="I362">
        <v>6.9</v>
      </c>
      <c r="J362">
        <v>0.9</v>
      </c>
      <c r="K362">
        <v>2.4</v>
      </c>
      <c r="L362">
        <v>3.3</v>
      </c>
      <c r="M362">
        <v>0.4</v>
      </c>
      <c r="N362">
        <v>4.7</v>
      </c>
      <c r="O362">
        <v>5.8</v>
      </c>
      <c r="P362">
        <v>5.6</v>
      </c>
      <c r="Q362">
        <v>1.2</v>
      </c>
      <c r="R362">
        <v>0.6</v>
      </c>
      <c r="S362">
        <v>4.7</v>
      </c>
      <c r="T362">
        <v>4.8</v>
      </c>
      <c r="U362">
        <v>-71.489999999999995</v>
      </c>
      <c r="V362">
        <v>160.69</v>
      </c>
      <c r="W362">
        <v>4</v>
      </c>
    </row>
    <row r="363" spans="1:23" x14ac:dyDescent="0.3">
      <c r="A363" s="1">
        <v>362</v>
      </c>
      <c r="B363">
        <v>1.9</v>
      </c>
      <c r="C363">
        <v>9</v>
      </c>
      <c r="D363">
        <v>3.4</v>
      </c>
      <c r="E363">
        <v>2.5</v>
      </c>
      <c r="F363">
        <v>1.6</v>
      </c>
      <c r="G363">
        <v>11.4</v>
      </c>
      <c r="H363">
        <v>8.1999999999999993</v>
      </c>
      <c r="I363">
        <v>1.1000000000000001</v>
      </c>
      <c r="J363">
        <v>2.2999999999999998</v>
      </c>
      <c r="K363">
        <v>1</v>
      </c>
      <c r="L363">
        <v>1.4</v>
      </c>
      <c r="M363">
        <v>6.2</v>
      </c>
      <c r="N363">
        <v>8.6</v>
      </c>
      <c r="O363">
        <v>3.3</v>
      </c>
      <c r="P363">
        <v>1</v>
      </c>
      <c r="Q363">
        <v>4.7</v>
      </c>
      <c r="R363">
        <v>25.4</v>
      </c>
      <c r="S363">
        <v>3.8</v>
      </c>
      <c r="T363">
        <v>3.1</v>
      </c>
      <c r="U363">
        <v>-93.07</v>
      </c>
      <c r="V363">
        <v>164.74</v>
      </c>
      <c r="W363">
        <v>4</v>
      </c>
    </row>
    <row r="364" spans="1:23" x14ac:dyDescent="0.3">
      <c r="A364" s="1">
        <v>363</v>
      </c>
      <c r="B364">
        <v>2</v>
      </c>
      <c r="C364">
        <v>9.3000000000000007</v>
      </c>
      <c r="D364">
        <v>5.2</v>
      </c>
      <c r="E364">
        <v>3.7</v>
      </c>
      <c r="F364">
        <v>1.2</v>
      </c>
      <c r="G364">
        <v>13.3</v>
      </c>
      <c r="H364">
        <v>6.2</v>
      </c>
      <c r="I364">
        <v>1.4</v>
      </c>
      <c r="J364">
        <v>0.5</v>
      </c>
      <c r="K364">
        <v>4</v>
      </c>
      <c r="L364">
        <v>3</v>
      </c>
      <c r="M364">
        <v>3.1</v>
      </c>
      <c r="N364">
        <v>8.6999999999999993</v>
      </c>
      <c r="O364">
        <v>0.8</v>
      </c>
      <c r="P364">
        <v>0.6</v>
      </c>
      <c r="Q364">
        <v>0.8</v>
      </c>
      <c r="R364">
        <v>25.3</v>
      </c>
      <c r="S364">
        <v>7</v>
      </c>
      <c r="T364">
        <v>3.7</v>
      </c>
      <c r="U364">
        <v>-74.36</v>
      </c>
      <c r="V364">
        <v>153.55000000000001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10.808189655172402</v>
      </c>
      <c r="C366" s="3">
        <f t="shared" ref="C366:V366" si="0">AVERAGEIF($V$2:$V$364,"&lt;75",C2:C364)</f>
        <v>13.25387931034483</v>
      </c>
      <c r="D366" s="3">
        <f t="shared" si="0"/>
        <v>2.3767241379310335</v>
      </c>
      <c r="E366" s="3">
        <f t="shared" si="0"/>
        <v>10.735344827586189</v>
      </c>
      <c r="F366" s="3">
        <f t="shared" si="0"/>
        <v>3.2103448275862108</v>
      </c>
      <c r="G366" s="3">
        <f t="shared" si="0"/>
        <v>11.605603448275875</v>
      </c>
      <c r="H366" s="3">
        <f t="shared" si="0"/>
        <v>6.2801724137931023</v>
      </c>
      <c r="I366" s="3">
        <f t="shared" si="0"/>
        <v>5.1801724137931036</v>
      </c>
      <c r="J366" s="3">
        <f t="shared" si="0"/>
        <v>3.4206896551724184</v>
      </c>
      <c r="K366" s="3">
        <f t="shared" si="0"/>
        <v>3.1594827586206917</v>
      </c>
      <c r="L366" s="3">
        <f t="shared" si="0"/>
        <v>1.4362068965517236</v>
      </c>
      <c r="M366" s="3">
        <f t="shared" si="0"/>
        <v>4.1405172413793103</v>
      </c>
      <c r="N366" s="3">
        <f>AVERAGEIF($V$2:$V$364,"&lt;75",N2:N364)</f>
        <v>4.6086206896551749</v>
      </c>
      <c r="O366" s="3">
        <f t="shared" si="0"/>
        <v>4.054310344827587</v>
      </c>
      <c r="P366" s="3">
        <f t="shared" si="0"/>
        <v>4.7112068965517242</v>
      </c>
      <c r="Q366" s="3">
        <f t="shared" si="0"/>
        <v>3.2599137931034514</v>
      </c>
      <c r="R366" s="3">
        <f t="shared" si="0"/>
        <v>2.6366379310344796</v>
      </c>
      <c r="S366" s="3">
        <f t="shared" si="0"/>
        <v>2.5168103448275874</v>
      </c>
      <c r="T366" s="3">
        <f t="shared" si="0"/>
        <v>2.6155172413793131</v>
      </c>
      <c r="U366" s="3">
        <f t="shared" si="0"/>
        <v>-7.9363362068965486</v>
      </c>
      <c r="V366" s="3">
        <f t="shared" si="0"/>
        <v>50.991681034482774</v>
      </c>
    </row>
    <row r="367" spans="1:23" x14ac:dyDescent="0.3">
      <c r="A367" s="2" t="s">
        <v>24</v>
      </c>
      <c r="B367" s="3">
        <f>AVERAGEIFS(B2:B364,$V$2:$V$364,"&gt;=75",$V$2:$V$364,"&lt;115")</f>
        <v>10.386585365853662</v>
      </c>
      <c r="C367" s="3">
        <f>AVERAGEIFS(C2:C364,$V$2:$V$364,"&gt;=75",$V$2:$V$364,"&lt;115")</f>
        <v>13.006097560975608</v>
      </c>
      <c r="D367" s="3">
        <f t="shared" ref="D367:V367" si="1">AVERAGEIFS(D2:D364,$V$2:$V$364,"&gt;=75",$V$2:$V$364,"&lt;115")</f>
        <v>2.7365853658536587</v>
      </c>
      <c r="E367" s="3">
        <f t="shared" si="1"/>
        <v>7.7292682926829288</v>
      </c>
      <c r="F367" s="3">
        <f t="shared" si="1"/>
        <v>2.1451219512195117</v>
      </c>
      <c r="G367" s="3">
        <f t="shared" si="1"/>
        <v>11.218292682926824</v>
      </c>
      <c r="H367" s="3">
        <f t="shared" si="1"/>
        <v>4.5768292682926841</v>
      </c>
      <c r="I367" s="3">
        <f t="shared" si="1"/>
        <v>4.2487804878048765</v>
      </c>
      <c r="J367" s="3">
        <f t="shared" si="1"/>
        <v>3.7329268292682936</v>
      </c>
      <c r="K367" s="3">
        <f t="shared" si="1"/>
        <v>3.2878048780487816</v>
      </c>
      <c r="L367" s="3">
        <f t="shared" si="1"/>
        <v>1.2512195121951222</v>
      </c>
      <c r="M367" s="3">
        <f t="shared" si="1"/>
        <v>3.9390243902439033</v>
      </c>
      <c r="N367" s="3">
        <f t="shared" si="1"/>
        <v>4.7146341463414636</v>
      </c>
      <c r="O367" s="3">
        <f t="shared" si="1"/>
        <v>5.8939024390243899</v>
      </c>
      <c r="P367" s="3">
        <f t="shared" si="1"/>
        <v>6.8219512195121919</v>
      </c>
      <c r="Q367" s="3">
        <f t="shared" si="1"/>
        <v>2.4548780487804867</v>
      </c>
      <c r="R367" s="3">
        <f t="shared" si="1"/>
        <v>4.6329268292682935</v>
      </c>
      <c r="S367" s="3">
        <f t="shared" si="1"/>
        <v>2.6975609756097563</v>
      </c>
      <c r="T367" s="3">
        <f t="shared" si="1"/>
        <v>4.5682926829268284</v>
      </c>
      <c r="U367" s="3">
        <f t="shared" si="1"/>
        <v>-19.971951219512214</v>
      </c>
      <c r="V367" s="3">
        <f t="shared" si="1"/>
        <v>91.845731707317086</v>
      </c>
    </row>
    <row r="368" spans="1:23" x14ac:dyDescent="0.3">
      <c r="A368" s="2" t="s">
        <v>25</v>
      </c>
      <c r="B368" s="3">
        <f>AVERAGEIFS(B2:B364,$V$2:$V$364,"&gt;=115",$V$2:$V$364,"&lt;150")</f>
        <v>5.7959999999999994</v>
      </c>
      <c r="C368" s="3">
        <f t="shared" ref="C368:V368" si="2">AVERAGEIFS(C2:C364,$V$2:$V$364,"&gt;=115",$V$2:$V$364,"&lt;150")</f>
        <v>13.280000000000005</v>
      </c>
      <c r="D368" s="3">
        <f t="shared" si="2"/>
        <v>3.7480000000000002</v>
      </c>
      <c r="E368" s="3">
        <f t="shared" si="2"/>
        <v>6.9560000000000013</v>
      </c>
      <c r="F368" s="3">
        <f t="shared" si="2"/>
        <v>2.0720000000000001</v>
      </c>
      <c r="G368" s="3">
        <f t="shared" si="2"/>
        <v>12.132</v>
      </c>
      <c r="H368" s="3">
        <f t="shared" si="2"/>
        <v>3.9320000000000008</v>
      </c>
      <c r="I368" s="3">
        <f t="shared" si="2"/>
        <v>3.7160000000000002</v>
      </c>
      <c r="J368" s="3">
        <f t="shared" si="2"/>
        <v>2.86</v>
      </c>
      <c r="K368" s="3">
        <f t="shared" si="2"/>
        <v>3.5120000000000005</v>
      </c>
      <c r="L368" s="3">
        <f t="shared" si="2"/>
        <v>1.9040000000000004</v>
      </c>
      <c r="M368" s="3">
        <f t="shared" si="2"/>
        <v>4.26</v>
      </c>
      <c r="N368" s="3">
        <f>AVERAGEIFS(N2:N364,$V$2:$V$364,"&gt;=115",$V$2:$V$364,"&lt;150")</f>
        <v>5.1080000000000005</v>
      </c>
      <c r="O368" s="3">
        <f t="shared" si="2"/>
        <v>6.3120000000000003</v>
      </c>
      <c r="P368" s="3">
        <f t="shared" si="2"/>
        <v>6.2040000000000006</v>
      </c>
      <c r="Q368" s="3">
        <f t="shared" si="2"/>
        <v>2.6639999999999997</v>
      </c>
      <c r="R368" s="3">
        <f t="shared" si="2"/>
        <v>7.5360000000000014</v>
      </c>
      <c r="S368" s="3">
        <f t="shared" si="2"/>
        <v>3.8480000000000003</v>
      </c>
      <c r="T368" s="3">
        <f t="shared" si="2"/>
        <v>4.1959999999999988</v>
      </c>
      <c r="U368" s="3">
        <f t="shared" si="2"/>
        <v>-34.701599999999999</v>
      </c>
      <c r="V368" s="3">
        <f t="shared" si="2"/>
        <v>129.93280000000001</v>
      </c>
    </row>
    <row r="369" spans="1:22" x14ac:dyDescent="0.3">
      <c r="A369" s="2" t="s">
        <v>26</v>
      </c>
      <c r="B369" s="3">
        <f>AVERAGEIFS(B2:B364,$V$2:$V$364,"&gt;=150",$V$2:$V$364,"&lt;250")</f>
        <v>3.8250000000000002</v>
      </c>
      <c r="C369" s="3">
        <f t="shared" ref="C369:V369" si="3">AVERAGEIFS(C2:C364,$V$2:$V$364,"&gt;=150",$V$2:$V$364,"&lt;250")</f>
        <v>10.625</v>
      </c>
      <c r="D369" s="3">
        <f t="shared" si="3"/>
        <v>4.4650000000000007</v>
      </c>
      <c r="E369" s="3">
        <f t="shared" si="3"/>
        <v>3.879999999999999</v>
      </c>
      <c r="F369" s="3">
        <f t="shared" si="3"/>
        <v>1.8950000000000002</v>
      </c>
      <c r="G369" s="3">
        <f t="shared" si="3"/>
        <v>11.36</v>
      </c>
      <c r="H369" s="3">
        <f>AVERAGEIFS(H2:H364,$V$2:$V$364,"&gt;=150",$V$2:$V$364,"&lt;250")</f>
        <v>3.06</v>
      </c>
      <c r="I369" s="3">
        <f t="shared" si="3"/>
        <v>3.8550000000000004</v>
      </c>
      <c r="J369" s="3">
        <f t="shared" si="3"/>
        <v>2.7350000000000003</v>
      </c>
      <c r="K369" s="3">
        <f t="shared" si="3"/>
        <v>3.0399999999999996</v>
      </c>
      <c r="L369" s="3">
        <f t="shared" si="3"/>
        <v>2.4449999999999998</v>
      </c>
      <c r="M369" s="3">
        <f t="shared" si="3"/>
        <v>3.8299999999999996</v>
      </c>
      <c r="N369" s="3">
        <f t="shared" si="3"/>
        <v>6.7450000000000001</v>
      </c>
      <c r="O369" s="3">
        <f t="shared" si="3"/>
        <v>5.7050000000000001</v>
      </c>
      <c r="P369" s="3">
        <f>AVERAGEIFS(P2:P364,$V$2:$V$364,"&gt;=150",$V$2:$V$364,"&lt;250")</f>
        <v>3.7449999999999988</v>
      </c>
      <c r="Q369" s="3">
        <f t="shared" si="3"/>
        <v>1.905</v>
      </c>
      <c r="R369" s="3">
        <f t="shared" si="3"/>
        <v>14.925000000000002</v>
      </c>
      <c r="S369" s="3">
        <f t="shared" si="3"/>
        <v>6.49</v>
      </c>
      <c r="T369" s="3">
        <f t="shared" si="3"/>
        <v>5.4499999999999993</v>
      </c>
      <c r="U369" s="3">
        <f t="shared" si="3"/>
        <v>-79.693499999999986</v>
      </c>
      <c r="V369" s="3">
        <f t="shared" si="3"/>
        <v>179.74700000000001</v>
      </c>
    </row>
    <row r="370" spans="1:22" x14ac:dyDescent="0.3">
      <c r="A370" s="2" t="s">
        <v>27</v>
      </c>
      <c r="B370" s="3">
        <f>AVERAGEIF($V$2:$V$364,"&gt;=250",B2:B364)</f>
        <v>1.5499999999999998</v>
      </c>
      <c r="C370" s="3">
        <f t="shared" ref="C370:T370" si="4">AVERAGEIF($V$2:$V$364,"&gt;=250",C2:C364)</f>
        <v>7.3250000000000011</v>
      </c>
      <c r="D370" s="3">
        <f t="shared" si="4"/>
        <v>7.2999999999999989</v>
      </c>
      <c r="E370" s="3">
        <f t="shared" si="4"/>
        <v>2.8999999999999995</v>
      </c>
      <c r="F370" s="3">
        <f t="shared" si="4"/>
        <v>2.7749999999999999</v>
      </c>
      <c r="G370" s="3">
        <f t="shared" si="4"/>
        <v>8.3000000000000007</v>
      </c>
      <c r="H370" s="3">
        <f t="shared" si="4"/>
        <v>4.1749999999999998</v>
      </c>
      <c r="I370" s="3">
        <f t="shared" si="4"/>
        <v>3.55</v>
      </c>
      <c r="J370" s="3">
        <f t="shared" si="4"/>
        <v>1.875</v>
      </c>
      <c r="K370" s="3">
        <f t="shared" si="4"/>
        <v>3.75</v>
      </c>
      <c r="L370" s="3">
        <f t="shared" si="4"/>
        <v>1.7249999999999999</v>
      </c>
      <c r="M370" s="3">
        <f t="shared" si="4"/>
        <v>2.6500000000000004</v>
      </c>
      <c r="N370" s="3">
        <f t="shared" si="4"/>
        <v>8.0250000000000004</v>
      </c>
      <c r="O370" s="3">
        <f t="shared" si="4"/>
        <v>3.2249999999999996</v>
      </c>
      <c r="P370" s="3">
        <f t="shared" si="4"/>
        <v>3.875</v>
      </c>
      <c r="Q370" s="3">
        <f t="shared" si="4"/>
        <v>1.2249999999999999</v>
      </c>
      <c r="R370" s="3">
        <f>AVERAGEIF($V$2:$V$364,"&gt;=250",R2:R364)</f>
        <v>26.5</v>
      </c>
      <c r="S370" s="3">
        <f t="shared" si="4"/>
        <v>5</v>
      </c>
      <c r="T370" s="3">
        <f t="shared" si="4"/>
        <v>4.3250000000000002</v>
      </c>
      <c r="U370" s="3">
        <f>AVERAGEIF($V$2:$V$364,"&gt;=250",U2:U364)</f>
        <v>-150.74</v>
      </c>
      <c r="V370" s="3">
        <f>AVERAGEIF($V$2:$V$364,"&gt;=250",V2:V364)</f>
        <v>279.83499999999998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14.446666666666662</v>
      </c>
      <c r="C373" s="3">
        <f t="shared" ref="C373:V373" si="5">AVERAGEIF($W$2:$W$364,"=1",C2:C364)</f>
        <v>12.958888888888888</v>
      </c>
      <c r="D373" s="3">
        <f t="shared" si="5"/>
        <v>2.38</v>
      </c>
      <c r="E373" s="3">
        <f t="shared" si="5"/>
        <v>8.0533333333333328</v>
      </c>
      <c r="F373" s="3">
        <f t="shared" si="5"/>
        <v>2.3644444444444446</v>
      </c>
      <c r="G373" s="3">
        <f t="shared" si="5"/>
        <v>10.886666666666667</v>
      </c>
      <c r="H373" s="3">
        <f t="shared" si="5"/>
        <v>4.1966666666666672</v>
      </c>
      <c r="I373" s="3">
        <f t="shared" si="5"/>
        <v>3.1811111111111114</v>
      </c>
      <c r="J373" s="3">
        <f t="shared" si="5"/>
        <v>3.1844444444444457</v>
      </c>
      <c r="K373" s="3">
        <f t="shared" si="5"/>
        <v>2.6188888888888893</v>
      </c>
      <c r="L373" s="3">
        <f t="shared" si="5"/>
        <v>1.5533333333333341</v>
      </c>
      <c r="M373" s="3">
        <f t="shared" si="5"/>
        <v>5.0288888888888881</v>
      </c>
      <c r="N373" s="3">
        <f t="shared" si="5"/>
        <v>5.1011111111111127</v>
      </c>
      <c r="O373" s="3">
        <f t="shared" si="5"/>
        <v>5.0822222222222235</v>
      </c>
      <c r="P373" s="3">
        <f t="shared" si="5"/>
        <v>4.0355555555555531</v>
      </c>
      <c r="Q373" s="3">
        <f t="shared" si="5"/>
        <v>3.5577777777777784</v>
      </c>
      <c r="R373" s="3">
        <f t="shared" si="5"/>
        <v>2.6744444444444442</v>
      </c>
      <c r="S373" s="3">
        <f t="shared" si="5"/>
        <v>3.066666666666666</v>
      </c>
      <c r="T373" s="3">
        <f t="shared" si="5"/>
        <v>5.6655555555555557</v>
      </c>
      <c r="U373" s="3">
        <f t="shared" si="5"/>
        <v>-7.1158888888888896</v>
      </c>
      <c r="V373" s="3">
        <f t="shared" si="5"/>
        <v>66.457000000000008</v>
      </c>
    </row>
    <row r="374" spans="1:22" x14ac:dyDescent="0.3">
      <c r="A374" s="2" t="s">
        <v>32</v>
      </c>
      <c r="B374" s="3">
        <f>AVERAGEIF($W$2:$W$364,"=2",B2:B364)</f>
        <v>11.382222222222222</v>
      </c>
      <c r="C374" s="3">
        <f t="shared" ref="C374:V374" si="6">AVERAGEIF($W$2:$W$364,"=2",C2:C364)</f>
        <v>13.463333333333336</v>
      </c>
      <c r="D374" s="3">
        <f t="shared" si="6"/>
        <v>1.3800000000000006</v>
      </c>
      <c r="E374" s="3">
        <f t="shared" si="6"/>
        <v>10.844444444444441</v>
      </c>
      <c r="F374" s="3">
        <f t="shared" si="6"/>
        <v>3.617777777777778</v>
      </c>
      <c r="G374" s="3">
        <f t="shared" si="6"/>
        <v>11.049999999999995</v>
      </c>
      <c r="H374" s="3">
        <f t="shared" si="6"/>
        <v>8.4188888888888869</v>
      </c>
      <c r="I374" s="3">
        <f t="shared" si="6"/>
        <v>6.6955555555555479</v>
      </c>
      <c r="J374" s="3">
        <f>AVERAGEIF($W$2:$W$364,"=2",J2:J364)</f>
        <v>3.8277777777777748</v>
      </c>
      <c r="K374" s="3">
        <f t="shared" si="6"/>
        <v>3.9622222222222199</v>
      </c>
      <c r="L374" s="3">
        <f t="shared" si="6"/>
        <v>1.0400000000000003</v>
      </c>
      <c r="M374" s="3">
        <f t="shared" si="6"/>
        <v>3.3211111111111107</v>
      </c>
      <c r="N374" s="3">
        <f t="shared" si="6"/>
        <v>3.2844444444444445</v>
      </c>
      <c r="O374" s="3">
        <f t="shared" si="6"/>
        <v>3.8988888888888873</v>
      </c>
      <c r="P374" s="3">
        <f t="shared" si="6"/>
        <v>5.2233333333333345</v>
      </c>
      <c r="Q374" s="3">
        <f t="shared" si="6"/>
        <v>2.6733333333333333</v>
      </c>
      <c r="R374" s="3">
        <f t="shared" si="6"/>
        <v>2.1655555555555566</v>
      </c>
      <c r="S374" s="3">
        <f t="shared" si="6"/>
        <v>2.3577777777777778</v>
      </c>
      <c r="T374" s="3">
        <f t="shared" si="6"/>
        <v>1.3966666666666656</v>
      </c>
      <c r="U374" s="3">
        <f t="shared" si="6"/>
        <v>-11.085000000000004</v>
      </c>
      <c r="V374" s="3">
        <f t="shared" si="6"/>
        <v>55.217333333333329</v>
      </c>
    </row>
    <row r="375" spans="1:22" x14ac:dyDescent="0.3">
      <c r="A375" s="2" t="s">
        <v>33</v>
      </c>
      <c r="B375" s="3">
        <f>AVERAGEIF($W$2:$W$364,"=3",B2:B364)</f>
        <v>7.643333333333338</v>
      </c>
      <c r="C375" s="3">
        <f t="shared" ref="C375:V375" si="7">AVERAGEIF($W$2:$W$364,"=3",C2:C364)</f>
        <v>13.514444444444441</v>
      </c>
      <c r="D375" s="3">
        <f t="shared" si="7"/>
        <v>3.2588888888888885</v>
      </c>
      <c r="E375" s="3">
        <f t="shared" si="7"/>
        <v>9.5300000000000011</v>
      </c>
      <c r="F375" s="3">
        <f t="shared" si="7"/>
        <v>3.2100000000000004</v>
      </c>
      <c r="G375" s="3">
        <f t="shared" si="7"/>
        <v>11.15444444444444</v>
      </c>
      <c r="H375" s="3">
        <f t="shared" si="7"/>
        <v>6.5688888888888934</v>
      </c>
      <c r="I375" s="3">
        <f t="shared" si="7"/>
        <v>5.7311111111111108</v>
      </c>
      <c r="J375" s="3">
        <f t="shared" si="7"/>
        <v>2.8522222222222235</v>
      </c>
      <c r="K375" s="3">
        <f t="shared" si="7"/>
        <v>3.4988888888888878</v>
      </c>
      <c r="L375" s="3">
        <f t="shared" si="7"/>
        <v>1.6266666666666667</v>
      </c>
      <c r="M375" s="3">
        <f t="shared" si="7"/>
        <v>4.5511111111111111</v>
      </c>
      <c r="N375" s="3">
        <f t="shared" si="7"/>
        <v>3.1011111111111118</v>
      </c>
      <c r="O375" s="3">
        <f t="shared" si="7"/>
        <v>4.5099999999999989</v>
      </c>
      <c r="P375" s="3">
        <f t="shared" si="7"/>
        <v>6.057777777777777</v>
      </c>
      <c r="Q375" s="3">
        <f t="shared" si="7"/>
        <v>2.7955555555555547</v>
      </c>
      <c r="R375" s="3">
        <f t="shared" si="7"/>
        <v>5.3600000000000012</v>
      </c>
      <c r="S375" s="3">
        <f t="shared" si="7"/>
        <v>2.3944444444444448</v>
      </c>
      <c r="T375" s="3">
        <f t="shared" si="7"/>
        <v>2.6644444444444439</v>
      </c>
      <c r="U375" s="3">
        <f t="shared" si="7"/>
        <v>-9.8301111111111119</v>
      </c>
      <c r="V375" s="3">
        <f t="shared" si="7"/>
        <v>64.839555555555563</v>
      </c>
    </row>
    <row r="376" spans="1:22" x14ac:dyDescent="0.3">
      <c r="A376" s="2" t="s">
        <v>34</v>
      </c>
      <c r="B376" s="3">
        <f>AVERAGEIF($W$2:$W$364,"=4",B2:B364)</f>
        <v>6.1752688172042998</v>
      </c>
      <c r="C376" s="3">
        <f t="shared" ref="C376:V376" si="8">AVERAGEIF($W$2:$W$364,"=4",C2:C364)</f>
        <v>12.052688172043013</v>
      </c>
      <c r="D376" s="3">
        <f t="shared" si="8"/>
        <v>3.8311827956989251</v>
      </c>
      <c r="E376" s="3">
        <f t="shared" si="8"/>
        <v>8.9139784946236542</v>
      </c>
      <c r="F376" s="3">
        <f t="shared" si="8"/>
        <v>2.0881720430107524</v>
      </c>
      <c r="G376" s="3">
        <f t="shared" si="8"/>
        <v>12.880645161290323</v>
      </c>
      <c r="H376" s="3">
        <f t="shared" si="8"/>
        <v>3.0311827956989235</v>
      </c>
      <c r="I376" s="3">
        <f t="shared" si="8"/>
        <v>3.54516129032258</v>
      </c>
      <c r="J376" s="3">
        <f t="shared" si="8"/>
        <v>3.716129032258066</v>
      </c>
      <c r="K376" s="3">
        <f t="shared" si="8"/>
        <v>2.7849462365591404</v>
      </c>
      <c r="L376" s="3">
        <f t="shared" si="8"/>
        <v>1.713978494623656</v>
      </c>
      <c r="M376" s="3">
        <f t="shared" si="8"/>
        <v>3.4000000000000012</v>
      </c>
      <c r="N376" s="3">
        <f t="shared" si="8"/>
        <v>7.7064516129032272</v>
      </c>
      <c r="O376" s="3">
        <f>AVERAGEIF($W$2:$W$364,"=4",O2:O364)</f>
        <v>5.3172043010752699</v>
      </c>
      <c r="P376" s="3">
        <f t="shared" si="8"/>
        <v>5.5849462365591398</v>
      </c>
      <c r="Q376" s="3">
        <f t="shared" si="8"/>
        <v>2.7397849462365595</v>
      </c>
      <c r="R376" s="3">
        <f t="shared" si="8"/>
        <v>7.1666666666666652</v>
      </c>
      <c r="S376" s="3">
        <f t="shared" si="8"/>
        <v>3.7354838709677409</v>
      </c>
      <c r="T376" s="3">
        <f t="shared" si="8"/>
        <v>3.6258064516129052</v>
      </c>
      <c r="U376" s="3">
        <f t="shared" si="8"/>
        <v>-43.231290322580655</v>
      </c>
      <c r="V376" s="3">
        <f t="shared" si="8"/>
        <v>113.30935483870971</v>
      </c>
    </row>
  </sheetData>
  <phoneticPr fontId="2" type="noConversion"/>
  <conditionalFormatting sqref="B2:T364 W2:W364">
    <cfRule type="expression" dxfId="2" priority="1">
      <formula>RANK(B2,$B2:$T2)=3</formula>
    </cfRule>
    <cfRule type="expression" dxfId="1" priority="2">
      <formula>RANK(B2,$B2:$T2)=2</formula>
    </cfRule>
    <cfRule type="expression" dxfId="0" priority="3">
      <formula>RANK(B2,$B2:$T2)=1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7</v>
      </c>
      <c r="C2">
        <v>14.5</v>
      </c>
      <c r="D2">
        <v>15</v>
      </c>
      <c r="E2">
        <v>19.3</v>
      </c>
      <c r="F2">
        <v>9.6</v>
      </c>
      <c r="G2">
        <v>34.6</v>
      </c>
    </row>
    <row r="3" spans="1:7" x14ac:dyDescent="0.3">
      <c r="A3" s="1">
        <v>2</v>
      </c>
      <c r="B3">
        <v>5.3</v>
      </c>
      <c r="C3">
        <v>12.4</v>
      </c>
      <c r="D3">
        <v>5.5</v>
      </c>
      <c r="E3">
        <v>19</v>
      </c>
      <c r="F3">
        <v>16.7</v>
      </c>
      <c r="G3">
        <v>41.2</v>
      </c>
    </row>
    <row r="4" spans="1:7" x14ac:dyDescent="0.3">
      <c r="A4" s="1">
        <v>3</v>
      </c>
      <c r="B4">
        <v>1.7</v>
      </c>
      <c r="C4">
        <v>2.6</v>
      </c>
      <c r="D4">
        <v>17.8</v>
      </c>
      <c r="E4">
        <v>10.3</v>
      </c>
      <c r="F4">
        <v>42.5</v>
      </c>
      <c r="G4">
        <v>25.2</v>
      </c>
    </row>
    <row r="5" spans="1:7" x14ac:dyDescent="0.3">
      <c r="A5" s="1">
        <v>4</v>
      </c>
      <c r="B5">
        <v>2.5</v>
      </c>
      <c r="C5">
        <v>3.1</v>
      </c>
      <c r="D5">
        <v>23.8</v>
      </c>
      <c r="E5">
        <v>18.100000000000001</v>
      </c>
      <c r="F5">
        <v>28.3</v>
      </c>
      <c r="G5">
        <v>24.1</v>
      </c>
    </row>
    <row r="6" spans="1:7" x14ac:dyDescent="0.3">
      <c r="A6" s="1">
        <v>5</v>
      </c>
      <c r="B6">
        <v>7.5</v>
      </c>
      <c r="C6">
        <v>13.4</v>
      </c>
      <c r="D6">
        <v>20.6</v>
      </c>
      <c r="E6">
        <v>19</v>
      </c>
      <c r="F6">
        <v>8.5</v>
      </c>
      <c r="G6">
        <v>30.9</v>
      </c>
    </row>
    <row r="7" spans="1:7" x14ac:dyDescent="0.3">
      <c r="A7" s="1">
        <v>6</v>
      </c>
      <c r="B7">
        <v>0.8</v>
      </c>
      <c r="C7">
        <v>8.8000000000000007</v>
      </c>
      <c r="D7">
        <v>15.2</v>
      </c>
      <c r="E7">
        <v>10.5</v>
      </c>
      <c r="F7">
        <v>19.899999999999999</v>
      </c>
      <c r="G7">
        <v>44.8</v>
      </c>
    </row>
    <row r="8" spans="1:7" x14ac:dyDescent="0.3">
      <c r="A8" s="1">
        <v>7</v>
      </c>
      <c r="B8">
        <v>9.6999999999999993</v>
      </c>
      <c r="C8">
        <v>11.1</v>
      </c>
      <c r="D8">
        <v>14.5</v>
      </c>
      <c r="E8">
        <v>14.2</v>
      </c>
      <c r="F8">
        <v>27</v>
      </c>
      <c r="G8">
        <v>23.5</v>
      </c>
    </row>
    <row r="9" spans="1:7" x14ac:dyDescent="0.3">
      <c r="A9" s="1">
        <v>8</v>
      </c>
      <c r="B9">
        <v>2</v>
      </c>
      <c r="C9">
        <v>7</v>
      </c>
      <c r="D9">
        <v>16.100000000000001</v>
      </c>
      <c r="E9">
        <v>8.8000000000000007</v>
      </c>
      <c r="F9">
        <v>21</v>
      </c>
      <c r="G9">
        <v>45</v>
      </c>
    </row>
    <row r="10" spans="1:7" x14ac:dyDescent="0.3">
      <c r="A10" s="1">
        <v>9</v>
      </c>
      <c r="B10">
        <v>4</v>
      </c>
      <c r="C10">
        <v>1.4</v>
      </c>
      <c r="D10">
        <v>21.8</v>
      </c>
      <c r="E10">
        <v>9.3000000000000007</v>
      </c>
      <c r="F10">
        <v>33.5</v>
      </c>
      <c r="G10">
        <v>30</v>
      </c>
    </row>
    <row r="11" spans="1:7" x14ac:dyDescent="0.3">
      <c r="A11" s="1">
        <v>10</v>
      </c>
      <c r="B11">
        <v>6.8</v>
      </c>
      <c r="C11">
        <v>12.6</v>
      </c>
      <c r="D11">
        <v>14.8</v>
      </c>
      <c r="E11">
        <v>18.5</v>
      </c>
      <c r="F11">
        <v>12.2</v>
      </c>
      <c r="G11">
        <v>35.1</v>
      </c>
    </row>
    <row r="12" spans="1:7" x14ac:dyDescent="0.3">
      <c r="A12" s="1">
        <v>11</v>
      </c>
      <c r="B12">
        <v>0.9</v>
      </c>
      <c r="C12">
        <v>9</v>
      </c>
      <c r="D12">
        <v>17</v>
      </c>
      <c r="E12">
        <v>13.9</v>
      </c>
      <c r="F12">
        <v>14.1</v>
      </c>
      <c r="G12">
        <v>45.1</v>
      </c>
    </row>
    <row r="13" spans="1:7" x14ac:dyDescent="0.3">
      <c r="A13" s="1">
        <v>12</v>
      </c>
      <c r="B13">
        <v>0.9</v>
      </c>
      <c r="C13">
        <v>9</v>
      </c>
      <c r="D13">
        <v>17</v>
      </c>
      <c r="E13">
        <v>13.8</v>
      </c>
      <c r="F13">
        <v>14.1</v>
      </c>
      <c r="G13">
        <v>45.1</v>
      </c>
    </row>
    <row r="14" spans="1:7" x14ac:dyDescent="0.3">
      <c r="A14" s="1">
        <v>13</v>
      </c>
      <c r="B14">
        <v>0.9</v>
      </c>
      <c r="C14">
        <v>9</v>
      </c>
      <c r="D14">
        <v>17</v>
      </c>
      <c r="E14">
        <v>13.9</v>
      </c>
      <c r="F14">
        <v>14.1</v>
      </c>
      <c r="G14">
        <v>45.1</v>
      </c>
    </row>
    <row r="15" spans="1:7" x14ac:dyDescent="0.3">
      <c r="A15" s="1">
        <v>14</v>
      </c>
      <c r="B15">
        <v>7.3</v>
      </c>
      <c r="C15">
        <v>1.4</v>
      </c>
      <c r="D15">
        <v>14.1</v>
      </c>
      <c r="E15">
        <v>11.9</v>
      </c>
      <c r="F15">
        <v>21.9</v>
      </c>
      <c r="G15">
        <v>43.3</v>
      </c>
    </row>
    <row r="16" spans="1:7" x14ac:dyDescent="0.3">
      <c r="A16" s="1">
        <v>15</v>
      </c>
      <c r="B16">
        <v>2.9</v>
      </c>
      <c r="C16">
        <v>3.1</v>
      </c>
      <c r="D16">
        <v>22.9</v>
      </c>
      <c r="E16">
        <v>15</v>
      </c>
      <c r="F16">
        <v>24.4</v>
      </c>
      <c r="G16">
        <v>31.7</v>
      </c>
    </row>
    <row r="17" spans="1:7" x14ac:dyDescent="0.3">
      <c r="A17" s="1">
        <v>16</v>
      </c>
      <c r="B17">
        <v>9.5</v>
      </c>
      <c r="C17">
        <v>11.8</v>
      </c>
      <c r="D17">
        <v>16.3</v>
      </c>
      <c r="E17">
        <v>14.9</v>
      </c>
      <c r="F17">
        <v>25.5</v>
      </c>
      <c r="G17">
        <v>22</v>
      </c>
    </row>
    <row r="18" spans="1:7" x14ac:dyDescent="0.3">
      <c r="A18" s="1">
        <v>17</v>
      </c>
      <c r="B18">
        <v>11.2</v>
      </c>
      <c r="C18">
        <v>12.8</v>
      </c>
      <c r="D18">
        <v>18.7</v>
      </c>
      <c r="E18">
        <v>20.6</v>
      </c>
      <c r="F18">
        <v>17.7</v>
      </c>
      <c r="G18">
        <v>19</v>
      </c>
    </row>
    <row r="19" spans="1:7" x14ac:dyDescent="0.3">
      <c r="A19" s="1">
        <v>18</v>
      </c>
      <c r="B19">
        <v>7</v>
      </c>
      <c r="C19">
        <v>14.5</v>
      </c>
      <c r="D19">
        <v>15</v>
      </c>
      <c r="E19">
        <v>19.3</v>
      </c>
      <c r="F19">
        <v>9.6</v>
      </c>
      <c r="G19">
        <v>34.5</v>
      </c>
    </row>
    <row r="20" spans="1:7" x14ac:dyDescent="0.3">
      <c r="A20" s="1">
        <v>19</v>
      </c>
      <c r="B20">
        <v>4.5999999999999996</v>
      </c>
      <c r="C20">
        <v>14.6</v>
      </c>
      <c r="D20">
        <v>24.2</v>
      </c>
      <c r="E20">
        <v>24.5</v>
      </c>
      <c r="F20">
        <v>15.7</v>
      </c>
      <c r="G20">
        <v>16.3</v>
      </c>
    </row>
    <row r="21" spans="1:7" x14ac:dyDescent="0.3">
      <c r="A21" s="1">
        <v>20</v>
      </c>
      <c r="B21">
        <v>0.8</v>
      </c>
      <c r="C21">
        <v>8.8000000000000007</v>
      </c>
      <c r="D21">
        <v>15.2</v>
      </c>
      <c r="E21">
        <v>10.5</v>
      </c>
      <c r="F21">
        <v>19.899999999999999</v>
      </c>
      <c r="G21">
        <v>44.8</v>
      </c>
    </row>
    <row r="22" spans="1:7" x14ac:dyDescent="0.3">
      <c r="A22" s="1">
        <v>21</v>
      </c>
      <c r="B22">
        <v>1.8</v>
      </c>
      <c r="C22">
        <v>15.8</v>
      </c>
      <c r="D22">
        <v>4.5999999999999996</v>
      </c>
      <c r="E22">
        <v>11.8</v>
      </c>
      <c r="F22">
        <v>20.100000000000001</v>
      </c>
      <c r="G22">
        <v>45.9</v>
      </c>
    </row>
    <row r="23" spans="1:7" x14ac:dyDescent="0.3">
      <c r="A23" s="1">
        <v>22</v>
      </c>
      <c r="B23">
        <v>10.8</v>
      </c>
      <c r="C23">
        <v>1.7</v>
      </c>
      <c r="D23">
        <v>17.899999999999999</v>
      </c>
      <c r="E23">
        <v>18.5</v>
      </c>
      <c r="F23">
        <v>26.9</v>
      </c>
      <c r="G23">
        <v>24.1</v>
      </c>
    </row>
    <row r="24" spans="1:7" x14ac:dyDescent="0.3">
      <c r="A24" s="1">
        <v>23</v>
      </c>
      <c r="B24">
        <v>2.6</v>
      </c>
      <c r="C24">
        <v>8.3000000000000007</v>
      </c>
      <c r="D24">
        <v>8.6</v>
      </c>
      <c r="E24">
        <v>15.2</v>
      </c>
      <c r="F24">
        <v>18.600000000000001</v>
      </c>
      <c r="G24">
        <v>46.6</v>
      </c>
    </row>
    <row r="25" spans="1:7" x14ac:dyDescent="0.3">
      <c r="A25" s="1">
        <v>24</v>
      </c>
      <c r="B25">
        <v>2.9</v>
      </c>
      <c r="C25">
        <v>15.4</v>
      </c>
      <c r="D25">
        <v>19.7</v>
      </c>
      <c r="E25">
        <v>18.2</v>
      </c>
      <c r="F25">
        <v>18.7</v>
      </c>
      <c r="G25">
        <v>25.1</v>
      </c>
    </row>
    <row r="26" spans="1:7" x14ac:dyDescent="0.3">
      <c r="A26" s="1">
        <v>25</v>
      </c>
      <c r="B26">
        <v>2.7</v>
      </c>
      <c r="C26">
        <v>1.9</v>
      </c>
      <c r="D26">
        <v>19.399999999999999</v>
      </c>
      <c r="E26">
        <v>8.6999999999999993</v>
      </c>
      <c r="F26">
        <v>41</v>
      </c>
      <c r="G26">
        <v>26.4</v>
      </c>
    </row>
    <row r="27" spans="1:7" x14ac:dyDescent="0.3">
      <c r="A27" s="1">
        <v>26</v>
      </c>
      <c r="B27">
        <v>11.2</v>
      </c>
      <c r="C27">
        <v>12.8</v>
      </c>
      <c r="D27">
        <v>18.7</v>
      </c>
      <c r="E27">
        <v>20.6</v>
      </c>
      <c r="F27">
        <v>17.8</v>
      </c>
      <c r="G27">
        <v>19</v>
      </c>
    </row>
    <row r="28" spans="1:7" x14ac:dyDescent="0.3">
      <c r="A28" s="1">
        <v>27</v>
      </c>
      <c r="B28">
        <v>9.5</v>
      </c>
      <c r="C28">
        <v>11.8</v>
      </c>
      <c r="D28">
        <v>16.2</v>
      </c>
      <c r="E28">
        <v>14.8</v>
      </c>
      <c r="F28">
        <v>25.4</v>
      </c>
      <c r="G28">
        <v>22.3</v>
      </c>
    </row>
    <row r="29" spans="1:7" x14ac:dyDescent="0.3">
      <c r="A29" s="1">
        <v>28</v>
      </c>
      <c r="B29">
        <v>1.9</v>
      </c>
      <c r="C29">
        <v>2</v>
      </c>
      <c r="D29">
        <v>18.600000000000001</v>
      </c>
      <c r="E29">
        <v>7.8</v>
      </c>
      <c r="F29">
        <v>43.8</v>
      </c>
      <c r="G29">
        <v>25.8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14.3</v>
      </c>
      <c r="C31">
        <v>16.600000000000001</v>
      </c>
      <c r="D31">
        <v>19</v>
      </c>
      <c r="E31">
        <v>16</v>
      </c>
      <c r="F31">
        <v>11</v>
      </c>
      <c r="G31">
        <v>23</v>
      </c>
    </row>
    <row r="32" spans="1:7" x14ac:dyDescent="0.3">
      <c r="A32" s="1">
        <v>31</v>
      </c>
      <c r="B32">
        <v>14.3</v>
      </c>
      <c r="C32">
        <v>16.7</v>
      </c>
      <c r="D32">
        <v>19</v>
      </c>
      <c r="E32">
        <v>16</v>
      </c>
      <c r="F32">
        <v>11</v>
      </c>
      <c r="G32">
        <v>23</v>
      </c>
    </row>
    <row r="33" spans="1:7" x14ac:dyDescent="0.3">
      <c r="A33" s="1">
        <v>32</v>
      </c>
      <c r="B33">
        <v>0.6</v>
      </c>
      <c r="C33">
        <v>8.1999999999999993</v>
      </c>
      <c r="D33">
        <v>7.8</v>
      </c>
      <c r="E33">
        <v>20.9</v>
      </c>
      <c r="F33">
        <v>21.7</v>
      </c>
      <c r="G33">
        <v>40.799999999999997</v>
      </c>
    </row>
    <row r="34" spans="1:7" x14ac:dyDescent="0.3">
      <c r="A34" s="1">
        <v>33</v>
      </c>
      <c r="B34">
        <v>16.8</v>
      </c>
      <c r="C34">
        <v>1.4</v>
      </c>
      <c r="D34">
        <v>17.5</v>
      </c>
      <c r="E34">
        <v>11.6</v>
      </c>
      <c r="F34">
        <v>22.6</v>
      </c>
      <c r="G34">
        <v>30</v>
      </c>
    </row>
    <row r="35" spans="1:7" x14ac:dyDescent="0.3">
      <c r="A35" s="1">
        <v>34</v>
      </c>
      <c r="B35">
        <v>4</v>
      </c>
      <c r="C35">
        <v>6.1</v>
      </c>
      <c r="D35">
        <v>8.6</v>
      </c>
      <c r="E35">
        <v>21</v>
      </c>
      <c r="F35">
        <v>42.4</v>
      </c>
      <c r="G35">
        <v>17.899999999999999</v>
      </c>
    </row>
    <row r="36" spans="1:7" x14ac:dyDescent="0.3">
      <c r="A36" s="1">
        <v>35</v>
      </c>
      <c r="B36">
        <v>4.4000000000000004</v>
      </c>
      <c r="C36">
        <v>5.3</v>
      </c>
      <c r="D36">
        <v>20.7</v>
      </c>
      <c r="E36">
        <v>13.2</v>
      </c>
      <c r="F36">
        <v>11</v>
      </c>
      <c r="G36">
        <v>45.4</v>
      </c>
    </row>
    <row r="37" spans="1:7" x14ac:dyDescent="0.3">
      <c r="A37" s="1">
        <v>36</v>
      </c>
      <c r="B37">
        <v>17.399999999999999</v>
      </c>
      <c r="C37">
        <v>1.2</v>
      </c>
      <c r="D37">
        <v>19.3</v>
      </c>
      <c r="E37">
        <v>13</v>
      </c>
      <c r="F37">
        <v>23.8</v>
      </c>
      <c r="G37">
        <v>25.2</v>
      </c>
    </row>
    <row r="38" spans="1:7" x14ac:dyDescent="0.3">
      <c r="A38" s="1">
        <v>37</v>
      </c>
      <c r="B38">
        <v>2.5</v>
      </c>
      <c r="C38">
        <v>3.1</v>
      </c>
      <c r="D38">
        <v>23.8</v>
      </c>
      <c r="E38">
        <v>18.100000000000001</v>
      </c>
      <c r="F38">
        <v>28.3</v>
      </c>
      <c r="G38">
        <v>24.1</v>
      </c>
    </row>
    <row r="39" spans="1:7" x14ac:dyDescent="0.3">
      <c r="A39" s="1">
        <v>38</v>
      </c>
      <c r="B39">
        <v>1.3</v>
      </c>
      <c r="C39">
        <v>1.6</v>
      </c>
      <c r="D39">
        <v>14.1</v>
      </c>
      <c r="E39">
        <v>23.2</v>
      </c>
      <c r="F39">
        <v>23.7</v>
      </c>
      <c r="G39">
        <v>36.1</v>
      </c>
    </row>
    <row r="40" spans="1:7" x14ac:dyDescent="0.3">
      <c r="A40" s="1">
        <v>39</v>
      </c>
      <c r="B40">
        <v>5.3</v>
      </c>
      <c r="C40">
        <v>0</v>
      </c>
      <c r="D40">
        <v>16.399999999999999</v>
      </c>
      <c r="E40">
        <v>8.3000000000000007</v>
      </c>
      <c r="F40">
        <v>35.200000000000003</v>
      </c>
      <c r="G40">
        <v>34.700000000000003</v>
      </c>
    </row>
    <row r="41" spans="1:7" x14ac:dyDescent="0.3">
      <c r="A41" s="1">
        <v>40</v>
      </c>
      <c r="B41">
        <v>1.6</v>
      </c>
      <c r="C41">
        <v>2.1</v>
      </c>
      <c r="D41">
        <v>18.5</v>
      </c>
      <c r="E41">
        <v>7.8</v>
      </c>
      <c r="F41">
        <v>37.799999999999997</v>
      </c>
      <c r="G41">
        <v>32.200000000000003</v>
      </c>
    </row>
    <row r="42" spans="1:7" x14ac:dyDescent="0.3">
      <c r="A42" s="1">
        <v>41</v>
      </c>
      <c r="B42">
        <v>6.7</v>
      </c>
      <c r="C42">
        <v>14.1</v>
      </c>
      <c r="D42">
        <v>14.8</v>
      </c>
      <c r="E42">
        <v>15.5</v>
      </c>
      <c r="F42">
        <v>17.2</v>
      </c>
      <c r="G42">
        <v>31.7</v>
      </c>
    </row>
    <row r="43" spans="1:7" x14ac:dyDescent="0.3">
      <c r="A43" s="1">
        <v>42</v>
      </c>
      <c r="B43">
        <v>0.8</v>
      </c>
      <c r="C43">
        <v>8.8000000000000007</v>
      </c>
      <c r="D43">
        <v>15.2</v>
      </c>
      <c r="E43">
        <v>10.5</v>
      </c>
      <c r="F43">
        <v>19.899999999999999</v>
      </c>
      <c r="G43">
        <v>44.8</v>
      </c>
    </row>
    <row r="44" spans="1:7" x14ac:dyDescent="0.3">
      <c r="A44" s="1">
        <v>43</v>
      </c>
      <c r="B44">
        <v>3.4</v>
      </c>
      <c r="C44">
        <v>14.7</v>
      </c>
      <c r="D44">
        <v>8.6999999999999993</v>
      </c>
      <c r="E44">
        <v>11.4</v>
      </c>
      <c r="F44">
        <v>11.6</v>
      </c>
      <c r="G44">
        <v>50.2</v>
      </c>
    </row>
    <row r="45" spans="1:7" x14ac:dyDescent="0.3">
      <c r="A45" s="1">
        <v>44</v>
      </c>
      <c r="B45">
        <v>6.2</v>
      </c>
      <c r="C45">
        <v>5.2</v>
      </c>
      <c r="D45">
        <v>10.3</v>
      </c>
      <c r="E45">
        <v>9.1999999999999993</v>
      </c>
      <c r="F45">
        <v>19.7</v>
      </c>
      <c r="G45">
        <v>49.4</v>
      </c>
    </row>
    <row r="46" spans="1:7" x14ac:dyDescent="0.3">
      <c r="A46" s="1">
        <v>45</v>
      </c>
      <c r="B46">
        <v>7.3</v>
      </c>
      <c r="C46">
        <v>1.4</v>
      </c>
      <c r="D46">
        <v>14.1</v>
      </c>
      <c r="E46">
        <v>11.9</v>
      </c>
      <c r="F46">
        <v>21.9</v>
      </c>
      <c r="G46">
        <v>43.3</v>
      </c>
    </row>
    <row r="47" spans="1:7" x14ac:dyDescent="0.3">
      <c r="A47" s="1">
        <v>46</v>
      </c>
      <c r="B47">
        <v>4.8</v>
      </c>
      <c r="C47">
        <v>1.5</v>
      </c>
      <c r="D47">
        <v>19.899999999999999</v>
      </c>
      <c r="E47">
        <v>11.2</v>
      </c>
      <c r="F47">
        <v>32.299999999999997</v>
      </c>
      <c r="G47">
        <v>30.2</v>
      </c>
    </row>
    <row r="48" spans="1:7" x14ac:dyDescent="0.3">
      <c r="A48" s="1">
        <v>47</v>
      </c>
      <c r="B48">
        <v>10.6</v>
      </c>
      <c r="C48">
        <v>11.2</v>
      </c>
      <c r="D48">
        <v>15.6</v>
      </c>
      <c r="E48">
        <v>14.8</v>
      </c>
      <c r="F48">
        <v>25.5</v>
      </c>
      <c r="G48">
        <v>22.3</v>
      </c>
    </row>
    <row r="49" spans="1:7" x14ac:dyDescent="0.3">
      <c r="A49" s="1">
        <v>48</v>
      </c>
      <c r="B49">
        <v>7.1</v>
      </c>
      <c r="C49">
        <v>12.7</v>
      </c>
      <c r="D49">
        <v>18.2</v>
      </c>
      <c r="E49">
        <v>18.5</v>
      </c>
      <c r="F49">
        <v>17.399999999999999</v>
      </c>
      <c r="G49">
        <v>26.1</v>
      </c>
    </row>
    <row r="50" spans="1:7" x14ac:dyDescent="0.3">
      <c r="A50" s="1">
        <v>49</v>
      </c>
      <c r="B50">
        <v>3.3</v>
      </c>
      <c r="C50">
        <v>4</v>
      </c>
      <c r="D50">
        <v>23.8</v>
      </c>
      <c r="E50">
        <v>14.5</v>
      </c>
      <c r="F50">
        <v>29.4</v>
      </c>
      <c r="G50">
        <v>25</v>
      </c>
    </row>
    <row r="51" spans="1:7" x14ac:dyDescent="0.3">
      <c r="A51" s="1">
        <v>50</v>
      </c>
      <c r="B51">
        <v>6.8</v>
      </c>
      <c r="C51">
        <v>15.2</v>
      </c>
      <c r="D51">
        <v>13.3</v>
      </c>
      <c r="E51">
        <v>18.100000000000001</v>
      </c>
      <c r="F51">
        <v>17.100000000000001</v>
      </c>
      <c r="G51">
        <v>29.4</v>
      </c>
    </row>
    <row r="52" spans="1:7" x14ac:dyDescent="0.3">
      <c r="A52" s="1">
        <v>51</v>
      </c>
      <c r="B52">
        <v>16.8</v>
      </c>
      <c r="C52">
        <v>1.4</v>
      </c>
      <c r="D52">
        <v>17.5</v>
      </c>
      <c r="E52">
        <v>11.6</v>
      </c>
      <c r="F52">
        <v>22.6</v>
      </c>
      <c r="G52">
        <v>30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4.2</v>
      </c>
      <c r="C54">
        <v>10.5</v>
      </c>
      <c r="D54">
        <v>13</v>
      </c>
      <c r="E54">
        <v>8.6</v>
      </c>
      <c r="F54">
        <v>10.199999999999999</v>
      </c>
      <c r="G54">
        <v>53.4</v>
      </c>
    </row>
    <row r="55" spans="1:7" x14ac:dyDescent="0.3">
      <c r="A55" s="1">
        <v>54</v>
      </c>
      <c r="B55">
        <v>9.6999999999999993</v>
      </c>
      <c r="C55">
        <v>11.1</v>
      </c>
      <c r="D55">
        <v>14.5</v>
      </c>
      <c r="E55">
        <v>14.2</v>
      </c>
      <c r="F55">
        <v>27</v>
      </c>
      <c r="G55">
        <v>23.5</v>
      </c>
    </row>
    <row r="56" spans="1:7" x14ac:dyDescent="0.3">
      <c r="A56" s="1">
        <v>55</v>
      </c>
      <c r="B56">
        <v>1.6</v>
      </c>
      <c r="C56">
        <v>2</v>
      </c>
      <c r="D56">
        <v>18.899999999999999</v>
      </c>
      <c r="E56">
        <v>8</v>
      </c>
      <c r="F56">
        <v>44.5</v>
      </c>
      <c r="G56">
        <v>25</v>
      </c>
    </row>
    <row r="57" spans="1:7" x14ac:dyDescent="0.3">
      <c r="A57" s="1">
        <v>56</v>
      </c>
      <c r="B57">
        <v>9.5</v>
      </c>
      <c r="C57">
        <v>12.1</v>
      </c>
      <c r="D57">
        <v>16</v>
      </c>
      <c r="E57">
        <v>14.2</v>
      </c>
      <c r="F57">
        <v>25.3</v>
      </c>
      <c r="G57">
        <v>22.9</v>
      </c>
    </row>
    <row r="58" spans="1:7" x14ac:dyDescent="0.3">
      <c r="A58" s="1">
        <v>57</v>
      </c>
      <c r="B58">
        <v>1.7</v>
      </c>
      <c r="C58">
        <v>16.600000000000001</v>
      </c>
      <c r="D58">
        <v>21.4</v>
      </c>
      <c r="E58">
        <v>22</v>
      </c>
      <c r="F58">
        <v>16.899999999999999</v>
      </c>
      <c r="G58">
        <v>21.5</v>
      </c>
    </row>
    <row r="59" spans="1:7" x14ac:dyDescent="0.3">
      <c r="A59" s="1">
        <v>58</v>
      </c>
      <c r="B59">
        <v>10.9</v>
      </c>
      <c r="C59">
        <v>3.8</v>
      </c>
      <c r="D59">
        <v>18.8</v>
      </c>
      <c r="E59">
        <v>14.1</v>
      </c>
      <c r="F59">
        <v>25.1</v>
      </c>
      <c r="G59">
        <v>27.3</v>
      </c>
    </row>
    <row r="60" spans="1:7" x14ac:dyDescent="0.3">
      <c r="A60" s="1">
        <v>59</v>
      </c>
      <c r="B60">
        <v>6.1</v>
      </c>
      <c r="C60">
        <v>13.3</v>
      </c>
      <c r="D60">
        <v>22.1</v>
      </c>
      <c r="E60">
        <v>28.4</v>
      </c>
      <c r="F60">
        <v>10.6</v>
      </c>
      <c r="G60">
        <v>19.399999999999999</v>
      </c>
    </row>
    <row r="61" spans="1:7" x14ac:dyDescent="0.3">
      <c r="A61" s="1">
        <v>60</v>
      </c>
      <c r="B61">
        <v>16.8</v>
      </c>
      <c r="C61">
        <v>1.4</v>
      </c>
      <c r="D61">
        <v>17.600000000000001</v>
      </c>
      <c r="E61">
        <v>11.6</v>
      </c>
      <c r="F61">
        <v>22.6</v>
      </c>
      <c r="G61">
        <v>30</v>
      </c>
    </row>
    <row r="62" spans="1:7" x14ac:dyDescent="0.3">
      <c r="A62" s="1">
        <v>61</v>
      </c>
      <c r="B62">
        <v>0.1</v>
      </c>
      <c r="C62">
        <v>4.3</v>
      </c>
      <c r="D62">
        <v>13.1</v>
      </c>
      <c r="E62">
        <v>22</v>
      </c>
      <c r="F62">
        <v>21.8</v>
      </c>
      <c r="G62">
        <v>38.700000000000003</v>
      </c>
    </row>
    <row r="63" spans="1:7" x14ac:dyDescent="0.3">
      <c r="A63" s="1">
        <v>62</v>
      </c>
      <c r="B63">
        <v>0.2</v>
      </c>
      <c r="C63">
        <v>2.2000000000000002</v>
      </c>
      <c r="D63">
        <v>13.7</v>
      </c>
      <c r="E63">
        <v>21.3</v>
      </c>
      <c r="F63">
        <v>21.7</v>
      </c>
      <c r="G63">
        <v>41.1</v>
      </c>
    </row>
    <row r="64" spans="1:7" x14ac:dyDescent="0.3">
      <c r="A64" s="1">
        <v>63</v>
      </c>
      <c r="B64">
        <v>9.1</v>
      </c>
      <c r="C64">
        <v>4.5</v>
      </c>
      <c r="D64">
        <v>11.2</v>
      </c>
      <c r="E64">
        <v>5.0999999999999996</v>
      </c>
      <c r="F64">
        <v>26.2</v>
      </c>
      <c r="G64">
        <v>44</v>
      </c>
    </row>
    <row r="65" spans="1:7" x14ac:dyDescent="0.3">
      <c r="A65" s="1">
        <v>64</v>
      </c>
      <c r="B65">
        <v>6.5</v>
      </c>
      <c r="C65">
        <v>7.8</v>
      </c>
      <c r="D65">
        <v>12.8</v>
      </c>
      <c r="E65">
        <v>14</v>
      </c>
      <c r="F65">
        <v>13.7</v>
      </c>
      <c r="G65">
        <v>45.2</v>
      </c>
    </row>
    <row r="66" spans="1:7" x14ac:dyDescent="0.3">
      <c r="A66" s="1">
        <v>65</v>
      </c>
      <c r="B66">
        <v>8</v>
      </c>
      <c r="C66">
        <v>7.1</v>
      </c>
      <c r="D66">
        <v>9.8000000000000007</v>
      </c>
      <c r="E66">
        <v>17.2</v>
      </c>
      <c r="F66">
        <v>16.100000000000001</v>
      </c>
      <c r="G66">
        <v>41.9</v>
      </c>
    </row>
    <row r="67" spans="1:7" x14ac:dyDescent="0.3">
      <c r="A67" s="1">
        <v>66</v>
      </c>
      <c r="B67">
        <v>16.8</v>
      </c>
      <c r="C67">
        <v>1.4</v>
      </c>
      <c r="D67">
        <v>17.600000000000001</v>
      </c>
      <c r="E67">
        <v>11.6</v>
      </c>
      <c r="F67">
        <v>22.6</v>
      </c>
      <c r="G67">
        <v>30</v>
      </c>
    </row>
    <row r="68" spans="1:7" x14ac:dyDescent="0.3">
      <c r="A68" s="1">
        <v>67</v>
      </c>
      <c r="B68">
        <v>0.2</v>
      </c>
      <c r="C68">
        <v>2.2000000000000002</v>
      </c>
      <c r="D68">
        <v>13.7</v>
      </c>
      <c r="E68">
        <v>21.3</v>
      </c>
      <c r="F68">
        <v>21.7</v>
      </c>
      <c r="G68">
        <v>41.1</v>
      </c>
    </row>
    <row r="69" spans="1:7" x14ac:dyDescent="0.3">
      <c r="A69" s="1">
        <v>68</v>
      </c>
      <c r="B69">
        <v>1.6</v>
      </c>
      <c r="C69">
        <v>2.1</v>
      </c>
      <c r="D69">
        <v>18.5</v>
      </c>
      <c r="E69">
        <v>7.8</v>
      </c>
      <c r="F69">
        <v>37.799999999999997</v>
      </c>
      <c r="G69">
        <v>32.200000000000003</v>
      </c>
    </row>
    <row r="70" spans="1:7" x14ac:dyDescent="0.3">
      <c r="A70" s="1">
        <v>69</v>
      </c>
      <c r="B70">
        <v>0.2</v>
      </c>
      <c r="C70">
        <v>2.1</v>
      </c>
      <c r="D70">
        <v>15.4</v>
      </c>
      <c r="E70">
        <v>22</v>
      </c>
      <c r="F70">
        <v>23.2</v>
      </c>
      <c r="G70">
        <v>37.1</v>
      </c>
    </row>
    <row r="71" spans="1:7" x14ac:dyDescent="0.3">
      <c r="A71" s="1">
        <v>70</v>
      </c>
      <c r="B71">
        <v>0.7</v>
      </c>
      <c r="C71">
        <v>2.2000000000000002</v>
      </c>
      <c r="D71">
        <v>11</v>
      </c>
      <c r="E71">
        <v>21.5</v>
      </c>
      <c r="F71">
        <v>20.8</v>
      </c>
      <c r="G71">
        <v>43.7</v>
      </c>
    </row>
    <row r="72" spans="1:7" x14ac:dyDescent="0.3">
      <c r="A72" s="1">
        <v>71</v>
      </c>
      <c r="B72">
        <v>8.5</v>
      </c>
      <c r="C72">
        <v>5</v>
      </c>
      <c r="D72">
        <v>9.5</v>
      </c>
      <c r="E72">
        <v>9.1999999999999993</v>
      </c>
      <c r="F72">
        <v>27.6</v>
      </c>
      <c r="G72">
        <v>40.299999999999997</v>
      </c>
    </row>
    <row r="73" spans="1:7" x14ac:dyDescent="0.3">
      <c r="A73" s="1">
        <v>72</v>
      </c>
      <c r="B73">
        <v>1.8</v>
      </c>
      <c r="C73">
        <v>7.8</v>
      </c>
      <c r="D73">
        <v>15.5</v>
      </c>
      <c r="E73">
        <v>25.7</v>
      </c>
      <c r="F73">
        <v>24.7</v>
      </c>
      <c r="G73">
        <v>24.5</v>
      </c>
    </row>
    <row r="74" spans="1:7" x14ac:dyDescent="0.3">
      <c r="A74" s="1">
        <v>73</v>
      </c>
      <c r="B74">
        <v>11.5</v>
      </c>
      <c r="C74">
        <v>10.9</v>
      </c>
      <c r="D74">
        <v>6.9</v>
      </c>
      <c r="E74">
        <v>13.6</v>
      </c>
      <c r="F74">
        <v>15.3</v>
      </c>
      <c r="G74">
        <v>41.9</v>
      </c>
    </row>
    <row r="75" spans="1:7" x14ac:dyDescent="0.3">
      <c r="A75" s="1">
        <v>74</v>
      </c>
      <c r="B75">
        <v>4.8</v>
      </c>
      <c r="C75">
        <v>8</v>
      </c>
      <c r="D75">
        <v>10.8</v>
      </c>
      <c r="E75">
        <v>12.8</v>
      </c>
      <c r="F75">
        <v>11.6</v>
      </c>
      <c r="G75">
        <v>52</v>
      </c>
    </row>
    <row r="76" spans="1:7" x14ac:dyDescent="0.3">
      <c r="A76" s="1">
        <v>75</v>
      </c>
      <c r="B76">
        <v>2.6</v>
      </c>
      <c r="C76">
        <v>3.4</v>
      </c>
      <c r="D76">
        <v>24.3</v>
      </c>
      <c r="E76">
        <v>2.5</v>
      </c>
      <c r="F76">
        <v>43.6</v>
      </c>
      <c r="G76">
        <v>23.5</v>
      </c>
    </row>
    <row r="77" spans="1:7" x14ac:dyDescent="0.3">
      <c r="A77" s="1">
        <v>76</v>
      </c>
      <c r="B77">
        <v>3</v>
      </c>
      <c r="C77">
        <v>9.1999999999999993</v>
      </c>
      <c r="D77">
        <v>9</v>
      </c>
      <c r="E77">
        <v>23.3</v>
      </c>
      <c r="F77">
        <v>24.1</v>
      </c>
      <c r="G77">
        <v>31.4</v>
      </c>
    </row>
    <row r="78" spans="1:7" x14ac:dyDescent="0.3">
      <c r="A78" s="1">
        <v>77</v>
      </c>
      <c r="B78">
        <v>10.5</v>
      </c>
      <c r="C78">
        <v>10.6</v>
      </c>
      <c r="D78">
        <v>18.399999999999999</v>
      </c>
      <c r="E78">
        <v>23.6</v>
      </c>
      <c r="F78">
        <v>22.4</v>
      </c>
      <c r="G78">
        <v>14.5</v>
      </c>
    </row>
    <row r="79" spans="1:7" x14ac:dyDescent="0.3">
      <c r="A79" s="1">
        <v>78</v>
      </c>
      <c r="B79">
        <v>11.7</v>
      </c>
      <c r="C79">
        <v>0.2</v>
      </c>
      <c r="D79">
        <v>19.600000000000001</v>
      </c>
      <c r="E79">
        <v>12.7</v>
      </c>
      <c r="F79">
        <v>20.6</v>
      </c>
      <c r="G79">
        <v>35.1</v>
      </c>
    </row>
    <row r="80" spans="1:7" x14ac:dyDescent="0.3">
      <c r="A80" s="1">
        <v>79</v>
      </c>
      <c r="B80">
        <v>13.6</v>
      </c>
      <c r="C80">
        <v>12.1</v>
      </c>
      <c r="D80">
        <v>15.8</v>
      </c>
      <c r="E80">
        <v>19.7</v>
      </c>
      <c r="F80">
        <v>24.3</v>
      </c>
      <c r="G80">
        <v>14.4</v>
      </c>
    </row>
    <row r="81" spans="1:7" x14ac:dyDescent="0.3">
      <c r="A81" s="1">
        <v>80</v>
      </c>
      <c r="B81">
        <v>3.3</v>
      </c>
      <c r="C81">
        <v>1.9</v>
      </c>
      <c r="D81">
        <v>12.7</v>
      </c>
      <c r="E81">
        <v>19</v>
      </c>
      <c r="F81">
        <v>25</v>
      </c>
      <c r="G81">
        <v>38.1</v>
      </c>
    </row>
    <row r="82" spans="1:7" x14ac:dyDescent="0.3">
      <c r="A82" s="1">
        <v>81</v>
      </c>
      <c r="B82">
        <v>1.3</v>
      </c>
      <c r="C82">
        <v>0.7</v>
      </c>
      <c r="D82">
        <v>13.4</v>
      </c>
      <c r="E82">
        <v>16.899999999999999</v>
      </c>
      <c r="F82">
        <v>29.5</v>
      </c>
      <c r="G82">
        <v>38.200000000000003</v>
      </c>
    </row>
    <row r="83" spans="1:7" x14ac:dyDescent="0.3">
      <c r="A83" s="1">
        <v>82</v>
      </c>
      <c r="B83">
        <v>5.7</v>
      </c>
      <c r="C83">
        <v>1.1000000000000001</v>
      </c>
      <c r="D83">
        <v>10.5</v>
      </c>
      <c r="E83">
        <v>12.1</v>
      </c>
      <c r="F83">
        <v>29.4</v>
      </c>
      <c r="G83">
        <v>41.3</v>
      </c>
    </row>
    <row r="84" spans="1:7" x14ac:dyDescent="0.3">
      <c r="A84" s="1">
        <v>83</v>
      </c>
      <c r="B84">
        <v>5.8</v>
      </c>
      <c r="C84">
        <v>0.5</v>
      </c>
      <c r="D84">
        <v>7.1</v>
      </c>
      <c r="E84">
        <v>18.100000000000001</v>
      </c>
      <c r="F84">
        <v>23.5</v>
      </c>
      <c r="G84">
        <v>45</v>
      </c>
    </row>
    <row r="85" spans="1:7" x14ac:dyDescent="0.3">
      <c r="A85" s="1">
        <v>84</v>
      </c>
      <c r="B85">
        <v>4.2</v>
      </c>
      <c r="C85">
        <v>2.1</v>
      </c>
      <c r="D85">
        <v>10.7</v>
      </c>
      <c r="E85">
        <v>19</v>
      </c>
      <c r="F85">
        <v>19</v>
      </c>
      <c r="G85">
        <v>45</v>
      </c>
    </row>
    <row r="86" spans="1:7" x14ac:dyDescent="0.3">
      <c r="A86" s="1">
        <v>85</v>
      </c>
      <c r="B86">
        <v>0.9</v>
      </c>
      <c r="C86">
        <v>14.2</v>
      </c>
      <c r="D86">
        <v>25.2</v>
      </c>
      <c r="E86">
        <v>29.2</v>
      </c>
      <c r="F86">
        <v>9.4</v>
      </c>
      <c r="G86">
        <v>21.2</v>
      </c>
    </row>
    <row r="87" spans="1:7" x14ac:dyDescent="0.3">
      <c r="A87" s="1">
        <v>86</v>
      </c>
      <c r="B87">
        <v>3.3</v>
      </c>
      <c r="C87">
        <v>1.9</v>
      </c>
      <c r="D87">
        <v>12.8</v>
      </c>
      <c r="E87">
        <v>19.2</v>
      </c>
      <c r="F87">
        <v>25.3</v>
      </c>
      <c r="G87">
        <v>37.299999999999997</v>
      </c>
    </row>
    <row r="88" spans="1:7" x14ac:dyDescent="0.3">
      <c r="A88" s="1">
        <v>87</v>
      </c>
      <c r="B88">
        <v>2.1</v>
      </c>
      <c r="C88">
        <v>3.4</v>
      </c>
      <c r="D88">
        <v>13.4</v>
      </c>
      <c r="E88">
        <v>18.100000000000001</v>
      </c>
      <c r="F88">
        <v>27.3</v>
      </c>
      <c r="G88">
        <v>35.700000000000003</v>
      </c>
    </row>
    <row r="89" spans="1:7" x14ac:dyDescent="0.3">
      <c r="A89" s="1">
        <v>88</v>
      </c>
      <c r="B89">
        <v>16.3</v>
      </c>
      <c r="C89">
        <v>14.1</v>
      </c>
      <c r="D89">
        <v>12.2</v>
      </c>
      <c r="E89">
        <v>13.4</v>
      </c>
      <c r="F89">
        <v>15.9</v>
      </c>
      <c r="G89">
        <v>28</v>
      </c>
    </row>
    <row r="90" spans="1:7" x14ac:dyDescent="0.3">
      <c r="A90" s="1">
        <v>89</v>
      </c>
      <c r="B90">
        <v>6.6</v>
      </c>
      <c r="C90">
        <v>11.2</v>
      </c>
      <c r="D90">
        <v>16.100000000000001</v>
      </c>
      <c r="E90">
        <v>16.2</v>
      </c>
      <c r="F90">
        <v>19.2</v>
      </c>
      <c r="G90">
        <v>30.8</v>
      </c>
    </row>
    <row r="91" spans="1:7" x14ac:dyDescent="0.3">
      <c r="A91" s="1">
        <v>90</v>
      </c>
      <c r="B91">
        <v>6.8</v>
      </c>
      <c r="C91">
        <v>12.3</v>
      </c>
      <c r="D91">
        <v>22.6</v>
      </c>
      <c r="E91">
        <v>22.6</v>
      </c>
      <c r="F91">
        <v>19.600000000000001</v>
      </c>
      <c r="G91">
        <v>16.2</v>
      </c>
    </row>
    <row r="92" spans="1:7" x14ac:dyDescent="0.3">
      <c r="A92" s="1">
        <v>91</v>
      </c>
      <c r="B92">
        <v>13</v>
      </c>
      <c r="C92">
        <v>12.2</v>
      </c>
      <c r="D92">
        <v>15.7</v>
      </c>
      <c r="E92">
        <v>26.3</v>
      </c>
      <c r="F92">
        <v>18.100000000000001</v>
      </c>
      <c r="G92">
        <v>14.7</v>
      </c>
    </row>
    <row r="93" spans="1:7" x14ac:dyDescent="0.3">
      <c r="A93" s="1">
        <v>92</v>
      </c>
      <c r="B93">
        <v>5.5</v>
      </c>
      <c r="C93">
        <v>3.6</v>
      </c>
      <c r="D93">
        <v>10.4</v>
      </c>
      <c r="E93">
        <v>20.399999999999999</v>
      </c>
      <c r="F93">
        <v>23.5</v>
      </c>
      <c r="G93">
        <v>36.6</v>
      </c>
    </row>
    <row r="94" spans="1:7" x14ac:dyDescent="0.3">
      <c r="A94" s="1">
        <v>93</v>
      </c>
      <c r="B94">
        <v>6.7</v>
      </c>
      <c r="C94">
        <v>13.2</v>
      </c>
      <c r="D94">
        <v>22.6</v>
      </c>
      <c r="E94">
        <v>27.7</v>
      </c>
      <c r="F94">
        <v>10.8</v>
      </c>
      <c r="G94">
        <v>19</v>
      </c>
    </row>
    <row r="95" spans="1:7" x14ac:dyDescent="0.3">
      <c r="A95" s="1">
        <v>94</v>
      </c>
      <c r="B95">
        <v>11.7</v>
      </c>
      <c r="C95">
        <v>0.2</v>
      </c>
      <c r="D95">
        <v>19.600000000000001</v>
      </c>
      <c r="E95">
        <v>12.8</v>
      </c>
      <c r="F95">
        <v>20.6</v>
      </c>
      <c r="G95">
        <v>35.1</v>
      </c>
    </row>
    <row r="96" spans="1:7" x14ac:dyDescent="0.3">
      <c r="A96" s="1">
        <v>95</v>
      </c>
      <c r="B96">
        <v>13.6</v>
      </c>
      <c r="C96">
        <v>12.1</v>
      </c>
      <c r="D96">
        <v>15.8</v>
      </c>
      <c r="E96">
        <v>19.7</v>
      </c>
      <c r="F96">
        <v>24.3</v>
      </c>
      <c r="G96">
        <v>14.4</v>
      </c>
    </row>
    <row r="97" spans="1:7" x14ac:dyDescent="0.3">
      <c r="A97" s="1">
        <v>96</v>
      </c>
      <c r="B97">
        <v>5.7</v>
      </c>
      <c r="C97">
        <v>1.1000000000000001</v>
      </c>
      <c r="D97">
        <v>10.5</v>
      </c>
      <c r="E97">
        <v>12.1</v>
      </c>
      <c r="F97">
        <v>29.4</v>
      </c>
      <c r="G97">
        <v>41.3</v>
      </c>
    </row>
    <row r="98" spans="1:7" x14ac:dyDescent="0.3">
      <c r="A98" s="1">
        <v>97</v>
      </c>
      <c r="B98">
        <v>4.4000000000000004</v>
      </c>
      <c r="C98">
        <v>6.8</v>
      </c>
      <c r="D98">
        <v>4.7</v>
      </c>
      <c r="E98">
        <v>15.5</v>
      </c>
      <c r="F98">
        <v>21.2</v>
      </c>
      <c r="G98">
        <v>47.3</v>
      </c>
    </row>
    <row r="99" spans="1:7" x14ac:dyDescent="0.3">
      <c r="A99" s="1">
        <v>98</v>
      </c>
      <c r="B99">
        <v>2.2999999999999998</v>
      </c>
      <c r="C99">
        <v>6</v>
      </c>
      <c r="D99">
        <v>8.5</v>
      </c>
      <c r="E99">
        <v>12.9</v>
      </c>
      <c r="F99">
        <v>26.4</v>
      </c>
      <c r="G99">
        <v>44</v>
      </c>
    </row>
    <row r="100" spans="1:7" x14ac:dyDescent="0.3">
      <c r="A100" s="1">
        <v>99</v>
      </c>
      <c r="B100">
        <v>19.100000000000001</v>
      </c>
      <c r="C100">
        <v>11.2</v>
      </c>
      <c r="D100">
        <v>8.1999999999999993</v>
      </c>
      <c r="E100">
        <v>17.8</v>
      </c>
      <c r="F100">
        <v>13.5</v>
      </c>
      <c r="G100">
        <v>30.1</v>
      </c>
    </row>
    <row r="101" spans="1:7" x14ac:dyDescent="0.3">
      <c r="A101" s="1">
        <v>100</v>
      </c>
      <c r="B101">
        <v>10.7</v>
      </c>
      <c r="C101">
        <v>10.8</v>
      </c>
      <c r="D101">
        <v>18.7</v>
      </c>
      <c r="E101">
        <v>22.3</v>
      </c>
      <c r="F101">
        <v>22.8</v>
      </c>
      <c r="G101">
        <v>14.7</v>
      </c>
    </row>
    <row r="102" spans="1:7" x14ac:dyDescent="0.3">
      <c r="A102" s="1">
        <v>101</v>
      </c>
      <c r="B102">
        <v>14.9</v>
      </c>
      <c r="C102">
        <v>11.6</v>
      </c>
      <c r="D102">
        <v>16</v>
      </c>
      <c r="E102">
        <v>20.100000000000001</v>
      </c>
      <c r="F102">
        <v>25.6</v>
      </c>
      <c r="G102">
        <v>11.8</v>
      </c>
    </row>
    <row r="103" spans="1:7" x14ac:dyDescent="0.3">
      <c r="A103" s="1">
        <v>102</v>
      </c>
      <c r="B103">
        <v>6.4</v>
      </c>
      <c r="C103">
        <v>2.5</v>
      </c>
      <c r="D103">
        <v>14.1</v>
      </c>
      <c r="E103">
        <v>8.6999999999999993</v>
      </c>
      <c r="F103">
        <v>22.5</v>
      </c>
      <c r="G103">
        <v>45.8</v>
      </c>
    </row>
    <row r="104" spans="1:7" x14ac:dyDescent="0.3">
      <c r="A104" s="1">
        <v>103</v>
      </c>
      <c r="B104">
        <v>9.6999999999999993</v>
      </c>
      <c r="C104">
        <v>2.7</v>
      </c>
      <c r="D104">
        <v>10.7</v>
      </c>
      <c r="E104">
        <v>19</v>
      </c>
      <c r="F104">
        <v>20.6</v>
      </c>
      <c r="G104">
        <v>37.299999999999997</v>
      </c>
    </row>
    <row r="105" spans="1:7" x14ac:dyDescent="0.3">
      <c r="A105" s="1">
        <v>104</v>
      </c>
      <c r="B105">
        <v>12.9</v>
      </c>
      <c r="C105">
        <v>0.7</v>
      </c>
      <c r="D105">
        <v>18.3</v>
      </c>
      <c r="E105">
        <v>12</v>
      </c>
      <c r="F105">
        <v>19.100000000000001</v>
      </c>
      <c r="G105">
        <v>36.9</v>
      </c>
    </row>
    <row r="106" spans="1:7" x14ac:dyDescent="0.3">
      <c r="A106" s="1">
        <v>105</v>
      </c>
      <c r="B106">
        <v>3.2</v>
      </c>
      <c r="C106">
        <v>0.4</v>
      </c>
      <c r="D106">
        <v>15.5</v>
      </c>
      <c r="E106">
        <v>12.8</v>
      </c>
      <c r="F106">
        <v>25.4</v>
      </c>
      <c r="G106">
        <v>42.8</v>
      </c>
    </row>
    <row r="107" spans="1:7" x14ac:dyDescent="0.3">
      <c r="A107" s="1">
        <v>106</v>
      </c>
      <c r="B107">
        <v>0.7</v>
      </c>
      <c r="C107">
        <v>5</v>
      </c>
      <c r="D107">
        <v>20.399999999999999</v>
      </c>
      <c r="E107">
        <v>14</v>
      </c>
      <c r="F107">
        <v>20.8</v>
      </c>
      <c r="G107">
        <v>39.1</v>
      </c>
    </row>
    <row r="108" spans="1:7" x14ac:dyDescent="0.3">
      <c r="A108" s="1">
        <v>107</v>
      </c>
      <c r="B108">
        <v>11.9</v>
      </c>
      <c r="C108">
        <v>10.5</v>
      </c>
      <c r="D108">
        <v>19.8</v>
      </c>
      <c r="E108">
        <v>19.399999999999999</v>
      </c>
      <c r="F108">
        <v>22.7</v>
      </c>
      <c r="G108">
        <v>15.8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24.4</v>
      </c>
      <c r="G109">
        <v>14.4</v>
      </c>
    </row>
    <row r="110" spans="1:7" x14ac:dyDescent="0.3">
      <c r="A110" s="1">
        <v>109</v>
      </c>
      <c r="B110">
        <v>2.4</v>
      </c>
      <c r="C110">
        <v>3.5</v>
      </c>
      <c r="D110">
        <v>13.6</v>
      </c>
      <c r="E110">
        <v>21.5</v>
      </c>
      <c r="F110">
        <v>26</v>
      </c>
      <c r="G110">
        <v>33</v>
      </c>
    </row>
    <row r="111" spans="1:7" x14ac:dyDescent="0.3">
      <c r="A111" s="1">
        <v>110</v>
      </c>
      <c r="B111">
        <v>2.8</v>
      </c>
      <c r="C111">
        <v>13.5</v>
      </c>
      <c r="D111">
        <v>25.6</v>
      </c>
      <c r="E111">
        <v>23.2</v>
      </c>
      <c r="F111">
        <v>12</v>
      </c>
      <c r="G111">
        <v>22.9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24.4</v>
      </c>
      <c r="G112">
        <v>14.4</v>
      </c>
    </row>
    <row r="113" spans="1:7" x14ac:dyDescent="0.3">
      <c r="A113" s="1">
        <v>112</v>
      </c>
      <c r="B113">
        <v>3.3</v>
      </c>
      <c r="C113">
        <v>1.9</v>
      </c>
      <c r="D113">
        <v>12.7</v>
      </c>
      <c r="E113">
        <v>19</v>
      </c>
      <c r="F113">
        <v>25</v>
      </c>
      <c r="G113">
        <v>38.1</v>
      </c>
    </row>
    <row r="114" spans="1:7" x14ac:dyDescent="0.3">
      <c r="A114" s="1">
        <v>113</v>
      </c>
      <c r="B114">
        <v>5</v>
      </c>
      <c r="C114">
        <v>3.7</v>
      </c>
      <c r="D114">
        <v>10.1</v>
      </c>
      <c r="E114">
        <v>22.9</v>
      </c>
      <c r="F114">
        <v>23.3</v>
      </c>
      <c r="G114">
        <v>35</v>
      </c>
    </row>
    <row r="115" spans="1:7" x14ac:dyDescent="0.3">
      <c r="A115" s="1">
        <v>114</v>
      </c>
      <c r="B115">
        <v>4.3</v>
      </c>
      <c r="C115">
        <v>3.9</v>
      </c>
      <c r="D115">
        <v>7.8</v>
      </c>
      <c r="E115">
        <v>21.6</v>
      </c>
      <c r="F115">
        <v>13.9</v>
      </c>
      <c r="G115">
        <v>48.5</v>
      </c>
    </row>
    <row r="116" spans="1:7" x14ac:dyDescent="0.3">
      <c r="A116" s="1">
        <v>115</v>
      </c>
      <c r="B116">
        <v>12.2</v>
      </c>
      <c r="C116">
        <v>14.1</v>
      </c>
      <c r="D116">
        <v>17</v>
      </c>
      <c r="E116">
        <v>24.9</v>
      </c>
      <c r="F116">
        <v>11.5</v>
      </c>
      <c r="G116">
        <v>20.399999999999999</v>
      </c>
    </row>
    <row r="117" spans="1:7" x14ac:dyDescent="0.3">
      <c r="A117" s="1">
        <v>116</v>
      </c>
      <c r="B117">
        <v>4.8</v>
      </c>
      <c r="C117">
        <v>6.3</v>
      </c>
      <c r="D117">
        <v>14.1</v>
      </c>
      <c r="E117">
        <v>17.3</v>
      </c>
      <c r="F117">
        <v>23.4</v>
      </c>
      <c r="G117">
        <v>34.200000000000003</v>
      </c>
    </row>
    <row r="118" spans="1:7" x14ac:dyDescent="0.3">
      <c r="A118" s="1">
        <v>117</v>
      </c>
      <c r="B118">
        <v>1.1000000000000001</v>
      </c>
      <c r="C118">
        <v>6.1</v>
      </c>
      <c r="D118">
        <v>9.6</v>
      </c>
      <c r="E118">
        <v>9.6999999999999993</v>
      </c>
      <c r="F118">
        <v>8.1</v>
      </c>
      <c r="G118">
        <v>65.400000000000006</v>
      </c>
    </row>
    <row r="119" spans="1:7" x14ac:dyDescent="0.3">
      <c r="A119" s="1">
        <v>118</v>
      </c>
      <c r="B119">
        <v>1</v>
      </c>
      <c r="C119">
        <v>3.9</v>
      </c>
      <c r="D119">
        <v>7.7</v>
      </c>
      <c r="E119">
        <v>16.100000000000001</v>
      </c>
      <c r="F119">
        <v>18.8</v>
      </c>
      <c r="G119">
        <v>52.5</v>
      </c>
    </row>
    <row r="120" spans="1:7" x14ac:dyDescent="0.3">
      <c r="A120" s="1">
        <v>119</v>
      </c>
      <c r="B120">
        <v>19.399999999999999</v>
      </c>
      <c r="C120">
        <v>12.8</v>
      </c>
      <c r="D120">
        <v>9.1</v>
      </c>
      <c r="E120">
        <v>20.9</v>
      </c>
      <c r="F120">
        <v>18.899999999999999</v>
      </c>
      <c r="G120">
        <v>18.8</v>
      </c>
    </row>
    <row r="121" spans="1:7" x14ac:dyDescent="0.3">
      <c r="A121" s="1">
        <v>120</v>
      </c>
      <c r="B121">
        <v>8.6</v>
      </c>
      <c r="C121">
        <v>16.5</v>
      </c>
      <c r="D121">
        <v>19.7</v>
      </c>
      <c r="E121">
        <v>29.9</v>
      </c>
      <c r="F121">
        <v>13</v>
      </c>
      <c r="G121">
        <v>12.3</v>
      </c>
    </row>
    <row r="122" spans="1:7" x14ac:dyDescent="0.3">
      <c r="A122" s="1">
        <v>121</v>
      </c>
      <c r="B122">
        <v>1.4</v>
      </c>
      <c r="C122">
        <v>11.4</v>
      </c>
      <c r="D122">
        <v>25.1</v>
      </c>
      <c r="E122">
        <v>30.1</v>
      </c>
      <c r="F122">
        <v>8.1999999999999993</v>
      </c>
      <c r="G122">
        <v>23.7</v>
      </c>
    </row>
    <row r="123" spans="1:7" x14ac:dyDescent="0.3">
      <c r="A123" s="1">
        <v>122</v>
      </c>
      <c r="B123">
        <v>10.5</v>
      </c>
      <c r="C123">
        <v>10.6</v>
      </c>
      <c r="D123">
        <v>18.399999999999999</v>
      </c>
      <c r="E123">
        <v>23.6</v>
      </c>
      <c r="F123">
        <v>22.4</v>
      </c>
      <c r="G123">
        <v>14.5</v>
      </c>
    </row>
    <row r="124" spans="1:7" x14ac:dyDescent="0.3">
      <c r="A124" s="1">
        <v>123</v>
      </c>
      <c r="B124">
        <v>11.8</v>
      </c>
      <c r="C124">
        <v>12.6</v>
      </c>
      <c r="D124">
        <v>19.8</v>
      </c>
      <c r="E124">
        <v>17.100000000000001</v>
      </c>
      <c r="F124">
        <v>25.5</v>
      </c>
      <c r="G124">
        <v>13.3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13.6</v>
      </c>
      <c r="C126">
        <v>12.1</v>
      </c>
      <c r="D126">
        <v>15.8</v>
      </c>
      <c r="E126">
        <v>19.7</v>
      </c>
      <c r="F126">
        <v>24.4</v>
      </c>
      <c r="G126">
        <v>14.4</v>
      </c>
    </row>
    <row r="127" spans="1:7" x14ac:dyDescent="0.3">
      <c r="A127" s="1">
        <v>126</v>
      </c>
      <c r="B127">
        <v>14.4</v>
      </c>
      <c r="C127">
        <v>11.7</v>
      </c>
      <c r="D127">
        <v>17</v>
      </c>
      <c r="E127">
        <v>20.100000000000001</v>
      </c>
      <c r="F127">
        <v>22.8</v>
      </c>
      <c r="G127">
        <v>14</v>
      </c>
    </row>
    <row r="128" spans="1:7" x14ac:dyDescent="0.3">
      <c r="A128" s="1">
        <v>127</v>
      </c>
      <c r="B128">
        <v>10.3</v>
      </c>
      <c r="C128">
        <v>9.8000000000000007</v>
      </c>
      <c r="D128">
        <v>19.100000000000001</v>
      </c>
      <c r="E128">
        <v>12.3</v>
      </c>
      <c r="F128">
        <v>23.6</v>
      </c>
      <c r="G128">
        <v>25</v>
      </c>
    </row>
    <row r="129" spans="1:7" x14ac:dyDescent="0.3">
      <c r="A129" s="1">
        <v>128</v>
      </c>
      <c r="B129">
        <v>8.5</v>
      </c>
      <c r="C129">
        <v>13.2</v>
      </c>
      <c r="D129">
        <v>26.2</v>
      </c>
      <c r="E129">
        <v>20.3</v>
      </c>
      <c r="F129">
        <v>14.2</v>
      </c>
      <c r="G129">
        <v>17.600000000000001</v>
      </c>
    </row>
    <row r="130" spans="1:7" x14ac:dyDescent="0.3">
      <c r="A130" s="1">
        <v>129</v>
      </c>
      <c r="B130">
        <v>2.9</v>
      </c>
      <c r="C130">
        <v>9.4</v>
      </c>
      <c r="D130">
        <v>25.5</v>
      </c>
      <c r="E130">
        <v>22.3</v>
      </c>
      <c r="F130">
        <v>12.4</v>
      </c>
      <c r="G130">
        <v>27.5</v>
      </c>
    </row>
    <row r="131" spans="1:7" x14ac:dyDescent="0.3">
      <c r="A131" s="1">
        <v>130</v>
      </c>
      <c r="B131">
        <v>0.2</v>
      </c>
      <c r="C131">
        <v>9</v>
      </c>
      <c r="D131">
        <v>27.5</v>
      </c>
      <c r="E131">
        <v>29</v>
      </c>
      <c r="F131">
        <v>11.1</v>
      </c>
      <c r="G131">
        <v>23.3</v>
      </c>
    </row>
    <row r="132" spans="1:7" x14ac:dyDescent="0.3">
      <c r="A132" s="1">
        <v>131</v>
      </c>
      <c r="B132">
        <v>6.6</v>
      </c>
      <c r="C132">
        <v>2.6</v>
      </c>
      <c r="D132">
        <v>14.4</v>
      </c>
      <c r="E132">
        <v>8.9</v>
      </c>
      <c r="F132">
        <v>19.2</v>
      </c>
      <c r="G132">
        <v>48.2</v>
      </c>
    </row>
    <row r="133" spans="1:7" x14ac:dyDescent="0.3">
      <c r="A133" s="1">
        <v>132</v>
      </c>
      <c r="B133">
        <v>13.6</v>
      </c>
      <c r="C133">
        <v>12.1</v>
      </c>
      <c r="D133">
        <v>15.8</v>
      </c>
      <c r="E133">
        <v>19.7</v>
      </c>
      <c r="F133">
        <v>24.3</v>
      </c>
      <c r="G133">
        <v>14.4</v>
      </c>
    </row>
    <row r="134" spans="1:7" x14ac:dyDescent="0.3">
      <c r="A134" s="1">
        <v>133</v>
      </c>
      <c r="B134">
        <v>14.4</v>
      </c>
      <c r="C134">
        <v>11.7</v>
      </c>
      <c r="D134">
        <v>17</v>
      </c>
      <c r="E134">
        <v>20.100000000000001</v>
      </c>
      <c r="F134">
        <v>22.8</v>
      </c>
      <c r="G134">
        <v>14</v>
      </c>
    </row>
    <row r="135" spans="1:7" x14ac:dyDescent="0.3">
      <c r="A135" s="1">
        <v>134</v>
      </c>
      <c r="B135">
        <v>4.8</v>
      </c>
      <c r="C135">
        <v>13.4</v>
      </c>
      <c r="D135">
        <v>24.6</v>
      </c>
      <c r="E135">
        <v>24.5</v>
      </c>
      <c r="F135">
        <v>14.9</v>
      </c>
      <c r="G135">
        <v>17.8</v>
      </c>
    </row>
    <row r="136" spans="1:7" x14ac:dyDescent="0.3">
      <c r="A136" s="1">
        <v>135</v>
      </c>
      <c r="B136">
        <v>0.8</v>
      </c>
      <c r="C136">
        <v>7.2</v>
      </c>
      <c r="D136">
        <v>6.2</v>
      </c>
      <c r="E136">
        <v>16.5</v>
      </c>
      <c r="F136">
        <v>15.3</v>
      </c>
      <c r="G136">
        <v>53.9</v>
      </c>
    </row>
    <row r="137" spans="1:7" x14ac:dyDescent="0.3">
      <c r="A137" s="1">
        <v>136</v>
      </c>
      <c r="B137">
        <v>3.1</v>
      </c>
      <c r="C137">
        <v>10.6</v>
      </c>
      <c r="D137">
        <v>25.9</v>
      </c>
      <c r="E137">
        <v>24.9</v>
      </c>
      <c r="F137">
        <v>9.1</v>
      </c>
      <c r="G137">
        <v>26.5</v>
      </c>
    </row>
    <row r="138" spans="1:7" x14ac:dyDescent="0.3">
      <c r="A138" s="1">
        <v>137</v>
      </c>
      <c r="B138">
        <v>1.4</v>
      </c>
      <c r="C138">
        <v>11.4</v>
      </c>
      <c r="D138">
        <v>25.1</v>
      </c>
      <c r="E138">
        <v>30.1</v>
      </c>
      <c r="F138">
        <v>8.1999999999999993</v>
      </c>
      <c r="G138">
        <v>23.7</v>
      </c>
    </row>
    <row r="139" spans="1:7" x14ac:dyDescent="0.3">
      <c r="A139" s="1">
        <v>138</v>
      </c>
      <c r="B139">
        <v>0.9</v>
      </c>
      <c r="C139">
        <v>14.2</v>
      </c>
      <c r="D139">
        <v>25.2</v>
      </c>
      <c r="E139">
        <v>29.2</v>
      </c>
      <c r="F139">
        <v>9.4</v>
      </c>
      <c r="G139">
        <v>21.2</v>
      </c>
    </row>
    <row r="140" spans="1:7" x14ac:dyDescent="0.3">
      <c r="A140" s="1">
        <v>139</v>
      </c>
      <c r="B140">
        <v>0.9</v>
      </c>
      <c r="C140">
        <v>14.2</v>
      </c>
      <c r="D140">
        <v>25.2</v>
      </c>
      <c r="E140">
        <v>29.2</v>
      </c>
      <c r="F140">
        <v>9.3000000000000007</v>
      </c>
      <c r="G140">
        <v>21.2</v>
      </c>
    </row>
    <row r="141" spans="1:7" x14ac:dyDescent="0.3">
      <c r="A141" s="1">
        <v>140</v>
      </c>
      <c r="B141">
        <v>5.7</v>
      </c>
      <c r="C141">
        <v>7.4</v>
      </c>
      <c r="D141">
        <v>9.6999999999999993</v>
      </c>
      <c r="E141">
        <v>18</v>
      </c>
      <c r="F141">
        <v>19.8</v>
      </c>
      <c r="G141">
        <v>39.4</v>
      </c>
    </row>
    <row r="142" spans="1:7" x14ac:dyDescent="0.3">
      <c r="A142" s="1">
        <v>141</v>
      </c>
      <c r="B142">
        <v>4.2</v>
      </c>
      <c r="C142">
        <v>7</v>
      </c>
      <c r="D142">
        <v>7.1</v>
      </c>
      <c r="E142">
        <v>17.8</v>
      </c>
      <c r="F142">
        <v>11.6</v>
      </c>
      <c r="G142">
        <v>52.3</v>
      </c>
    </row>
    <row r="143" spans="1:7" x14ac:dyDescent="0.3">
      <c r="A143" s="1">
        <v>142</v>
      </c>
      <c r="B143">
        <v>4.2</v>
      </c>
      <c r="C143">
        <v>7</v>
      </c>
      <c r="D143">
        <v>7.1</v>
      </c>
      <c r="E143">
        <v>17.8</v>
      </c>
      <c r="F143">
        <v>11.6</v>
      </c>
      <c r="G143">
        <v>52.3</v>
      </c>
    </row>
    <row r="144" spans="1:7" x14ac:dyDescent="0.3">
      <c r="A144" s="1">
        <v>143</v>
      </c>
      <c r="B144">
        <v>6.7</v>
      </c>
      <c r="C144">
        <v>6.8</v>
      </c>
      <c r="D144">
        <v>10.199999999999999</v>
      </c>
      <c r="E144">
        <v>12.8</v>
      </c>
      <c r="F144">
        <v>12.2</v>
      </c>
      <c r="G144">
        <v>51.2</v>
      </c>
    </row>
    <row r="145" spans="1:7" x14ac:dyDescent="0.3">
      <c r="A145" s="1">
        <v>144</v>
      </c>
      <c r="B145">
        <v>10.7</v>
      </c>
      <c r="C145">
        <v>5.8</v>
      </c>
      <c r="D145">
        <v>4.7</v>
      </c>
      <c r="E145">
        <v>18.600000000000001</v>
      </c>
      <c r="F145">
        <v>6.8</v>
      </c>
      <c r="G145">
        <v>53.3</v>
      </c>
    </row>
    <row r="146" spans="1:7" x14ac:dyDescent="0.3">
      <c r="A146" s="1">
        <v>145</v>
      </c>
      <c r="B146">
        <v>11.2</v>
      </c>
      <c r="C146">
        <v>5.5</v>
      </c>
      <c r="D146">
        <v>4</v>
      </c>
      <c r="E146">
        <v>18.100000000000001</v>
      </c>
      <c r="F146">
        <v>8.6</v>
      </c>
      <c r="G146">
        <v>52.6</v>
      </c>
    </row>
    <row r="147" spans="1:7" x14ac:dyDescent="0.3">
      <c r="A147" s="1">
        <v>146</v>
      </c>
      <c r="B147">
        <v>6.5</v>
      </c>
      <c r="C147">
        <v>6</v>
      </c>
      <c r="D147">
        <v>9.5</v>
      </c>
      <c r="E147">
        <v>14</v>
      </c>
      <c r="F147">
        <v>16.7</v>
      </c>
      <c r="G147">
        <v>47.3</v>
      </c>
    </row>
    <row r="148" spans="1:7" x14ac:dyDescent="0.3">
      <c r="A148" s="1">
        <v>147</v>
      </c>
      <c r="B148">
        <v>13.9</v>
      </c>
      <c r="C148">
        <v>13.3</v>
      </c>
      <c r="D148">
        <v>15.7</v>
      </c>
      <c r="E148">
        <v>23.7</v>
      </c>
      <c r="F148">
        <v>17.8</v>
      </c>
      <c r="G148">
        <v>15.5</v>
      </c>
    </row>
    <row r="149" spans="1:7" x14ac:dyDescent="0.3">
      <c r="A149" s="1">
        <v>148</v>
      </c>
      <c r="B149">
        <v>12.3</v>
      </c>
      <c r="C149">
        <v>10.3</v>
      </c>
      <c r="D149">
        <v>14.7</v>
      </c>
      <c r="E149">
        <v>22.7</v>
      </c>
      <c r="F149">
        <v>20.399999999999999</v>
      </c>
      <c r="G149">
        <v>19.600000000000001</v>
      </c>
    </row>
    <row r="150" spans="1:7" x14ac:dyDescent="0.3">
      <c r="A150" s="1">
        <v>149</v>
      </c>
      <c r="B150">
        <v>4.3</v>
      </c>
      <c r="C150">
        <v>8.3000000000000007</v>
      </c>
      <c r="D150">
        <v>16.100000000000001</v>
      </c>
      <c r="E150">
        <v>18.399999999999999</v>
      </c>
      <c r="F150">
        <v>26</v>
      </c>
      <c r="G150">
        <v>26.9</v>
      </c>
    </row>
    <row r="151" spans="1:7" x14ac:dyDescent="0.3">
      <c r="A151" s="1">
        <v>150</v>
      </c>
      <c r="B151">
        <v>7.7</v>
      </c>
      <c r="C151">
        <v>7.6</v>
      </c>
      <c r="D151">
        <v>13.4</v>
      </c>
      <c r="E151">
        <v>22.2</v>
      </c>
      <c r="F151">
        <v>12.2</v>
      </c>
      <c r="G151">
        <v>36.9</v>
      </c>
    </row>
    <row r="152" spans="1:7" x14ac:dyDescent="0.3">
      <c r="A152" s="1">
        <v>151</v>
      </c>
      <c r="B152">
        <v>1.2</v>
      </c>
      <c r="C152">
        <v>12.9</v>
      </c>
      <c r="D152">
        <v>26.1</v>
      </c>
      <c r="E152">
        <v>23.3</v>
      </c>
      <c r="F152">
        <v>11.6</v>
      </c>
      <c r="G152">
        <v>24.7</v>
      </c>
    </row>
    <row r="153" spans="1:7" x14ac:dyDescent="0.3">
      <c r="A153" s="1">
        <v>152</v>
      </c>
      <c r="B153">
        <v>1.2</v>
      </c>
      <c r="C153">
        <v>12.9</v>
      </c>
      <c r="D153">
        <v>26.1</v>
      </c>
      <c r="E153">
        <v>23.3</v>
      </c>
      <c r="F153">
        <v>11.6</v>
      </c>
      <c r="G153">
        <v>24.7</v>
      </c>
    </row>
    <row r="154" spans="1:7" x14ac:dyDescent="0.3">
      <c r="A154" s="1">
        <v>153</v>
      </c>
      <c r="B154">
        <v>7.5</v>
      </c>
      <c r="C154">
        <v>14.6</v>
      </c>
      <c r="D154">
        <v>20.3</v>
      </c>
      <c r="E154">
        <v>29</v>
      </c>
      <c r="F154">
        <v>17</v>
      </c>
      <c r="G154">
        <v>11.5</v>
      </c>
    </row>
    <row r="155" spans="1:7" x14ac:dyDescent="0.3">
      <c r="A155" s="1">
        <v>154</v>
      </c>
      <c r="B155">
        <v>13.2</v>
      </c>
      <c r="C155">
        <v>14.3</v>
      </c>
      <c r="D155">
        <v>14.4</v>
      </c>
      <c r="E155">
        <v>25.8</v>
      </c>
      <c r="F155">
        <v>19.5</v>
      </c>
      <c r="G155">
        <v>12.8</v>
      </c>
    </row>
    <row r="156" spans="1:7" x14ac:dyDescent="0.3">
      <c r="A156" s="1">
        <v>155</v>
      </c>
      <c r="B156">
        <v>8.5</v>
      </c>
      <c r="C156">
        <v>15.9</v>
      </c>
      <c r="D156">
        <v>20.9</v>
      </c>
      <c r="E156">
        <v>29.8</v>
      </c>
      <c r="F156">
        <v>7.9</v>
      </c>
      <c r="G156">
        <v>17</v>
      </c>
    </row>
    <row r="157" spans="1:7" x14ac:dyDescent="0.3">
      <c r="A157" s="1">
        <v>156</v>
      </c>
      <c r="B157">
        <v>0.7</v>
      </c>
      <c r="C157">
        <v>9.5</v>
      </c>
      <c r="D157">
        <v>25.9</v>
      </c>
      <c r="E157">
        <v>30.4</v>
      </c>
      <c r="F157">
        <v>14</v>
      </c>
      <c r="G157">
        <v>19.600000000000001</v>
      </c>
    </row>
    <row r="158" spans="1:7" x14ac:dyDescent="0.3">
      <c r="A158" s="1">
        <v>157</v>
      </c>
      <c r="B158">
        <v>1.1000000000000001</v>
      </c>
      <c r="C158">
        <v>12</v>
      </c>
      <c r="D158">
        <v>26.6</v>
      </c>
      <c r="E158">
        <v>21</v>
      </c>
      <c r="F158">
        <v>11.8</v>
      </c>
      <c r="G158">
        <v>27.5</v>
      </c>
    </row>
    <row r="159" spans="1:7" x14ac:dyDescent="0.3">
      <c r="A159" s="1">
        <v>158</v>
      </c>
      <c r="B159">
        <v>4</v>
      </c>
      <c r="C159">
        <v>5.4</v>
      </c>
      <c r="D159">
        <v>9.1</v>
      </c>
      <c r="E159">
        <v>27.2</v>
      </c>
      <c r="F159">
        <v>18.399999999999999</v>
      </c>
      <c r="G159">
        <v>36</v>
      </c>
    </row>
    <row r="160" spans="1:7" x14ac:dyDescent="0.3">
      <c r="A160" s="1">
        <v>159</v>
      </c>
      <c r="B160">
        <v>13.5</v>
      </c>
      <c r="C160">
        <v>13.6</v>
      </c>
      <c r="D160">
        <v>15.3</v>
      </c>
      <c r="E160">
        <v>25.3</v>
      </c>
      <c r="F160">
        <v>18.2</v>
      </c>
      <c r="G160">
        <v>14</v>
      </c>
    </row>
    <row r="161" spans="1:7" x14ac:dyDescent="0.3">
      <c r="A161" s="1">
        <v>160</v>
      </c>
      <c r="B161">
        <v>10.1</v>
      </c>
      <c r="C161">
        <v>14.1</v>
      </c>
      <c r="D161">
        <v>19.8</v>
      </c>
      <c r="E161">
        <v>32.9</v>
      </c>
      <c r="F161">
        <v>17.7</v>
      </c>
      <c r="G161">
        <v>5.4</v>
      </c>
    </row>
    <row r="162" spans="1:7" x14ac:dyDescent="0.3">
      <c r="A162" s="1">
        <v>161</v>
      </c>
      <c r="B162">
        <v>1.2</v>
      </c>
      <c r="C162">
        <v>9.8000000000000007</v>
      </c>
      <c r="D162">
        <v>23.9</v>
      </c>
      <c r="E162">
        <v>26.3</v>
      </c>
      <c r="F162">
        <v>12.8</v>
      </c>
      <c r="G162">
        <v>26</v>
      </c>
    </row>
    <row r="163" spans="1:7" x14ac:dyDescent="0.3">
      <c r="A163" s="1">
        <v>162</v>
      </c>
      <c r="B163">
        <v>8.5</v>
      </c>
      <c r="C163">
        <v>14.2</v>
      </c>
      <c r="D163">
        <v>21.3</v>
      </c>
      <c r="E163">
        <v>31.4</v>
      </c>
      <c r="F163">
        <v>11.1</v>
      </c>
      <c r="G163">
        <v>13.6</v>
      </c>
    </row>
    <row r="164" spans="1:7" x14ac:dyDescent="0.3">
      <c r="A164" s="1">
        <v>163</v>
      </c>
      <c r="B164">
        <v>4.8</v>
      </c>
      <c r="C164">
        <v>13.4</v>
      </c>
      <c r="D164">
        <v>24.6</v>
      </c>
      <c r="E164">
        <v>24.5</v>
      </c>
      <c r="F164">
        <v>14.9</v>
      </c>
      <c r="G164">
        <v>17.8</v>
      </c>
    </row>
    <row r="165" spans="1:7" x14ac:dyDescent="0.3">
      <c r="A165" s="1">
        <v>164</v>
      </c>
      <c r="B165">
        <v>1.8</v>
      </c>
      <c r="C165">
        <v>8.6</v>
      </c>
      <c r="D165">
        <v>15.2</v>
      </c>
      <c r="E165">
        <v>18</v>
      </c>
      <c r="F165">
        <v>21.3</v>
      </c>
      <c r="G165">
        <v>35.1</v>
      </c>
    </row>
    <row r="166" spans="1:7" x14ac:dyDescent="0.3">
      <c r="A166" s="1">
        <v>165</v>
      </c>
      <c r="B166">
        <v>0.8</v>
      </c>
      <c r="C166">
        <v>8.5</v>
      </c>
      <c r="D166">
        <v>14.4</v>
      </c>
      <c r="E166">
        <v>18.3</v>
      </c>
      <c r="F166">
        <v>21.6</v>
      </c>
      <c r="G166">
        <v>36.4</v>
      </c>
    </row>
    <row r="167" spans="1:7" x14ac:dyDescent="0.3">
      <c r="A167" s="1">
        <v>166</v>
      </c>
      <c r="B167">
        <v>9.4</v>
      </c>
      <c r="C167">
        <v>12.2</v>
      </c>
      <c r="D167">
        <v>18.899999999999999</v>
      </c>
      <c r="E167">
        <v>22.5</v>
      </c>
      <c r="F167">
        <v>21.5</v>
      </c>
      <c r="G167">
        <v>15.5</v>
      </c>
    </row>
    <row r="168" spans="1:7" x14ac:dyDescent="0.3">
      <c r="A168" s="1">
        <v>167</v>
      </c>
      <c r="B168">
        <v>3.1</v>
      </c>
      <c r="C168">
        <v>10.6</v>
      </c>
      <c r="D168">
        <v>25.9</v>
      </c>
      <c r="E168">
        <v>24.9</v>
      </c>
      <c r="F168">
        <v>9.1</v>
      </c>
      <c r="G168">
        <v>26.5</v>
      </c>
    </row>
    <row r="169" spans="1:7" x14ac:dyDescent="0.3">
      <c r="A169" s="1">
        <v>168</v>
      </c>
      <c r="B169">
        <v>9.1999999999999993</v>
      </c>
      <c r="C169">
        <v>14.1</v>
      </c>
      <c r="D169">
        <v>18.399999999999999</v>
      </c>
      <c r="E169">
        <v>32.700000000000003</v>
      </c>
      <c r="F169">
        <v>15.5</v>
      </c>
      <c r="G169">
        <v>9.9</v>
      </c>
    </row>
    <row r="170" spans="1:7" x14ac:dyDescent="0.3">
      <c r="A170" s="1">
        <v>169</v>
      </c>
      <c r="B170">
        <v>13.5</v>
      </c>
      <c r="C170">
        <v>11.2</v>
      </c>
      <c r="D170">
        <v>20.399999999999999</v>
      </c>
      <c r="E170">
        <v>19.399999999999999</v>
      </c>
      <c r="F170">
        <v>16</v>
      </c>
      <c r="G170">
        <v>19.5</v>
      </c>
    </row>
    <row r="171" spans="1:7" x14ac:dyDescent="0.3">
      <c r="A171" s="1">
        <v>170</v>
      </c>
      <c r="B171">
        <v>0.5</v>
      </c>
      <c r="C171">
        <v>5.4</v>
      </c>
      <c r="D171">
        <v>14.4</v>
      </c>
      <c r="E171">
        <v>19.5</v>
      </c>
      <c r="F171">
        <v>23.9</v>
      </c>
      <c r="G171">
        <v>36.4</v>
      </c>
    </row>
    <row r="172" spans="1:7" x14ac:dyDescent="0.3">
      <c r="A172" s="1">
        <v>171</v>
      </c>
      <c r="B172">
        <v>1.8</v>
      </c>
      <c r="C172">
        <v>8.6</v>
      </c>
      <c r="D172">
        <v>15.3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6.1</v>
      </c>
      <c r="C173">
        <v>8.6999999999999993</v>
      </c>
      <c r="D173">
        <v>9</v>
      </c>
      <c r="E173">
        <v>26.1</v>
      </c>
      <c r="F173">
        <v>18.399999999999999</v>
      </c>
      <c r="G173">
        <v>31.6</v>
      </c>
    </row>
    <row r="174" spans="1:7" x14ac:dyDescent="0.3">
      <c r="A174" s="1">
        <v>173</v>
      </c>
      <c r="B174">
        <v>19.5</v>
      </c>
      <c r="C174">
        <v>10.6</v>
      </c>
      <c r="D174">
        <v>9.6</v>
      </c>
      <c r="E174">
        <v>16.3</v>
      </c>
      <c r="F174">
        <v>17.3</v>
      </c>
      <c r="G174">
        <v>26.8</v>
      </c>
    </row>
    <row r="175" spans="1:7" x14ac:dyDescent="0.3">
      <c r="A175" s="1">
        <v>174</v>
      </c>
      <c r="B175">
        <v>4.3</v>
      </c>
      <c r="C175">
        <v>9.4</v>
      </c>
      <c r="D175">
        <v>8.9</v>
      </c>
      <c r="E175">
        <v>14.5</v>
      </c>
      <c r="F175">
        <v>21.8</v>
      </c>
      <c r="G175">
        <v>41.1</v>
      </c>
    </row>
    <row r="176" spans="1:7" x14ac:dyDescent="0.3">
      <c r="A176" s="1">
        <v>175</v>
      </c>
      <c r="B176">
        <v>13.6</v>
      </c>
      <c r="C176">
        <v>8</v>
      </c>
      <c r="D176">
        <v>8</v>
      </c>
      <c r="E176">
        <v>15.5</v>
      </c>
      <c r="F176">
        <v>28.8</v>
      </c>
      <c r="G176">
        <v>26.1</v>
      </c>
    </row>
    <row r="177" spans="1:7" x14ac:dyDescent="0.3">
      <c r="A177" s="1">
        <v>176</v>
      </c>
      <c r="B177">
        <v>4.8</v>
      </c>
      <c r="C177">
        <v>7</v>
      </c>
      <c r="D177">
        <v>13.9</v>
      </c>
      <c r="E177">
        <v>23.7</v>
      </c>
      <c r="F177">
        <v>22.1</v>
      </c>
      <c r="G177">
        <v>28.5</v>
      </c>
    </row>
    <row r="178" spans="1:7" x14ac:dyDescent="0.3">
      <c r="A178" s="1">
        <v>177</v>
      </c>
      <c r="B178">
        <v>3.2</v>
      </c>
      <c r="C178">
        <v>8.6</v>
      </c>
      <c r="D178">
        <v>9</v>
      </c>
      <c r="E178">
        <v>26.5</v>
      </c>
      <c r="F178">
        <v>18.3</v>
      </c>
      <c r="G178">
        <v>34.4</v>
      </c>
    </row>
    <row r="179" spans="1:7" x14ac:dyDescent="0.3">
      <c r="A179" s="1">
        <v>178</v>
      </c>
      <c r="B179">
        <v>18.399999999999999</v>
      </c>
      <c r="C179">
        <v>13.1</v>
      </c>
      <c r="D179">
        <v>7</v>
      </c>
      <c r="E179">
        <v>16.7</v>
      </c>
      <c r="F179">
        <v>25.6</v>
      </c>
      <c r="G179">
        <v>19.100000000000001</v>
      </c>
    </row>
    <row r="180" spans="1:7" x14ac:dyDescent="0.3">
      <c r="A180" s="1">
        <v>179</v>
      </c>
      <c r="B180">
        <v>10.1</v>
      </c>
      <c r="C180">
        <v>13.4</v>
      </c>
      <c r="D180">
        <v>20</v>
      </c>
      <c r="E180">
        <v>30.1</v>
      </c>
      <c r="F180">
        <v>18</v>
      </c>
      <c r="G180">
        <v>8.4</v>
      </c>
    </row>
    <row r="181" spans="1:7" x14ac:dyDescent="0.3">
      <c r="A181" s="1">
        <v>180</v>
      </c>
      <c r="B181">
        <v>10.1</v>
      </c>
      <c r="C181">
        <v>13.4</v>
      </c>
      <c r="D181">
        <v>20</v>
      </c>
      <c r="E181">
        <v>30.1</v>
      </c>
      <c r="F181">
        <v>18</v>
      </c>
      <c r="G181">
        <v>8.4</v>
      </c>
    </row>
    <row r="182" spans="1:7" x14ac:dyDescent="0.3">
      <c r="A182" s="1">
        <v>181</v>
      </c>
      <c r="B182">
        <v>1.4</v>
      </c>
      <c r="C182">
        <v>11.4</v>
      </c>
      <c r="D182">
        <v>25.1</v>
      </c>
      <c r="E182">
        <v>30.1</v>
      </c>
      <c r="F182">
        <v>8.1999999999999993</v>
      </c>
      <c r="G182">
        <v>23.7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13.5</v>
      </c>
      <c r="C184">
        <v>12.4</v>
      </c>
      <c r="D184">
        <v>15.8</v>
      </c>
      <c r="E184">
        <v>25.9</v>
      </c>
      <c r="F184">
        <v>19.7</v>
      </c>
      <c r="G184">
        <v>12.6</v>
      </c>
    </row>
    <row r="185" spans="1:7" x14ac:dyDescent="0.3">
      <c r="A185" s="1">
        <v>184</v>
      </c>
      <c r="B185">
        <v>4</v>
      </c>
      <c r="C185">
        <v>5.4</v>
      </c>
      <c r="D185">
        <v>9.1</v>
      </c>
      <c r="E185">
        <v>27.2</v>
      </c>
      <c r="F185">
        <v>18.399999999999999</v>
      </c>
      <c r="G185">
        <v>36</v>
      </c>
    </row>
    <row r="186" spans="1:7" x14ac:dyDescent="0.3">
      <c r="A186" s="1">
        <v>185</v>
      </c>
      <c r="B186">
        <v>4.0999999999999996</v>
      </c>
      <c r="C186">
        <v>8.1</v>
      </c>
      <c r="D186">
        <v>9</v>
      </c>
      <c r="E186">
        <v>25.5</v>
      </c>
      <c r="F186">
        <v>19.2</v>
      </c>
      <c r="G186">
        <v>34.200000000000003</v>
      </c>
    </row>
    <row r="187" spans="1:7" x14ac:dyDescent="0.3">
      <c r="A187" s="1">
        <v>186</v>
      </c>
      <c r="B187">
        <v>4.0999999999999996</v>
      </c>
      <c r="C187">
        <v>8.1</v>
      </c>
      <c r="D187">
        <v>9</v>
      </c>
      <c r="E187">
        <v>25.5</v>
      </c>
      <c r="F187">
        <v>19.2</v>
      </c>
      <c r="G187">
        <v>34.200000000000003</v>
      </c>
    </row>
    <row r="188" spans="1:7" x14ac:dyDescent="0.3">
      <c r="A188" s="1">
        <v>187</v>
      </c>
      <c r="B188">
        <v>4.0999999999999996</v>
      </c>
      <c r="C188">
        <v>8.1</v>
      </c>
      <c r="D188">
        <v>9</v>
      </c>
      <c r="E188">
        <v>25.5</v>
      </c>
      <c r="F188">
        <v>19.2</v>
      </c>
      <c r="G188">
        <v>34.200000000000003</v>
      </c>
    </row>
    <row r="189" spans="1:7" x14ac:dyDescent="0.3">
      <c r="A189" s="1">
        <v>188</v>
      </c>
      <c r="B189">
        <v>4.8</v>
      </c>
      <c r="C189">
        <v>4.3</v>
      </c>
      <c r="D189">
        <v>13.7</v>
      </c>
      <c r="E189">
        <v>26.8</v>
      </c>
      <c r="F189">
        <v>21.9</v>
      </c>
      <c r="G189">
        <v>28.6</v>
      </c>
    </row>
    <row r="190" spans="1:7" x14ac:dyDescent="0.3">
      <c r="A190" s="1">
        <v>189</v>
      </c>
      <c r="B190">
        <v>4</v>
      </c>
      <c r="C190">
        <v>5.4</v>
      </c>
      <c r="D190">
        <v>9.1</v>
      </c>
      <c r="E190">
        <v>27.1</v>
      </c>
      <c r="F190">
        <v>18.3</v>
      </c>
      <c r="G190">
        <v>36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1.8</v>
      </c>
      <c r="C192">
        <v>8.6</v>
      </c>
      <c r="D192">
        <v>15.2</v>
      </c>
      <c r="E192">
        <v>18</v>
      </c>
      <c r="F192">
        <v>21.3</v>
      </c>
      <c r="G192">
        <v>35.1</v>
      </c>
    </row>
    <row r="193" spans="1:7" x14ac:dyDescent="0.3">
      <c r="A193" s="1">
        <v>192</v>
      </c>
      <c r="B193">
        <v>3.1</v>
      </c>
      <c r="C193">
        <v>8.6</v>
      </c>
      <c r="D193">
        <v>14.8</v>
      </c>
      <c r="E193">
        <v>19.2</v>
      </c>
      <c r="F193">
        <v>20</v>
      </c>
      <c r="G193">
        <v>34.299999999999997</v>
      </c>
    </row>
    <row r="194" spans="1:7" x14ac:dyDescent="0.3">
      <c r="A194" s="1">
        <v>193</v>
      </c>
      <c r="B194">
        <v>13</v>
      </c>
      <c r="C194">
        <v>13.5</v>
      </c>
      <c r="D194">
        <v>15</v>
      </c>
      <c r="E194">
        <v>24.4</v>
      </c>
      <c r="F194">
        <v>16.399999999999999</v>
      </c>
      <c r="G194">
        <v>17.8</v>
      </c>
    </row>
    <row r="195" spans="1:7" x14ac:dyDescent="0.3">
      <c r="A195" s="1">
        <v>194</v>
      </c>
      <c r="B195">
        <v>13.3</v>
      </c>
      <c r="C195">
        <v>13.6</v>
      </c>
      <c r="D195">
        <v>14.8</v>
      </c>
      <c r="E195">
        <v>23.4</v>
      </c>
      <c r="F195">
        <v>18.7</v>
      </c>
      <c r="G195">
        <v>16.2</v>
      </c>
    </row>
    <row r="196" spans="1:7" x14ac:dyDescent="0.3">
      <c r="A196" s="1">
        <v>195</v>
      </c>
      <c r="B196">
        <v>5.2</v>
      </c>
      <c r="C196">
        <v>15.8</v>
      </c>
      <c r="D196">
        <v>26</v>
      </c>
      <c r="E196">
        <v>24.9</v>
      </c>
      <c r="F196">
        <v>14</v>
      </c>
      <c r="G196">
        <v>14</v>
      </c>
    </row>
    <row r="197" spans="1:7" x14ac:dyDescent="0.3">
      <c r="A197" s="1">
        <v>196</v>
      </c>
      <c r="B197">
        <v>12.2</v>
      </c>
      <c r="C197">
        <v>12.9</v>
      </c>
      <c r="D197">
        <v>14.2</v>
      </c>
      <c r="E197">
        <v>27.9</v>
      </c>
      <c r="F197">
        <v>18.399999999999999</v>
      </c>
      <c r="G197">
        <v>14.4</v>
      </c>
    </row>
    <row r="198" spans="1:7" x14ac:dyDescent="0.3">
      <c r="A198" s="1">
        <v>197</v>
      </c>
      <c r="B198">
        <v>13.9</v>
      </c>
      <c r="C198">
        <v>14.3</v>
      </c>
      <c r="D198">
        <v>11.1</v>
      </c>
      <c r="E198">
        <v>21.8</v>
      </c>
      <c r="F198">
        <v>14.1</v>
      </c>
      <c r="G198">
        <v>24.8</v>
      </c>
    </row>
    <row r="199" spans="1:7" x14ac:dyDescent="0.3">
      <c r="A199" s="1">
        <v>198</v>
      </c>
      <c r="B199">
        <v>8.6</v>
      </c>
      <c r="C199">
        <v>12.2</v>
      </c>
      <c r="D199">
        <v>17.8</v>
      </c>
      <c r="E199">
        <v>21.9</v>
      </c>
      <c r="F199">
        <v>21.5</v>
      </c>
      <c r="G199">
        <v>18.100000000000001</v>
      </c>
    </row>
    <row r="200" spans="1:7" x14ac:dyDescent="0.3">
      <c r="A200" s="1">
        <v>199</v>
      </c>
      <c r="B200">
        <v>8.8000000000000007</v>
      </c>
      <c r="C200">
        <v>16</v>
      </c>
      <c r="D200">
        <v>21</v>
      </c>
      <c r="E200">
        <v>30.9</v>
      </c>
      <c r="F200">
        <v>11.3</v>
      </c>
      <c r="G200">
        <v>11.9</v>
      </c>
    </row>
    <row r="201" spans="1:7" x14ac:dyDescent="0.3">
      <c r="A201" s="1">
        <v>200</v>
      </c>
      <c r="B201">
        <v>4</v>
      </c>
      <c r="C201">
        <v>7.6</v>
      </c>
      <c r="D201">
        <v>15.9</v>
      </c>
      <c r="E201">
        <v>25.2</v>
      </c>
      <c r="F201">
        <v>18.5</v>
      </c>
      <c r="G201">
        <v>28.8</v>
      </c>
    </row>
    <row r="202" spans="1:7" x14ac:dyDescent="0.3">
      <c r="A202" s="1">
        <v>201</v>
      </c>
      <c r="B202">
        <v>13.2</v>
      </c>
      <c r="C202">
        <v>13.2</v>
      </c>
      <c r="D202">
        <v>18.5</v>
      </c>
      <c r="E202">
        <v>28.9</v>
      </c>
      <c r="F202">
        <v>15</v>
      </c>
      <c r="G202">
        <v>11.2</v>
      </c>
    </row>
    <row r="203" spans="1:7" x14ac:dyDescent="0.3">
      <c r="A203" s="1">
        <v>202</v>
      </c>
      <c r="B203">
        <v>13.2</v>
      </c>
      <c r="C203">
        <v>14</v>
      </c>
      <c r="D203">
        <v>18</v>
      </c>
      <c r="E203">
        <v>24.3</v>
      </c>
      <c r="F203">
        <v>12.8</v>
      </c>
      <c r="G203">
        <v>17.7</v>
      </c>
    </row>
    <row r="204" spans="1:7" x14ac:dyDescent="0.3">
      <c r="A204" s="1">
        <v>203</v>
      </c>
      <c r="B204">
        <v>9.1</v>
      </c>
      <c r="C204">
        <v>15.7</v>
      </c>
      <c r="D204">
        <v>21.8</v>
      </c>
      <c r="E204">
        <v>28.9</v>
      </c>
      <c r="F204">
        <v>9.6999999999999993</v>
      </c>
      <c r="G204">
        <v>14.9</v>
      </c>
    </row>
    <row r="205" spans="1:7" x14ac:dyDescent="0.3">
      <c r="A205" s="1">
        <v>204</v>
      </c>
      <c r="B205">
        <v>4.5</v>
      </c>
      <c r="C205">
        <v>8.1</v>
      </c>
      <c r="D205">
        <v>18.7</v>
      </c>
      <c r="E205">
        <v>24</v>
      </c>
      <c r="F205">
        <v>18.5</v>
      </c>
      <c r="G205">
        <v>26.3</v>
      </c>
    </row>
    <row r="206" spans="1:7" x14ac:dyDescent="0.3">
      <c r="A206" s="1">
        <v>205</v>
      </c>
      <c r="B206">
        <v>4</v>
      </c>
      <c r="C206">
        <v>8.5</v>
      </c>
      <c r="D206">
        <v>15.9</v>
      </c>
      <c r="E206">
        <v>18.600000000000001</v>
      </c>
      <c r="F206">
        <v>20.100000000000001</v>
      </c>
      <c r="G206">
        <v>32.799999999999997</v>
      </c>
    </row>
    <row r="207" spans="1:7" x14ac:dyDescent="0.3">
      <c r="A207" s="1">
        <v>206</v>
      </c>
      <c r="B207">
        <v>4.7</v>
      </c>
      <c r="C207">
        <v>4.4000000000000004</v>
      </c>
      <c r="D207">
        <v>16.8</v>
      </c>
      <c r="E207">
        <v>27</v>
      </c>
      <c r="F207">
        <v>18.7</v>
      </c>
      <c r="G207">
        <v>28.4</v>
      </c>
    </row>
    <row r="208" spans="1:7" x14ac:dyDescent="0.3">
      <c r="A208" s="1">
        <v>207</v>
      </c>
      <c r="B208">
        <v>21.7</v>
      </c>
      <c r="C208">
        <v>14.8</v>
      </c>
      <c r="D208">
        <v>9.1999999999999993</v>
      </c>
      <c r="E208">
        <v>21.6</v>
      </c>
      <c r="F208">
        <v>11.7</v>
      </c>
      <c r="G208">
        <v>20.9</v>
      </c>
    </row>
    <row r="209" spans="1:7" x14ac:dyDescent="0.3">
      <c r="A209" s="1">
        <v>208</v>
      </c>
      <c r="B209">
        <v>4</v>
      </c>
      <c r="C209">
        <v>7.6</v>
      </c>
      <c r="D209">
        <v>15.9</v>
      </c>
      <c r="E209">
        <v>25.2</v>
      </c>
      <c r="F209">
        <v>18.5</v>
      </c>
      <c r="G209">
        <v>28.9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19.399999999999999</v>
      </c>
      <c r="C211">
        <v>12.7</v>
      </c>
      <c r="D211">
        <v>7.7</v>
      </c>
      <c r="E211">
        <v>16.100000000000001</v>
      </c>
      <c r="F211">
        <v>24</v>
      </c>
      <c r="G211">
        <v>20.2</v>
      </c>
    </row>
    <row r="212" spans="1:7" x14ac:dyDescent="0.3">
      <c r="A212" s="1">
        <v>211</v>
      </c>
      <c r="B212">
        <v>19.399999999999999</v>
      </c>
      <c r="C212">
        <v>12.7</v>
      </c>
      <c r="D212">
        <v>7.7</v>
      </c>
      <c r="E212">
        <v>16.100000000000001</v>
      </c>
      <c r="F212">
        <v>24</v>
      </c>
      <c r="G212">
        <v>20.2</v>
      </c>
    </row>
    <row r="213" spans="1:7" x14ac:dyDescent="0.3">
      <c r="A213" s="1">
        <v>212</v>
      </c>
      <c r="B213">
        <v>1.8</v>
      </c>
      <c r="C213">
        <v>7.8</v>
      </c>
      <c r="D213">
        <v>18.3</v>
      </c>
      <c r="E213">
        <v>25.3</v>
      </c>
      <c r="F213">
        <v>16.3</v>
      </c>
      <c r="G213">
        <v>30.4</v>
      </c>
    </row>
    <row r="214" spans="1:7" x14ac:dyDescent="0.3">
      <c r="A214" s="1">
        <v>213</v>
      </c>
      <c r="B214">
        <v>9.4</v>
      </c>
      <c r="C214">
        <v>18.2</v>
      </c>
      <c r="D214">
        <v>20.2</v>
      </c>
      <c r="E214">
        <v>27.7</v>
      </c>
      <c r="F214">
        <v>10.199999999999999</v>
      </c>
      <c r="G214">
        <v>14.4</v>
      </c>
    </row>
    <row r="215" spans="1:7" x14ac:dyDescent="0.3">
      <c r="A215" s="1">
        <v>214</v>
      </c>
      <c r="B215">
        <v>13.2</v>
      </c>
      <c r="C215">
        <v>14</v>
      </c>
      <c r="D215">
        <v>18</v>
      </c>
      <c r="E215">
        <v>24.3</v>
      </c>
      <c r="F215">
        <v>12.8</v>
      </c>
      <c r="G215">
        <v>17.7</v>
      </c>
    </row>
    <row r="216" spans="1:7" x14ac:dyDescent="0.3">
      <c r="A216" s="1">
        <v>215</v>
      </c>
      <c r="B216">
        <v>1.3</v>
      </c>
      <c r="C216">
        <v>8.3000000000000007</v>
      </c>
      <c r="D216">
        <v>17.399999999999999</v>
      </c>
      <c r="E216">
        <v>28</v>
      </c>
      <c r="F216">
        <v>15.7</v>
      </c>
      <c r="G216">
        <v>29.4</v>
      </c>
    </row>
    <row r="217" spans="1:7" x14ac:dyDescent="0.3">
      <c r="A217" s="1">
        <v>216</v>
      </c>
      <c r="B217">
        <v>13.5</v>
      </c>
      <c r="C217">
        <v>13.6</v>
      </c>
      <c r="D217">
        <v>15.3</v>
      </c>
      <c r="E217">
        <v>25.3</v>
      </c>
      <c r="F217">
        <v>18.2</v>
      </c>
      <c r="G217">
        <v>14</v>
      </c>
    </row>
    <row r="218" spans="1:7" x14ac:dyDescent="0.3">
      <c r="A218" s="1">
        <v>217</v>
      </c>
      <c r="B218">
        <v>12.9</v>
      </c>
      <c r="C218">
        <v>14.5</v>
      </c>
      <c r="D218">
        <v>17.399999999999999</v>
      </c>
      <c r="E218">
        <v>26.4</v>
      </c>
      <c r="F218">
        <v>13.3</v>
      </c>
      <c r="G218">
        <v>15.5</v>
      </c>
    </row>
    <row r="219" spans="1:7" x14ac:dyDescent="0.3">
      <c r="A219" s="1">
        <v>218</v>
      </c>
      <c r="B219">
        <v>4.5999999999999996</v>
      </c>
      <c r="C219">
        <v>7.2</v>
      </c>
      <c r="D219">
        <v>16.899999999999999</v>
      </c>
      <c r="E219">
        <v>22.9</v>
      </c>
      <c r="F219">
        <v>18.3</v>
      </c>
      <c r="G219">
        <v>30</v>
      </c>
    </row>
    <row r="220" spans="1:7" x14ac:dyDescent="0.3">
      <c r="A220" s="1">
        <v>219</v>
      </c>
      <c r="B220">
        <v>4</v>
      </c>
      <c r="C220">
        <v>8.5</v>
      </c>
      <c r="D220">
        <v>15.9</v>
      </c>
      <c r="E220">
        <v>18.600000000000001</v>
      </c>
      <c r="F220">
        <v>20.100000000000001</v>
      </c>
      <c r="G220">
        <v>32.799999999999997</v>
      </c>
    </row>
    <row r="221" spans="1:7" x14ac:dyDescent="0.3">
      <c r="A221" s="1">
        <v>220</v>
      </c>
      <c r="B221">
        <v>3.4</v>
      </c>
      <c r="C221">
        <v>5.7</v>
      </c>
      <c r="D221">
        <v>15.7</v>
      </c>
      <c r="E221">
        <v>20.3</v>
      </c>
      <c r="F221">
        <v>21.7</v>
      </c>
      <c r="G221">
        <v>33.200000000000003</v>
      </c>
    </row>
    <row r="222" spans="1:7" x14ac:dyDescent="0.3">
      <c r="A222" s="1">
        <v>221</v>
      </c>
      <c r="B222">
        <v>4</v>
      </c>
      <c r="C222">
        <v>8.5</v>
      </c>
      <c r="D222">
        <v>15.9</v>
      </c>
      <c r="E222">
        <v>18.600000000000001</v>
      </c>
      <c r="F222">
        <v>20.100000000000001</v>
      </c>
      <c r="G222">
        <v>32.799999999999997</v>
      </c>
    </row>
    <row r="223" spans="1:7" x14ac:dyDescent="0.3">
      <c r="A223" s="1">
        <v>222</v>
      </c>
      <c r="B223">
        <v>4</v>
      </c>
      <c r="C223">
        <v>8.5</v>
      </c>
      <c r="D223">
        <v>15.9</v>
      </c>
      <c r="E223">
        <v>18.600000000000001</v>
      </c>
      <c r="F223">
        <v>20.100000000000001</v>
      </c>
      <c r="G223">
        <v>32.799999999999997</v>
      </c>
    </row>
    <row r="224" spans="1:7" x14ac:dyDescent="0.3">
      <c r="A224" s="1">
        <v>223</v>
      </c>
      <c r="B224">
        <v>1.8</v>
      </c>
      <c r="C224">
        <v>8.6</v>
      </c>
      <c r="D224">
        <v>15.2</v>
      </c>
      <c r="E224">
        <v>18</v>
      </c>
      <c r="F224">
        <v>21.3</v>
      </c>
      <c r="G224">
        <v>35.1</v>
      </c>
    </row>
    <row r="225" spans="1:7" x14ac:dyDescent="0.3">
      <c r="A225" s="1">
        <v>224</v>
      </c>
      <c r="B225">
        <v>1.6</v>
      </c>
      <c r="C225">
        <v>5.3</v>
      </c>
      <c r="D225">
        <v>17.100000000000001</v>
      </c>
      <c r="E225">
        <v>31.5</v>
      </c>
      <c r="F225">
        <v>16</v>
      </c>
      <c r="G225">
        <v>28.6</v>
      </c>
    </row>
    <row r="226" spans="1:7" x14ac:dyDescent="0.3">
      <c r="A226" s="1">
        <v>225</v>
      </c>
      <c r="B226">
        <v>10.5</v>
      </c>
      <c r="C226">
        <v>15.4</v>
      </c>
      <c r="D226">
        <v>21.5</v>
      </c>
      <c r="E226">
        <v>28.4</v>
      </c>
      <c r="F226">
        <v>9.5</v>
      </c>
      <c r="G226">
        <v>14.6</v>
      </c>
    </row>
    <row r="227" spans="1:7" x14ac:dyDescent="0.3">
      <c r="A227" s="1">
        <v>226</v>
      </c>
      <c r="B227">
        <v>4</v>
      </c>
      <c r="C227">
        <v>8.5</v>
      </c>
      <c r="D227">
        <v>15.9</v>
      </c>
      <c r="E227">
        <v>18.600000000000001</v>
      </c>
      <c r="F227">
        <v>20.100000000000001</v>
      </c>
      <c r="G227">
        <v>32.799999999999997</v>
      </c>
    </row>
    <row r="228" spans="1:7" x14ac:dyDescent="0.3">
      <c r="A228" s="1">
        <v>227</v>
      </c>
      <c r="B228">
        <v>3.2</v>
      </c>
      <c r="C228">
        <v>8.6</v>
      </c>
      <c r="D228">
        <v>9</v>
      </c>
      <c r="E228">
        <v>26.5</v>
      </c>
      <c r="F228">
        <v>18.3</v>
      </c>
      <c r="G228">
        <v>34.4</v>
      </c>
    </row>
    <row r="229" spans="1:7" x14ac:dyDescent="0.3">
      <c r="A229" s="1">
        <v>228</v>
      </c>
      <c r="B229">
        <v>13.9</v>
      </c>
      <c r="C229">
        <v>13.3</v>
      </c>
      <c r="D229">
        <v>15.7</v>
      </c>
      <c r="E229">
        <v>23.7</v>
      </c>
      <c r="F229">
        <v>17.8</v>
      </c>
      <c r="G229">
        <v>15.5</v>
      </c>
    </row>
    <row r="230" spans="1:7" x14ac:dyDescent="0.3">
      <c r="A230" s="1">
        <v>229</v>
      </c>
      <c r="B230">
        <v>1</v>
      </c>
      <c r="C230">
        <v>12.6</v>
      </c>
      <c r="D230">
        <v>23.8</v>
      </c>
      <c r="E230">
        <v>24.5</v>
      </c>
      <c r="F230">
        <v>11.1</v>
      </c>
      <c r="G230">
        <v>26.9</v>
      </c>
    </row>
    <row r="231" spans="1:7" x14ac:dyDescent="0.3">
      <c r="A231" s="1">
        <v>230</v>
      </c>
      <c r="B231">
        <v>0.9</v>
      </c>
      <c r="C231">
        <v>9.3000000000000007</v>
      </c>
      <c r="D231">
        <v>10</v>
      </c>
      <c r="E231">
        <v>29.1</v>
      </c>
      <c r="F231">
        <v>16.899999999999999</v>
      </c>
      <c r="G231">
        <v>33.9</v>
      </c>
    </row>
    <row r="232" spans="1:7" x14ac:dyDescent="0.3">
      <c r="A232" s="1">
        <v>231</v>
      </c>
      <c r="B232">
        <v>8.5</v>
      </c>
      <c r="C232">
        <v>15.9</v>
      </c>
      <c r="D232">
        <v>20.8</v>
      </c>
      <c r="E232">
        <v>29.8</v>
      </c>
      <c r="F232">
        <v>7.9</v>
      </c>
      <c r="G232">
        <v>17</v>
      </c>
    </row>
    <row r="233" spans="1:7" x14ac:dyDescent="0.3">
      <c r="A233" s="1">
        <v>232</v>
      </c>
      <c r="B233">
        <v>9.6</v>
      </c>
      <c r="C233">
        <v>15.4</v>
      </c>
      <c r="D233">
        <v>18.7</v>
      </c>
      <c r="E233">
        <v>29.4</v>
      </c>
      <c r="F233">
        <v>13.1</v>
      </c>
      <c r="G233">
        <v>13.7</v>
      </c>
    </row>
    <row r="234" spans="1:7" x14ac:dyDescent="0.3">
      <c r="A234" s="1">
        <v>233</v>
      </c>
      <c r="B234">
        <v>12.9</v>
      </c>
      <c r="C234">
        <v>14.5</v>
      </c>
      <c r="D234">
        <v>17.399999999999999</v>
      </c>
      <c r="E234">
        <v>26.4</v>
      </c>
      <c r="F234">
        <v>13.4</v>
      </c>
      <c r="G234">
        <v>15.5</v>
      </c>
    </row>
    <row r="235" spans="1:7" x14ac:dyDescent="0.3">
      <c r="A235" s="1">
        <v>234</v>
      </c>
      <c r="B235">
        <v>2.5</v>
      </c>
      <c r="C235">
        <v>10.8</v>
      </c>
      <c r="D235">
        <v>24.9</v>
      </c>
      <c r="E235">
        <v>34</v>
      </c>
      <c r="F235">
        <v>9.8000000000000007</v>
      </c>
      <c r="G235">
        <v>18</v>
      </c>
    </row>
    <row r="236" spans="1:7" x14ac:dyDescent="0.3">
      <c r="A236" s="1">
        <v>235</v>
      </c>
      <c r="B236">
        <v>2.5</v>
      </c>
      <c r="C236">
        <v>10.8</v>
      </c>
      <c r="D236">
        <v>24.9</v>
      </c>
      <c r="E236">
        <v>34</v>
      </c>
      <c r="F236">
        <v>9.8000000000000007</v>
      </c>
      <c r="G236">
        <v>18</v>
      </c>
    </row>
    <row r="237" spans="1:7" x14ac:dyDescent="0.3">
      <c r="A237" s="1">
        <v>236</v>
      </c>
      <c r="B237">
        <v>10.199999999999999</v>
      </c>
      <c r="C237">
        <v>15</v>
      </c>
      <c r="D237">
        <v>19.399999999999999</v>
      </c>
      <c r="E237">
        <v>28.2</v>
      </c>
      <c r="F237">
        <v>15.9</v>
      </c>
      <c r="G237">
        <v>11.3</v>
      </c>
    </row>
    <row r="238" spans="1:7" x14ac:dyDescent="0.3">
      <c r="A238" s="1">
        <v>237</v>
      </c>
      <c r="B238">
        <v>10.199999999999999</v>
      </c>
      <c r="C238">
        <v>15</v>
      </c>
      <c r="D238">
        <v>19.399999999999999</v>
      </c>
      <c r="E238">
        <v>28.2</v>
      </c>
      <c r="F238">
        <v>15.9</v>
      </c>
      <c r="G238">
        <v>11.3</v>
      </c>
    </row>
    <row r="239" spans="1:7" x14ac:dyDescent="0.3">
      <c r="A239" s="1">
        <v>238</v>
      </c>
      <c r="B239">
        <v>9.6</v>
      </c>
      <c r="C239">
        <v>15.4</v>
      </c>
      <c r="D239">
        <v>18.7</v>
      </c>
      <c r="E239">
        <v>29.4</v>
      </c>
      <c r="F239">
        <v>13.1</v>
      </c>
      <c r="G239">
        <v>13.7</v>
      </c>
    </row>
    <row r="240" spans="1:7" x14ac:dyDescent="0.3">
      <c r="A240" s="1">
        <v>239</v>
      </c>
      <c r="B240">
        <v>12.2</v>
      </c>
      <c r="C240">
        <v>14.1</v>
      </c>
      <c r="D240">
        <v>17</v>
      </c>
      <c r="E240">
        <v>24.9</v>
      </c>
      <c r="F240">
        <v>11.5</v>
      </c>
      <c r="G240">
        <v>20.399999999999999</v>
      </c>
    </row>
    <row r="241" spans="1:7" x14ac:dyDescent="0.3">
      <c r="A241" s="1">
        <v>240</v>
      </c>
      <c r="B241">
        <v>12.1</v>
      </c>
      <c r="C241">
        <v>13.2</v>
      </c>
      <c r="D241">
        <v>17.3</v>
      </c>
      <c r="E241">
        <v>28.9</v>
      </c>
      <c r="F241">
        <v>14.2</v>
      </c>
      <c r="G241">
        <v>14.3</v>
      </c>
    </row>
    <row r="242" spans="1:7" x14ac:dyDescent="0.3">
      <c r="A242" s="1">
        <v>241</v>
      </c>
      <c r="B242">
        <v>11.3</v>
      </c>
      <c r="C242">
        <v>13.6</v>
      </c>
      <c r="D242">
        <v>20</v>
      </c>
      <c r="E242">
        <v>25.8</v>
      </c>
      <c r="F242">
        <v>14.3</v>
      </c>
      <c r="G242">
        <v>15</v>
      </c>
    </row>
    <row r="243" spans="1:7" x14ac:dyDescent="0.3">
      <c r="A243" s="1">
        <v>242</v>
      </c>
      <c r="B243">
        <v>7.6</v>
      </c>
      <c r="C243">
        <v>15.5</v>
      </c>
      <c r="D243">
        <v>24.3</v>
      </c>
      <c r="E243">
        <v>31</v>
      </c>
      <c r="F243">
        <v>10.6</v>
      </c>
      <c r="G243">
        <v>11</v>
      </c>
    </row>
    <row r="244" spans="1:7" x14ac:dyDescent="0.3">
      <c r="A244" s="1">
        <v>243</v>
      </c>
      <c r="B244">
        <v>9.1</v>
      </c>
      <c r="C244">
        <v>15.7</v>
      </c>
      <c r="D244">
        <v>21.8</v>
      </c>
      <c r="E244">
        <v>28.9</v>
      </c>
      <c r="F244">
        <v>9.6999999999999993</v>
      </c>
      <c r="G244">
        <v>14.9</v>
      </c>
    </row>
    <row r="245" spans="1:7" x14ac:dyDescent="0.3">
      <c r="A245" s="1">
        <v>244</v>
      </c>
      <c r="B245">
        <v>9.1</v>
      </c>
      <c r="C245">
        <v>15.7</v>
      </c>
      <c r="D245">
        <v>21.8</v>
      </c>
      <c r="E245">
        <v>28.9</v>
      </c>
      <c r="F245">
        <v>9.6999999999999993</v>
      </c>
      <c r="G245">
        <v>14.8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11.6</v>
      </c>
      <c r="C247">
        <v>15</v>
      </c>
      <c r="D247">
        <v>17.7</v>
      </c>
      <c r="E247">
        <v>22.7</v>
      </c>
      <c r="F247">
        <v>17.100000000000001</v>
      </c>
      <c r="G247">
        <v>15.9</v>
      </c>
    </row>
    <row r="248" spans="1:7" x14ac:dyDescent="0.3">
      <c r="A248" s="1">
        <v>247</v>
      </c>
      <c r="B248">
        <v>9.1</v>
      </c>
      <c r="C248">
        <v>15.7</v>
      </c>
      <c r="D248">
        <v>21.8</v>
      </c>
      <c r="E248">
        <v>28.9</v>
      </c>
      <c r="F248">
        <v>9.6999999999999993</v>
      </c>
      <c r="G248">
        <v>14.9</v>
      </c>
    </row>
    <row r="249" spans="1:7" x14ac:dyDescent="0.3">
      <c r="A249" s="1">
        <v>248</v>
      </c>
      <c r="B249">
        <v>13.2</v>
      </c>
      <c r="C249">
        <v>14</v>
      </c>
      <c r="D249">
        <v>18</v>
      </c>
      <c r="E249">
        <v>24.3</v>
      </c>
      <c r="F249">
        <v>12.8</v>
      </c>
      <c r="G249">
        <v>17.7</v>
      </c>
    </row>
    <row r="250" spans="1:7" x14ac:dyDescent="0.3">
      <c r="A250" s="1">
        <v>249</v>
      </c>
      <c r="B250">
        <v>11.5</v>
      </c>
      <c r="C250">
        <v>13.2</v>
      </c>
      <c r="D250">
        <v>20.5</v>
      </c>
      <c r="E250">
        <v>23.9</v>
      </c>
      <c r="F250">
        <v>13.8</v>
      </c>
      <c r="G250">
        <v>17.100000000000001</v>
      </c>
    </row>
    <row r="251" spans="1:7" x14ac:dyDescent="0.3">
      <c r="A251" s="1">
        <v>250</v>
      </c>
      <c r="B251">
        <v>9.3000000000000007</v>
      </c>
      <c r="C251">
        <v>14.3</v>
      </c>
      <c r="D251">
        <v>22.9</v>
      </c>
      <c r="E251">
        <v>31.6</v>
      </c>
      <c r="F251">
        <v>12.2</v>
      </c>
      <c r="G251">
        <v>9.6</v>
      </c>
    </row>
    <row r="252" spans="1:7" x14ac:dyDescent="0.3">
      <c r="A252" s="1">
        <v>251</v>
      </c>
      <c r="B252">
        <v>7.6</v>
      </c>
      <c r="C252">
        <v>15.5</v>
      </c>
      <c r="D252">
        <v>24.3</v>
      </c>
      <c r="E252">
        <v>31</v>
      </c>
      <c r="F252">
        <v>10.6</v>
      </c>
      <c r="G252">
        <v>11</v>
      </c>
    </row>
    <row r="253" spans="1:7" x14ac:dyDescent="0.3">
      <c r="A253" s="1">
        <v>252</v>
      </c>
      <c r="B253">
        <v>7.7</v>
      </c>
      <c r="C253">
        <v>13.9</v>
      </c>
      <c r="D253">
        <v>24.9</v>
      </c>
      <c r="E253">
        <v>32.799999999999997</v>
      </c>
      <c r="F253">
        <v>13.8</v>
      </c>
      <c r="G253">
        <v>6.9</v>
      </c>
    </row>
    <row r="254" spans="1:7" x14ac:dyDescent="0.3">
      <c r="A254" s="1">
        <v>253</v>
      </c>
      <c r="B254">
        <v>1.4</v>
      </c>
      <c r="C254">
        <v>11.4</v>
      </c>
      <c r="D254">
        <v>25.1</v>
      </c>
      <c r="E254">
        <v>30.1</v>
      </c>
      <c r="F254">
        <v>8.1999999999999993</v>
      </c>
      <c r="G254">
        <v>23.7</v>
      </c>
    </row>
    <row r="255" spans="1:7" x14ac:dyDescent="0.3">
      <c r="A255" s="1">
        <v>254</v>
      </c>
      <c r="B255">
        <v>9.1</v>
      </c>
      <c r="C255">
        <v>15.7</v>
      </c>
      <c r="D255">
        <v>21.8</v>
      </c>
      <c r="E255">
        <v>28.9</v>
      </c>
      <c r="F255">
        <v>9.6999999999999993</v>
      </c>
      <c r="G255">
        <v>14.8</v>
      </c>
    </row>
    <row r="256" spans="1:7" x14ac:dyDescent="0.3">
      <c r="A256" s="1">
        <v>255</v>
      </c>
      <c r="B256">
        <v>13.9</v>
      </c>
      <c r="C256">
        <v>6.1</v>
      </c>
      <c r="D256">
        <v>13.1</v>
      </c>
      <c r="E256">
        <v>18.399999999999999</v>
      </c>
      <c r="F256">
        <v>9.9</v>
      </c>
      <c r="G256">
        <v>38.5</v>
      </c>
    </row>
    <row r="257" spans="1:7" x14ac:dyDescent="0.3">
      <c r="A257" s="1">
        <v>256</v>
      </c>
      <c r="B257">
        <v>5.9</v>
      </c>
      <c r="C257">
        <v>6.6</v>
      </c>
      <c r="D257">
        <v>11.3</v>
      </c>
      <c r="E257">
        <v>12.5</v>
      </c>
      <c r="F257">
        <v>15.3</v>
      </c>
      <c r="G257">
        <v>48.4</v>
      </c>
    </row>
    <row r="258" spans="1:7" x14ac:dyDescent="0.3">
      <c r="A258" s="1">
        <v>257</v>
      </c>
      <c r="B258">
        <v>3.5</v>
      </c>
      <c r="C258">
        <v>11.9</v>
      </c>
      <c r="D258">
        <v>7.9</v>
      </c>
      <c r="E258">
        <v>10.1</v>
      </c>
      <c r="F258">
        <v>18.399999999999999</v>
      </c>
      <c r="G258">
        <v>48.1</v>
      </c>
    </row>
    <row r="259" spans="1:7" x14ac:dyDescent="0.3">
      <c r="A259" s="1">
        <v>258</v>
      </c>
      <c r="B259">
        <v>1</v>
      </c>
      <c r="C259">
        <v>12.3</v>
      </c>
      <c r="D259">
        <v>7.1</v>
      </c>
      <c r="E259">
        <v>7.7</v>
      </c>
      <c r="F259">
        <v>16</v>
      </c>
      <c r="G259">
        <v>55.9</v>
      </c>
    </row>
    <row r="260" spans="1:7" x14ac:dyDescent="0.3">
      <c r="A260" s="1">
        <v>259</v>
      </c>
      <c r="B260">
        <v>12.9</v>
      </c>
      <c r="C260">
        <v>14.5</v>
      </c>
      <c r="D260">
        <v>17.399999999999999</v>
      </c>
      <c r="E260">
        <v>26.4</v>
      </c>
      <c r="F260">
        <v>13.4</v>
      </c>
      <c r="G260">
        <v>15.5</v>
      </c>
    </row>
    <row r="261" spans="1:7" x14ac:dyDescent="0.3">
      <c r="A261" s="1">
        <v>260</v>
      </c>
      <c r="B261">
        <v>9</v>
      </c>
      <c r="C261">
        <v>13.2</v>
      </c>
      <c r="D261">
        <v>18.399999999999999</v>
      </c>
      <c r="E261">
        <v>29</v>
      </c>
      <c r="F261">
        <v>19.8</v>
      </c>
      <c r="G261">
        <v>10.5</v>
      </c>
    </row>
    <row r="262" spans="1:7" x14ac:dyDescent="0.3">
      <c r="A262" s="1">
        <v>261</v>
      </c>
      <c r="B262">
        <v>1.8</v>
      </c>
      <c r="C262">
        <v>8.1</v>
      </c>
      <c r="D262">
        <v>18.100000000000001</v>
      </c>
      <c r="E262">
        <v>23.9</v>
      </c>
      <c r="F262">
        <v>20.6</v>
      </c>
      <c r="G262">
        <v>27.6</v>
      </c>
    </row>
    <row r="263" spans="1:7" x14ac:dyDescent="0.3">
      <c r="A263" s="1">
        <v>262</v>
      </c>
      <c r="B263">
        <v>7.2</v>
      </c>
      <c r="C263">
        <v>5.5</v>
      </c>
      <c r="D263">
        <v>13.1</v>
      </c>
      <c r="E263">
        <v>15.2</v>
      </c>
      <c r="F263">
        <v>18</v>
      </c>
      <c r="G263">
        <v>41</v>
      </c>
    </row>
    <row r="264" spans="1:7" x14ac:dyDescent="0.3">
      <c r="A264" s="1">
        <v>263</v>
      </c>
      <c r="B264">
        <v>17</v>
      </c>
      <c r="C264">
        <v>15.1</v>
      </c>
      <c r="D264">
        <v>8.1</v>
      </c>
      <c r="E264">
        <v>17.8</v>
      </c>
      <c r="F264">
        <v>22.5</v>
      </c>
      <c r="G264">
        <v>19.5</v>
      </c>
    </row>
    <row r="265" spans="1:7" x14ac:dyDescent="0.3">
      <c r="A265" s="1">
        <v>264</v>
      </c>
      <c r="B265">
        <v>13.2</v>
      </c>
      <c r="C265">
        <v>16.5</v>
      </c>
      <c r="D265">
        <v>16.7</v>
      </c>
      <c r="E265">
        <v>23.5</v>
      </c>
      <c r="F265">
        <v>14.3</v>
      </c>
      <c r="G265">
        <v>15.9</v>
      </c>
    </row>
    <row r="266" spans="1:7" x14ac:dyDescent="0.3">
      <c r="A266" s="1">
        <v>265</v>
      </c>
      <c r="B266">
        <v>11.3</v>
      </c>
      <c r="C266">
        <v>13.6</v>
      </c>
      <c r="D266">
        <v>20</v>
      </c>
      <c r="E266">
        <v>25.8</v>
      </c>
      <c r="F266">
        <v>14.3</v>
      </c>
      <c r="G266">
        <v>15</v>
      </c>
    </row>
    <row r="267" spans="1:7" x14ac:dyDescent="0.3">
      <c r="A267" s="1">
        <v>266</v>
      </c>
      <c r="B267">
        <v>7.9</v>
      </c>
      <c r="C267">
        <v>13.5</v>
      </c>
      <c r="D267">
        <v>25.5</v>
      </c>
      <c r="E267">
        <v>30.8</v>
      </c>
      <c r="F267">
        <v>14</v>
      </c>
      <c r="G267">
        <v>8.4</v>
      </c>
    </row>
    <row r="268" spans="1:7" x14ac:dyDescent="0.3">
      <c r="A268" s="1">
        <v>267</v>
      </c>
      <c r="B268">
        <v>8.1999999999999993</v>
      </c>
      <c r="C268">
        <v>15.8</v>
      </c>
      <c r="D268">
        <v>22</v>
      </c>
      <c r="E268">
        <v>29.2</v>
      </c>
      <c r="F268">
        <v>9.8000000000000007</v>
      </c>
      <c r="G268">
        <v>15</v>
      </c>
    </row>
    <row r="269" spans="1:7" x14ac:dyDescent="0.3">
      <c r="A269" s="1">
        <v>268</v>
      </c>
      <c r="B269">
        <v>6.4</v>
      </c>
      <c r="C269">
        <v>2.5</v>
      </c>
      <c r="D269">
        <v>14.1</v>
      </c>
      <c r="E269">
        <v>8.6999999999999993</v>
      </c>
      <c r="F269">
        <v>22.5</v>
      </c>
      <c r="G269">
        <v>45.8</v>
      </c>
    </row>
    <row r="270" spans="1:7" x14ac:dyDescent="0.3">
      <c r="A270" s="1">
        <v>269</v>
      </c>
      <c r="B270">
        <v>11.3</v>
      </c>
      <c r="C270">
        <v>13.6</v>
      </c>
      <c r="D270">
        <v>20</v>
      </c>
      <c r="E270">
        <v>25.8</v>
      </c>
      <c r="F270">
        <v>14.3</v>
      </c>
      <c r="G270">
        <v>15</v>
      </c>
    </row>
    <row r="271" spans="1:7" x14ac:dyDescent="0.3">
      <c r="A271" s="1">
        <v>270</v>
      </c>
      <c r="B271">
        <v>7.6</v>
      </c>
      <c r="C271">
        <v>15.5</v>
      </c>
      <c r="D271">
        <v>24.3</v>
      </c>
      <c r="E271">
        <v>31</v>
      </c>
      <c r="F271">
        <v>10.6</v>
      </c>
      <c r="G271">
        <v>11</v>
      </c>
    </row>
    <row r="272" spans="1:7" x14ac:dyDescent="0.3">
      <c r="A272" s="1">
        <v>271</v>
      </c>
      <c r="B272">
        <v>11.4</v>
      </c>
      <c r="C272">
        <v>12.3</v>
      </c>
      <c r="D272">
        <v>20.8</v>
      </c>
      <c r="E272">
        <v>27.9</v>
      </c>
      <c r="F272">
        <v>16.600000000000001</v>
      </c>
      <c r="G272">
        <v>11</v>
      </c>
    </row>
    <row r="273" spans="1:7" x14ac:dyDescent="0.3">
      <c r="A273" s="1">
        <v>272</v>
      </c>
      <c r="B273">
        <v>1.2</v>
      </c>
      <c r="C273">
        <v>9.8000000000000007</v>
      </c>
      <c r="D273">
        <v>23.9</v>
      </c>
      <c r="E273">
        <v>26.3</v>
      </c>
      <c r="F273">
        <v>12.8</v>
      </c>
      <c r="G273">
        <v>26</v>
      </c>
    </row>
    <row r="274" spans="1:7" x14ac:dyDescent="0.3">
      <c r="A274" s="1">
        <v>273</v>
      </c>
      <c r="B274">
        <v>1.7</v>
      </c>
      <c r="C274">
        <v>11.9</v>
      </c>
      <c r="D274">
        <v>22.7</v>
      </c>
      <c r="E274">
        <v>24.6</v>
      </c>
      <c r="F274">
        <v>15.6</v>
      </c>
      <c r="G274">
        <v>23.5</v>
      </c>
    </row>
    <row r="275" spans="1:7" x14ac:dyDescent="0.3">
      <c r="A275" s="1">
        <v>274</v>
      </c>
      <c r="B275">
        <v>9.1</v>
      </c>
      <c r="C275">
        <v>15.7</v>
      </c>
      <c r="D275">
        <v>21.8</v>
      </c>
      <c r="E275">
        <v>28.9</v>
      </c>
      <c r="F275">
        <v>9.6999999999999993</v>
      </c>
      <c r="G275">
        <v>14.8</v>
      </c>
    </row>
    <row r="276" spans="1:7" x14ac:dyDescent="0.3">
      <c r="A276" s="1">
        <v>275</v>
      </c>
      <c r="B276">
        <v>0.9</v>
      </c>
      <c r="C276">
        <v>12.6</v>
      </c>
      <c r="D276">
        <v>5.4</v>
      </c>
      <c r="E276">
        <v>10.7</v>
      </c>
      <c r="F276">
        <v>21.5</v>
      </c>
      <c r="G276">
        <v>48.9</v>
      </c>
    </row>
    <row r="277" spans="1:7" x14ac:dyDescent="0.3">
      <c r="A277" s="1">
        <v>276</v>
      </c>
      <c r="B277">
        <v>1.1000000000000001</v>
      </c>
      <c r="C277">
        <v>11.4</v>
      </c>
      <c r="D277">
        <v>7.8</v>
      </c>
      <c r="E277">
        <v>13.2</v>
      </c>
      <c r="F277">
        <v>17.2</v>
      </c>
      <c r="G277">
        <v>49.5</v>
      </c>
    </row>
    <row r="278" spans="1:7" x14ac:dyDescent="0.3">
      <c r="A278" s="1">
        <v>277</v>
      </c>
      <c r="B278">
        <v>2.2999999999999998</v>
      </c>
      <c r="C278">
        <v>12.4</v>
      </c>
      <c r="D278">
        <v>7.4</v>
      </c>
      <c r="E278">
        <v>8.3000000000000007</v>
      </c>
      <c r="F278">
        <v>16</v>
      </c>
      <c r="G278">
        <v>53.5</v>
      </c>
    </row>
    <row r="279" spans="1:7" x14ac:dyDescent="0.3">
      <c r="A279" s="1">
        <v>278</v>
      </c>
      <c r="B279">
        <v>4.5</v>
      </c>
      <c r="C279">
        <v>8</v>
      </c>
      <c r="D279">
        <v>10.9</v>
      </c>
      <c r="E279">
        <v>12.1</v>
      </c>
      <c r="F279">
        <v>11.4</v>
      </c>
      <c r="G279">
        <v>53.1</v>
      </c>
    </row>
    <row r="280" spans="1:7" x14ac:dyDescent="0.3">
      <c r="A280" s="1">
        <v>279</v>
      </c>
      <c r="B280">
        <v>13.3</v>
      </c>
      <c r="C280">
        <v>2.1</v>
      </c>
      <c r="D280">
        <v>20.6</v>
      </c>
      <c r="E280">
        <v>14.7</v>
      </c>
      <c r="F280">
        <v>14.6</v>
      </c>
      <c r="G280">
        <v>34.9</v>
      </c>
    </row>
    <row r="281" spans="1:7" x14ac:dyDescent="0.3">
      <c r="A281" s="1">
        <v>280</v>
      </c>
      <c r="B281">
        <v>1</v>
      </c>
      <c r="C281">
        <v>13.8</v>
      </c>
      <c r="D281">
        <v>27.4</v>
      </c>
      <c r="E281">
        <v>29.2</v>
      </c>
      <c r="F281">
        <v>16</v>
      </c>
      <c r="G281">
        <v>12.6</v>
      </c>
    </row>
    <row r="282" spans="1:7" x14ac:dyDescent="0.3">
      <c r="A282" s="1">
        <v>281</v>
      </c>
      <c r="B282">
        <v>6.7</v>
      </c>
      <c r="C282">
        <v>13.2</v>
      </c>
      <c r="D282">
        <v>22.6</v>
      </c>
      <c r="E282">
        <v>27.7</v>
      </c>
      <c r="F282">
        <v>10.8</v>
      </c>
      <c r="G282">
        <v>19</v>
      </c>
    </row>
    <row r="283" spans="1:7" x14ac:dyDescent="0.3">
      <c r="A283" s="1">
        <v>282</v>
      </c>
      <c r="B283">
        <v>9.3000000000000007</v>
      </c>
      <c r="C283">
        <v>2</v>
      </c>
      <c r="D283">
        <v>13.2</v>
      </c>
      <c r="E283">
        <v>20.9</v>
      </c>
      <c r="F283">
        <v>19.600000000000001</v>
      </c>
      <c r="G283">
        <v>35.1</v>
      </c>
    </row>
    <row r="284" spans="1:7" x14ac:dyDescent="0.3">
      <c r="A284" s="1">
        <v>283</v>
      </c>
      <c r="B284">
        <v>12.9</v>
      </c>
      <c r="C284">
        <v>3.3</v>
      </c>
      <c r="D284">
        <v>15.7</v>
      </c>
      <c r="E284">
        <v>13.8</v>
      </c>
      <c r="F284">
        <v>9.3000000000000007</v>
      </c>
      <c r="G284">
        <v>45</v>
      </c>
    </row>
    <row r="285" spans="1:7" x14ac:dyDescent="0.3">
      <c r="A285" s="1">
        <v>284</v>
      </c>
      <c r="B285">
        <v>19.8</v>
      </c>
      <c r="C285">
        <v>4.2</v>
      </c>
      <c r="D285">
        <v>16.8</v>
      </c>
      <c r="E285">
        <v>13.8</v>
      </c>
      <c r="F285">
        <v>8.6</v>
      </c>
      <c r="G285">
        <v>36.799999999999997</v>
      </c>
    </row>
    <row r="286" spans="1:7" x14ac:dyDescent="0.3">
      <c r="A286" s="1">
        <v>285</v>
      </c>
      <c r="B286">
        <v>0.6</v>
      </c>
      <c r="C286">
        <v>8.5</v>
      </c>
      <c r="D286">
        <v>11.4</v>
      </c>
      <c r="E286">
        <v>10</v>
      </c>
      <c r="F286">
        <v>22.8</v>
      </c>
      <c r="G286">
        <v>46.7</v>
      </c>
    </row>
    <row r="287" spans="1:7" x14ac:dyDescent="0.3">
      <c r="A287" s="1">
        <v>286</v>
      </c>
      <c r="B287">
        <v>2.4</v>
      </c>
      <c r="C287">
        <v>7.6</v>
      </c>
      <c r="D287">
        <v>7.9</v>
      </c>
      <c r="E287">
        <v>9.3000000000000007</v>
      </c>
      <c r="F287">
        <v>25.6</v>
      </c>
      <c r="G287">
        <v>47.3</v>
      </c>
    </row>
    <row r="288" spans="1:7" x14ac:dyDescent="0.3">
      <c r="A288" s="1">
        <v>287</v>
      </c>
      <c r="B288">
        <v>3.3</v>
      </c>
      <c r="C288">
        <v>10.1</v>
      </c>
      <c r="D288">
        <v>8.6999999999999993</v>
      </c>
      <c r="E288">
        <v>14.1</v>
      </c>
      <c r="F288">
        <v>19.399999999999999</v>
      </c>
      <c r="G288">
        <v>44.3</v>
      </c>
    </row>
    <row r="289" spans="1:7" x14ac:dyDescent="0.3">
      <c r="A289" s="1">
        <v>288</v>
      </c>
      <c r="B289">
        <v>9.6999999999999993</v>
      </c>
      <c r="C289">
        <v>10.1</v>
      </c>
      <c r="D289">
        <v>13.6</v>
      </c>
      <c r="E289">
        <v>7.8</v>
      </c>
      <c r="F289">
        <v>16.8</v>
      </c>
      <c r="G289">
        <v>42</v>
      </c>
    </row>
    <row r="290" spans="1:7" x14ac:dyDescent="0.3">
      <c r="A290" s="1">
        <v>289</v>
      </c>
      <c r="B290">
        <v>6.4</v>
      </c>
      <c r="C290">
        <v>1.2</v>
      </c>
      <c r="D290">
        <v>11.7</v>
      </c>
      <c r="E290">
        <v>12.4</v>
      </c>
      <c r="F290">
        <v>29.3</v>
      </c>
      <c r="G290">
        <v>39.1</v>
      </c>
    </row>
    <row r="291" spans="1:7" x14ac:dyDescent="0.3">
      <c r="A291" s="1">
        <v>290</v>
      </c>
      <c r="B291">
        <v>7.1</v>
      </c>
      <c r="C291">
        <v>12.6</v>
      </c>
      <c r="D291">
        <v>12.7</v>
      </c>
      <c r="E291">
        <v>17.8</v>
      </c>
      <c r="F291">
        <v>16.899999999999999</v>
      </c>
      <c r="G291">
        <v>32.9</v>
      </c>
    </row>
    <row r="292" spans="1:7" x14ac:dyDescent="0.3">
      <c r="A292" s="1">
        <v>291</v>
      </c>
      <c r="B292">
        <v>14.9</v>
      </c>
      <c r="C292">
        <v>13.1</v>
      </c>
      <c r="D292">
        <v>13</v>
      </c>
      <c r="E292">
        <v>10.9</v>
      </c>
      <c r="F292">
        <v>17.899999999999999</v>
      </c>
      <c r="G292">
        <v>30.2</v>
      </c>
    </row>
    <row r="293" spans="1:7" x14ac:dyDescent="0.3">
      <c r="A293" s="1">
        <v>292</v>
      </c>
      <c r="B293">
        <v>10.4</v>
      </c>
      <c r="C293">
        <v>16.3</v>
      </c>
      <c r="D293">
        <v>11.3</v>
      </c>
      <c r="E293">
        <v>13.9</v>
      </c>
      <c r="F293">
        <v>12.7</v>
      </c>
      <c r="G293">
        <v>35.4</v>
      </c>
    </row>
    <row r="294" spans="1:7" x14ac:dyDescent="0.3">
      <c r="A294" s="1">
        <v>293</v>
      </c>
      <c r="B294">
        <v>1.7</v>
      </c>
      <c r="C294">
        <v>15.6</v>
      </c>
      <c r="D294">
        <v>19.600000000000001</v>
      </c>
      <c r="E294">
        <v>19.899999999999999</v>
      </c>
      <c r="F294">
        <v>15.6</v>
      </c>
      <c r="G294">
        <v>27.7</v>
      </c>
    </row>
    <row r="295" spans="1:7" x14ac:dyDescent="0.3">
      <c r="A295" s="1">
        <v>294</v>
      </c>
      <c r="B295">
        <v>9</v>
      </c>
      <c r="C295">
        <v>10.9</v>
      </c>
      <c r="D295">
        <v>14.1</v>
      </c>
      <c r="E295">
        <v>10.4</v>
      </c>
      <c r="F295">
        <v>26.1</v>
      </c>
      <c r="G295">
        <v>29.5</v>
      </c>
    </row>
    <row r="296" spans="1:7" x14ac:dyDescent="0.3">
      <c r="A296" s="1">
        <v>295</v>
      </c>
      <c r="B296">
        <v>1.2</v>
      </c>
      <c r="C296">
        <v>14.1</v>
      </c>
      <c r="D296">
        <v>22.6</v>
      </c>
      <c r="E296">
        <v>21.9</v>
      </c>
      <c r="F296">
        <v>22.8</v>
      </c>
      <c r="G296">
        <v>17.399999999999999</v>
      </c>
    </row>
    <row r="297" spans="1:7" x14ac:dyDescent="0.3">
      <c r="A297" s="1">
        <v>296</v>
      </c>
      <c r="B297">
        <v>1.3</v>
      </c>
      <c r="C297">
        <v>16.8</v>
      </c>
      <c r="D297">
        <v>15</v>
      </c>
      <c r="E297">
        <v>21.2</v>
      </c>
      <c r="F297">
        <v>12.9</v>
      </c>
      <c r="G297">
        <v>32.799999999999997</v>
      </c>
    </row>
    <row r="298" spans="1:7" x14ac:dyDescent="0.3">
      <c r="A298" s="1">
        <v>297</v>
      </c>
      <c r="B298">
        <v>6.9</v>
      </c>
      <c r="C298">
        <v>16.100000000000001</v>
      </c>
      <c r="D298">
        <v>23.9</v>
      </c>
      <c r="E298">
        <v>31.3</v>
      </c>
      <c r="F298">
        <v>11.8</v>
      </c>
      <c r="G298">
        <v>10.1</v>
      </c>
    </row>
    <row r="299" spans="1:7" x14ac:dyDescent="0.3">
      <c r="A299" s="1">
        <v>298</v>
      </c>
      <c r="B299">
        <v>1</v>
      </c>
      <c r="C299">
        <v>13.8</v>
      </c>
      <c r="D299">
        <v>27.4</v>
      </c>
      <c r="E299">
        <v>29.2</v>
      </c>
      <c r="F299">
        <v>16</v>
      </c>
      <c r="G299">
        <v>12.5</v>
      </c>
    </row>
    <row r="300" spans="1:7" x14ac:dyDescent="0.3">
      <c r="A300" s="1">
        <v>299</v>
      </c>
      <c r="B300">
        <v>1</v>
      </c>
      <c r="C300">
        <v>13.8</v>
      </c>
      <c r="D300">
        <v>27.4</v>
      </c>
      <c r="E300">
        <v>29.2</v>
      </c>
      <c r="F300">
        <v>16</v>
      </c>
      <c r="G300">
        <v>12.5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4.4000000000000004</v>
      </c>
      <c r="C302">
        <v>13.6</v>
      </c>
      <c r="D302">
        <v>23.9</v>
      </c>
      <c r="E302">
        <v>20.7</v>
      </c>
      <c r="F302">
        <v>15.8</v>
      </c>
      <c r="G302">
        <v>21.6</v>
      </c>
    </row>
    <row r="303" spans="1:7" x14ac:dyDescent="0.3">
      <c r="A303" s="1">
        <v>302</v>
      </c>
      <c r="B303">
        <v>4.4000000000000004</v>
      </c>
      <c r="C303">
        <v>13.6</v>
      </c>
      <c r="D303">
        <v>23.9</v>
      </c>
      <c r="E303">
        <v>20.7</v>
      </c>
      <c r="F303">
        <v>15.8</v>
      </c>
      <c r="G303">
        <v>21.6</v>
      </c>
    </row>
    <row r="304" spans="1:7" x14ac:dyDescent="0.3">
      <c r="A304" s="1">
        <v>303</v>
      </c>
      <c r="B304">
        <v>8</v>
      </c>
      <c r="C304">
        <v>9</v>
      </c>
      <c r="D304">
        <v>13.1</v>
      </c>
      <c r="E304">
        <v>13.9</v>
      </c>
      <c r="F304">
        <v>9.4</v>
      </c>
      <c r="G304">
        <v>46.5</v>
      </c>
    </row>
    <row r="305" spans="1:7" x14ac:dyDescent="0.3">
      <c r="A305" s="1">
        <v>304</v>
      </c>
      <c r="B305">
        <v>0.6</v>
      </c>
      <c r="C305">
        <v>8.5</v>
      </c>
      <c r="D305">
        <v>11.4</v>
      </c>
      <c r="E305">
        <v>10</v>
      </c>
      <c r="F305">
        <v>22.8</v>
      </c>
      <c r="G305">
        <v>46.7</v>
      </c>
    </row>
    <row r="306" spans="1:7" x14ac:dyDescent="0.3">
      <c r="A306" s="1">
        <v>305</v>
      </c>
      <c r="B306">
        <v>2.9</v>
      </c>
      <c r="C306">
        <v>10.8</v>
      </c>
      <c r="D306">
        <v>8.1</v>
      </c>
      <c r="E306">
        <v>10.4</v>
      </c>
      <c r="F306">
        <v>16.7</v>
      </c>
      <c r="G306">
        <v>51.1</v>
      </c>
    </row>
    <row r="307" spans="1:7" x14ac:dyDescent="0.3">
      <c r="A307" s="1">
        <v>306</v>
      </c>
      <c r="B307">
        <v>2.7</v>
      </c>
      <c r="C307">
        <v>8.8000000000000007</v>
      </c>
      <c r="D307">
        <v>11.1</v>
      </c>
      <c r="E307">
        <v>6</v>
      </c>
      <c r="F307">
        <v>21.4</v>
      </c>
      <c r="G307">
        <v>50</v>
      </c>
    </row>
    <row r="308" spans="1:7" x14ac:dyDescent="0.3">
      <c r="A308" s="1">
        <v>307</v>
      </c>
      <c r="B308">
        <v>1.5</v>
      </c>
      <c r="C308">
        <v>15.8</v>
      </c>
      <c r="D308">
        <v>15.6</v>
      </c>
      <c r="E308">
        <v>21.9</v>
      </c>
      <c r="F308">
        <v>15.2</v>
      </c>
      <c r="G308">
        <v>29.9</v>
      </c>
    </row>
    <row r="309" spans="1:7" x14ac:dyDescent="0.3">
      <c r="A309" s="1">
        <v>308</v>
      </c>
      <c r="B309">
        <v>4.2</v>
      </c>
      <c r="C309">
        <v>13.1</v>
      </c>
      <c r="D309">
        <v>20.3</v>
      </c>
      <c r="E309">
        <v>29.8</v>
      </c>
      <c r="F309">
        <v>9.9</v>
      </c>
      <c r="G309">
        <v>22.7</v>
      </c>
    </row>
    <row r="310" spans="1:7" x14ac:dyDescent="0.3">
      <c r="A310" s="1">
        <v>309</v>
      </c>
      <c r="B310">
        <v>4.0999999999999996</v>
      </c>
      <c r="C310">
        <v>13.2</v>
      </c>
      <c r="D310">
        <v>21.7</v>
      </c>
      <c r="E310">
        <v>29</v>
      </c>
      <c r="F310">
        <v>10.4</v>
      </c>
      <c r="G310">
        <v>21.7</v>
      </c>
    </row>
    <row r="311" spans="1:7" x14ac:dyDescent="0.3">
      <c r="A311" s="1">
        <v>310</v>
      </c>
      <c r="B311">
        <v>5.6</v>
      </c>
      <c r="C311">
        <v>14.9</v>
      </c>
      <c r="D311">
        <v>12.6</v>
      </c>
      <c r="E311">
        <v>18.3</v>
      </c>
      <c r="F311">
        <v>13.5</v>
      </c>
      <c r="G311">
        <v>35.200000000000003</v>
      </c>
    </row>
    <row r="312" spans="1:7" x14ac:dyDescent="0.3">
      <c r="A312" s="1">
        <v>311</v>
      </c>
      <c r="B312">
        <v>0.8</v>
      </c>
      <c r="C312">
        <v>6.9</v>
      </c>
      <c r="D312">
        <v>8.5</v>
      </c>
      <c r="E312">
        <v>12.9</v>
      </c>
      <c r="F312">
        <v>24.1</v>
      </c>
      <c r="G312">
        <v>46.9</v>
      </c>
    </row>
    <row r="313" spans="1:7" x14ac:dyDescent="0.3">
      <c r="A313" s="1">
        <v>312</v>
      </c>
      <c r="B313">
        <v>6.3</v>
      </c>
      <c r="C313">
        <v>14.4</v>
      </c>
      <c r="D313">
        <v>14.6</v>
      </c>
      <c r="E313">
        <v>17.8</v>
      </c>
      <c r="F313">
        <v>13.8</v>
      </c>
      <c r="G313">
        <v>33</v>
      </c>
    </row>
    <row r="314" spans="1:7" x14ac:dyDescent="0.3">
      <c r="A314" s="1">
        <v>313</v>
      </c>
      <c r="B314">
        <v>6.3</v>
      </c>
      <c r="C314">
        <v>14.4</v>
      </c>
      <c r="D314">
        <v>14.6</v>
      </c>
      <c r="E314">
        <v>17.8</v>
      </c>
      <c r="F314">
        <v>13.8</v>
      </c>
      <c r="G314">
        <v>33</v>
      </c>
    </row>
    <row r="315" spans="1:7" x14ac:dyDescent="0.3">
      <c r="A315" s="1">
        <v>314</v>
      </c>
      <c r="B315">
        <v>13.6</v>
      </c>
      <c r="C315">
        <v>15.4</v>
      </c>
      <c r="D315">
        <v>8.1999999999999993</v>
      </c>
      <c r="E315">
        <v>13.4</v>
      </c>
      <c r="F315">
        <v>14.5</v>
      </c>
      <c r="G315">
        <v>34.799999999999997</v>
      </c>
    </row>
    <row r="316" spans="1:7" x14ac:dyDescent="0.3">
      <c r="A316" s="1">
        <v>315</v>
      </c>
      <c r="B316">
        <v>13.7</v>
      </c>
      <c r="C316">
        <v>13</v>
      </c>
      <c r="D316">
        <v>9.4</v>
      </c>
      <c r="E316">
        <v>12.2</v>
      </c>
      <c r="F316">
        <v>18.399999999999999</v>
      </c>
      <c r="G316">
        <v>33.4</v>
      </c>
    </row>
    <row r="317" spans="1:7" x14ac:dyDescent="0.3">
      <c r="A317" s="1">
        <v>316</v>
      </c>
      <c r="B317">
        <v>1.8</v>
      </c>
      <c r="C317">
        <v>8.6999999999999993</v>
      </c>
      <c r="D317">
        <v>9.5</v>
      </c>
      <c r="E317">
        <v>11.7</v>
      </c>
      <c r="F317">
        <v>18.5</v>
      </c>
      <c r="G317">
        <v>49.7</v>
      </c>
    </row>
    <row r="318" spans="1:7" x14ac:dyDescent="0.3">
      <c r="A318" s="1">
        <v>317</v>
      </c>
      <c r="B318">
        <v>0.9</v>
      </c>
      <c r="C318">
        <v>8.1999999999999993</v>
      </c>
      <c r="D318">
        <v>12.7</v>
      </c>
      <c r="E318">
        <v>16.2</v>
      </c>
      <c r="F318">
        <v>18.2</v>
      </c>
      <c r="G318">
        <v>44</v>
      </c>
    </row>
    <row r="319" spans="1:7" x14ac:dyDescent="0.3">
      <c r="A319" s="1">
        <v>318</v>
      </c>
      <c r="B319">
        <v>3</v>
      </c>
      <c r="C319">
        <v>13.2</v>
      </c>
      <c r="D319">
        <v>22.9</v>
      </c>
      <c r="E319">
        <v>29.7</v>
      </c>
      <c r="F319">
        <v>10.5</v>
      </c>
      <c r="G319">
        <v>20.7</v>
      </c>
    </row>
    <row r="320" spans="1:7" x14ac:dyDescent="0.3">
      <c r="A320" s="1">
        <v>319</v>
      </c>
      <c r="B320">
        <v>2.2999999999999998</v>
      </c>
      <c r="C320">
        <v>16.100000000000001</v>
      </c>
      <c r="D320">
        <v>17</v>
      </c>
      <c r="E320">
        <v>20.5</v>
      </c>
      <c r="F320">
        <v>13.8</v>
      </c>
      <c r="G320">
        <v>30.3</v>
      </c>
    </row>
    <row r="321" spans="1:7" x14ac:dyDescent="0.3">
      <c r="A321" s="1">
        <v>320</v>
      </c>
      <c r="B321">
        <v>4.0999999999999996</v>
      </c>
      <c r="C321">
        <v>13.2</v>
      </c>
      <c r="D321">
        <v>21.7</v>
      </c>
      <c r="E321">
        <v>29</v>
      </c>
      <c r="F321">
        <v>10.4</v>
      </c>
      <c r="G321">
        <v>21.7</v>
      </c>
    </row>
    <row r="322" spans="1:7" x14ac:dyDescent="0.3">
      <c r="A322" s="1">
        <v>321</v>
      </c>
      <c r="B322">
        <v>1.9</v>
      </c>
      <c r="C322">
        <v>16.100000000000001</v>
      </c>
      <c r="D322">
        <v>16.2</v>
      </c>
      <c r="E322">
        <v>19.600000000000001</v>
      </c>
      <c r="F322">
        <v>14</v>
      </c>
      <c r="G322">
        <v>32.1</v>
      </c>
    </row>
    <row r="323" spans="1:7" x14ac:dyDescent="0.3">
      <c r="A323" s="1">
        <v>322</v>
      </c>
      <c r="B323">
        <v>3.2</v>
      </c>
      <c r="C323">
        <v>13.1</v>
      </c>
      <c r="D323">
        <v>21.5</v>
      </c>
      <c r="E323">
        <v>30.5</v>
      </c>
      <c r="F323">
        <v>10</v>
      </c>
      <c r="G323">
        <v>21.8</v>
      </c>
    </row>
    <row r="324" spans="1:7" x14ac:dyDescent="0.3">
      <c r="A324" s="1">
        <v>323</v>
      </c>
      <c r="B324">
        <v>2.1</v>
      </c>
      <c r="C324">
        <v>15.1</v>
      </c>
      <c r="D324">
        <v>16.8</v>
      </c>
      <c r="E324">
        <v>20.100000000000001</v>
      </c>
      <c r="F324">
        <v>16.3</v>
      </c>
      <c r="G324">
        <v>29.5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20.100000000000001</v>
      </c>
    </row>
    <row r="327" spans="1:7" x14ac:dyDescent="0.3">
      <c r="A327" s="1">
        <v>326</v>
      </c>
      <c r="B327">
        <v>7.3</v>
      </c>
      <c r="C327">
        <v>13.8</v>
      </c>
      <c r="D327">
        <v>25.9</v>
      </c>
      <c r="E327">
        <v>21.7</v>
      </c>
      <c r="F327">
        <v>14.4</v>
      </c>
      <c r="G327">
        <v>16.8</v>
      </c>
    </row>
    <row r="328" spans="1:7" x14ac:dyDescent="0.3">
      <c r="A328" s="1">
        <v>327</v>
      </c>
      <c r="B328">
        <v>5</v>
      </c>
      <c r="C328">
        <v>14.6</v>
      </c>
      <c r="D328">
        <v>21.6</v>
      </c>
      <c r="E328">
        <v>24.2</v>
      </c>
      <c r="F328">
        <v>14.8</v>
      </c>
      <c r="G328">
        <v>19.899999999999999</v>
      </c>
    </row>
    <row r="329" spans="1:7" x14ac:dyDescent="0.3">
      <c r="A329" s="1">
        <v>328</v>
      </c>
      <c r="B329">
        <v>4.9000000000000004</v>
      </c>
      <c r="C329">
        <v>2.6</v>
      </c>
      <c r="D329">
        <v>16.399999999999999</v>
      </c>
      <c r="E329">
        <v>11.8</v>
      </c>
      <c r="F329">
        <v>37.1</v>
      </c>
      <c r="G329">
        <v>27.3</v>
      </c>
    </row>
    <row r="330" spans="1:7" x14ac:dyDescent="0.3">
      <c r="A330" s="1">
        <v>329</v>
      </c>
      <c r="B330">
        <v>0.8</v>
      </c>
      <c r="C330">
        <v>10.5</v>
      </c>
      <c r="D330">
        <v>15.3</v>
      </c>
      <c r="E330">
        <v>8.1</v>
      </c>
      <c r="F330">
        <v>17.600000000000001</v>
      </c>
      <c r="G330">
        <v>47.8</v>
      </c>
    </row>
    <row r="331" spans="1:7" x14ac:dyDescent="0.3">
      <c r="A331" s="1">
        <v>330</v>
      </c>
      <c r="B331">
        <v>1.9</v>
      </c>
      <c r="C331">
        <v>8.3000000000000007</v>
      </c>
      <c r="D331">
        <v>15.8</v>
      </c>
      <c r="E331">
        <v>15.8</v>
      </c>
      <c r="F331">
        <v>13.8</v>
      </c>
      <c r="G331">
        <v>44.5</v>
      </c>
    </row>
    <row r="332" spans="1:7" x14ac:dyDescent="0.3">
      <c r="A332" s="1">
        <v>331</v>
      </c>
      <c r="B332">
        <v>7.8</v>
      </c>
      <c r="C332">
        <v>1.4</v>
      </c>
      <c r="D332">
        <v>20.2</v>
      </c>
      <c r="E332">
        <v>6.8</v>
      </c>
      <c r="F332">
        <v>16.899999999999999</v>
      </c>
      <c r="G332">
        <v>46.8</v>
      </c>
    </row>
    <row r="333" spans="1:7" x14ac:dyDescent="0.3">
      <c r="A333" s="1">
        <v>332</v>
      </c>
      <c r="B333">
        <v>8.5</v>
      </c>
      <c r="C333">
        <v>1.1000000000000001</v>
      </c>
      <c r="D333">
        <v>18.8</v>
      </c>
      <c r="E333">
        <v>13.3</v>
      </c>
      <c r="F333">
        <v>24</v>
      </c>
      <c r="G333">
        <v>34.200000000000003</v>
      </c>
    </row>
    <row r="334" spans="1:7" x14ac:dyDescent="0.3">
      <c r="A334" s="1">
        <v>333</v>
      </c>
      <c r="B334">
        <v>12.3</v>
      </c>
      <c r="C334">
        <v>0.9</v>
      </c>
      <c r="D334">
        <v>27.1</v>
      </c>
      <c r="E334">
        <v>3.6</v>
      </c>
      <c r="F334">
        <v>19.5</v>
      </c>
      <c r="G334">
        <v>36.6</v>
      </c>
    </row>
    <row r="335" spans="1:7" x14ac:dyDescent="0.3">
      <c r="A335" s="1">
        <v>334</v>
      </c>
      <c r="B335">
        <v>1.9</v>
      </c>
      <c r="C335">
        <v>2.5</v>
      </c>
      <c r="D335">
        <v>17.899999999999999</v>
      </c>
      <c r="E335">
        <v>23.6</v>
      </c>
      <c r="F335">
        <v>24.3</v>
      </c>
      <c r="G335">
        <v>29.8</v>
      </c>
    </row>
    <row r="336" spans="1:7" x14ac:dyDescent="0.3">
      <c r="A336" s="1">
        <v>335</v>
      </c>
      <c r="B336">
        <v>17.100000000000001</v>
      </c>
      <c r="C336">
        <v>0.6</v>
      </c>
      <c r="D336">
        <v>21.7</v>
      </c>
      <c r="E336">
        <v>9</v>
      </c>
      <c r="F336">
        <v>27</v>
      </c>
      <c r="G336">
        <v>24.7</v>
      </c>
    </row>
    <row r="337" spans="1:7" x14ac:dyDescent="0.3">
      <c r="A337" s="1">
        <v>336</v>
      </c>
      <c r="B337">
        <v>1.1000000000000001</v>
      </c>
      <c r="C337">
        <v>12.6</v>
      </c>
      <c r="D337">
        <v>20.399999999999999</v>
      </c>
      <c r="E337">
        <v>28.5</v>
      </c>
      <c r="F337">
        <v>15.1</v>
      </c>
      <c r="G337">
        <v>22.3</v>
      </c>
    </row>
    <row r="338" spans="1:7" x14ac:dyDescent="0.3">
      <c r="A338" s="1">
        <v>337</v>
      </c>
      <c r="B338">
        <v>8.3000000000000007</v>
      </c>
      <c r="C338">
        <v>11.2</v>
      </c>
      <c r="D338">
        <v>11.7</v>
      </c>
      <c r="E338">
        <v>10.6</v>
      </c>
      <c r="F338">
        <v>26.6</v>
      </c>
      <c r="G338">
        <v>31.6</v>
      </c>
    </row>
    <row r="339" spans="1:7" x14ac:dyDescent="0.3">
      <c r="A339" s="1">
        <v>338</v>
      </c>
      <c r="B339">
        <v>0.9</v>
      </c>
      <c r="C339">
        <v>9</v>
      </c>
      <c r="D339">
        <v>17</v>
      </c>
      <c r="E339">
        <v>13.8</v>
      </c>
      <c r="F339">
        <v>14.1</v>
      </c>
      <c r="G339">
        <v>45.1</v>
      </c>
    </row>
    <row r="340" spans="1:7" x14ac:dyDescent="0.3">
      <c r="A340" s="1">
        <v>339</v>
      </c>
      <c r="B340">
        <v>0.9</v>
      </c>
      <c r="C340">
        <v>8.1999999999999993</v>
      </c>
      <c r="D340">
        <v>12.7</v>
      </c>
      <c r="E340">
        <v>16.2</v>
      </c>
      <c r="F340">
        <v>18.2</v>
      </c>
      <c r="G340">
        <v>44</v>
      </c>
    </row>
    <row r="341" spans="1:7" x14ac:dyDescent="0.3">
      <c r="A341" s="1">
        <v>340</v>
      </c>
      <c r="B341">
        <v>2.9</v>
      </c>
      <c r="C341">
        <v>10.8</v>
      </c>
      <c r="D341">
        <v>8.1</v>
      </c>
      <c r="E341">
        <v>10.4</v>
      </c>
      <c r="F341">
        <v>16.7</v>
      </c>
      <c r="G341">
        <v>51.1</v>
      </c>
    </row>
    <row r="342" spans="1:7" x14ac:dyDescent="0.3">
      <c r="A342" s="1">
        <v>341</v>
      </c>
      <c r="B342">
        <v>1.8</v>
      </c>
      <c r="C342">
        <v>8.6999999999999993</v>
      </c>
      <c r="D342">
        <v>9.5</v>
      </c>
      <c r="E342">
        <v>11.7</v>
      </c>
      <c r="F342">
        <v>18.5</v>
      </c>
      <c r="G342">
        <v>49.7</v>
      </c>
    </row>
    <row r="343" spans="1:7" x14ac:dyDescent="0.3">
      <c r="A343" s="1">
        <v>342</v>
      </c>
      <c r="B343">
        <v>2.9</v>
      </c>
      <c r="C343">
        <v>10.8</v>
      </c>
      <c r="D343">
        <v>8.1</v>
      </c>
      <c r="E343">
        <v>10.4</v>
      </c>
      <c r="F343">
        <v>16.7</v>
      </c>
      <c r="G343">
        <v>51.1</v>
      </c>
    </row>
    <row r="344" spans="1:7" x14ac:dyDescent="0.3">
      <c r="A344" s="1">
        <v>343</v>
      </c>
      <c r="B344">
        <v>0.8</v>
      </c>
      <c r="C344">
        <v>1.5</v>
      </c>
      <c r="D344">
        <v>19.8</v>
      </c>
      <c r="E344">
        <v>5.0999999999999996</v>
      </c>
      <c r="F344">
        <v>44.1</v>
      </c>
      <c r="G344">
        <v>28.7</v>
      </c>
    </row>
    <row r="345" spans="1:7" x14ac:dyDescent="0.3">
      <c r="A345" s="1">
        <v>344</v>
      </c>
      <c r="B345">
        <v>8.3000000000000007</v>
      </c>
      <c r="C345">
        <v>11.2</v>
      </c>
      <c r="D345">
        <v>11.7</v>
      </c>
      <c r="E345">
        <v>10.6</v>
      </c>
      <c r="F345">
        <v>26.6</v>
      </c>
      <c r="G345">
        <v>31.6</v>
      </c>
    </row>
    <row r="346" spans="1:7" x14ac:dyDescent="0.3">
      <c r="A346" s="1">
        <v>345</v>
      </c>
      <c r="B346">
        <v>1.3</v>
      </c>
      <c r="C346">
        <v>12.7</v>
      </c>
      <c r="D346">
        <v>17.5</v>
      </c>
      <c r="E346">
        <v>9.1</v>
      </c>
      <c r="F346">
        <v>12.5</v>
      </c>
      <c r="G346">
        <v>46.9</v>
      </c>
    </row>
    <row r="347" spans="1:7" x14ac:dyDescent="0.3">
      <c r="A347" s="1">
        <v>346</v>
      </c>
      <c r="B347">
        <v>2.6</v>
      </c>
      <c r="C347">
        <v>8.3000000000000007</v>
      </c>
      <c r="D347">
        <v>8.6</v>
      </c>
      <c r="E347">
        <v>15.2</v>
      </c>
      <c r="F347">
        <v>18.600000000000001</v>
      </c>
      <c r="G347">
        <v>46.6</v>
      </c>
    </row>
    <row r="348" spans="1:7" x14ac:dyDescent="0.3">
      <c r="A348" s="1">
        <v>347</v>
      </c>
      <c r="B348">
        <v>17.399999999999999</v>
      </c>
      <c r="C348">
        <v>1.4</v>
      </c>
      <c r="D348">
        <v>19.100000000000001</v>
      </c>
      <c r="E348">
        <v>13.6</v>
      </c>
      <c r="F348">
        <v>24.2</v>
      </c>
      <c r="G348">
        <v>24.4</v>
      </c>
    </row>
    <row r="349" spans="1:7" x14ac:dyDescent="0.3">
      <c r="A349" s="1">
        <v>348</v>
      </c>
      <c r="B349">
        <v>7.1</v>
      </c>
      <c r="C349">
        <v>12.1</v>
      </c>
      <c r="D349">
        <v>26.1</v>
      </c>
      <c r="E349">
        <v>27</v>
      </c>
      <c r="F349">
        <v>11.6</v>
      </c>
      <c r="G349">
        <v>16.100000000000001</v>
      </c>
    </row>
    <row r="350" spans="1:7" x14ac:dyDescent="0.3">
      <c r="A350" s="1">
        <v>349</v>
      </c>
      <c r="B350">
        <v>10.9</v>
      </c>
      <c r="C350">
        <v>10</v>
      </c>
      <c r="D350">
        <v>19.8</v>
      </c>
      <c r="E350">
        <v>12</v>
      </c>
      <c r="F350">
        <v>23.9</v>
      </c>
      <c r="G350">
        <v>23.4</v>
      </c>
    </row>
    <row r="351" spans="1:7" x14ac:dyDescent="0.3">
      <c r="A351" s="1">
        <v>350</v>
      </c>
      <c r="B351">
        <v>8.3000000000000007</v>
      </c>
      <c r="C351">
        <v>11.2</v>
      </c>
      <c r="D351">
        <v>11.7</v>
      </c>
      <c r="E351">
        <v>10.6</v>
      </c>
      <c r="F351">
        <v>26.6</v>
      </c>
      <c r="G351">
        <v>31.6</v>
      </c>
    </row>
    <row r="352" spans="1:7" x14ac:dyDescent="0.3">
      <c r="A352" s="1">
        <v>351</v>
      </c>
      <c r="B352">
        <v>3.1</v>
      </c>
      <c r="C352">
        <v>7.4</v>
      </c>
      <c r="D352">
        <v>10</v>
      </c>
      <c r="E352">
        <v>11.8</v>
      </c>
      <c r="F352">
        <v>28</v>
      </c>
      <c r="G352">
        <v>39.700000000000003</v>
      </c>
    </row>
    <row r="353" spans="1:7" x14ac:dyDescent="0.3">
      <c r="A353" s="1">
        <v>352</v>
      </c>
      <c r="B353">
        <v>1.4</v>
      </c>
      <c r="C353">
        <v>13.8</v>
      </c>
      <c r="D353">
        <v>3.1</v>
      </c>
      <c r="E353">
        <v>13.8</v>
      </c>
      <c r="F353">
        <v>19.2</v>
      </c>
      <c r="G353">
        <v>48.7</v>
      </c>
    </row>
    <row r="354" spans="1:7" x14ac:dyDescent="0.3">
      <c r="A354" s="1">
        <v>353</v>
      </c>
      <c r="B354">
        <v>1.2</v>
      </c>
      <c r="C354">
        <v>10.7</v>
      </c>
      <c r="D354">
        <v>12.2</v>
      </c>
      <c r="E354">
        <v>11.7</v>
      </c>
      <c r="F354">
        <v>15.7</v>
      </c>
      <c r="G354">
        <v>48.5</v>
      </c>
    </row>
    <row r="355" spans="1:7" x14ac:dyDescent="0.3">
      <c r="A355" s="1">
        <v>354</v>
      </c>
      <c r="B355">
        <v>0.9</v>
      </c>
      <c r="C355">
        <v>8.1999999999999993</v>
      </c>
      <c r="D355">
        <v>12.7</v>
      </c>
      <c r="E355">
        <v>16.2</v>
      </c>
      <c r="F355">
        <v>18.2</v>
      </c>
      <c r="G355">
        <v>44</v>
      </c>
    </row>
    <row r="356" spans="1:7" x14ac:dyDescent="0.3">
      <c r="A356" s="1">
        <v>355</v>
      </c>
      <c r="B356">
        <v>7.3</v>
      </c>
      <c r="C356">
        <v>1.4</v>
      </c>
      <c r="D356">
        <v>14.1</v>
      </c>
      <c r="E356">
        <v>11.9</v>
      </c>
      <c r="F356">
        <v>21.9</v>
      </c>
      <c r="G356">
        <v>43.3</v>
      </c>
    </row>
    <row r="357" spans="1:7" x14ac:dyDescent="0.3">
      <c r="A357" s="1">
        <v>356</v>
      </c>
      <c r="B357">
        <v>2.1</v>
      </c>
      <c r="C357">
        <v>0.7</v>
      </c>
      <c r="D357">
        <v>15.4</v>
      </c>
      <c r="E357">
        <v>8.6</v>
      </c>
      <c r="F357">
        <v>29.1</v>
      </c>
      <c r="G357">
        <v>44</v>
      </c>
    </row>
    <row r="358" spans="1:7" x14ac:dyDescent="0.3">
      <c r="A358" s="1">
        <v>357</v>
      </c>
    </row>
    <row r="359" spans="1:7" x14ac:dyDescent="0.3">
      <c r="A359" s="1">
        <v>358</v>
      </c>
      <c r="B359">
        <v>2.2999999999999998</v>
      </c>
      <c r="C359">
        <v>0.7</v>
      </c>
      <c r="D359">
        <v>15.4</v>
      </c>
      <c r="E359">
        <v>8.6</v>
      </c>
      <c r="F359">
        <v>29.1</v>
      </c>
      <c r="G359">
        <v>43.9</v>
      </c>
    </row>
    <row r="360" spans="1:7" x14ac:dyDescent="0.3">
      <c r="A360" s="1">
        <v>359</v>
      </c>
      <c r="B360">
        <v>8.6999999999999993</v>
      </c>
      <c r="C360">
        <v>1</v>
      </c>
      <c r="D360">
        <v>19.2</v>
      </c>
      <c r="E360">
        <v>9.1999999999999993</v>
      </c>
      <c r="F360">
        <v>16.100000000000001</v>
      </c>
      <c r="G360">
        <v>45.7</v>
      </c>
    </row>
    <row r="361" spans="1:7" x14ac:dyDescent="0.3">
      <c r="A361" s="1">
        <v>360</v>
      </c>
      <c r="B361">
        <v>10.1</v>
      </c>
      <c r="C361">
        <v>12.5</v>
      </c>
      <c r="D361">
        <v>16.7</v>
      </c>
      <c r="E361">
        <v>14</v>
      </c>
      <c r="F361">
        <v>25.6</v>
      </c>
      <c r="G361">
        <v>21</v>
      </c>
    </row>
    <row r="362" spans="1:7" x14ac:dyDescent="0.3">
      <c r="A362" s="1">
        <v>361</v>
      </c>
      <c r="B362">
        <v>0.1</v>
      </c>
      <c r="C362">
        <v>12</v>
      </c>
      <c r="D362">
        <v>16.8</v>
      </c>
      <c r="E362">
        <v>11.6</v>
      </c>
      <c r="F362">
        <v>14.2</v>
      </c>
      <c r="G362">
        <v>45.2</v>
      </c>
    </row>
    <row r="363" spans="1:7" x14ac:dyDescent="0.3">
      <c r="A363" s="1">
        <v>362</v>
      </c>
      <c r="B363">
        <v>11.1</v>
      </c>
      <c r="C363">
        <v>2.6</v>
      </c>
      <c r="D363">
        <v>10.8</v>
      </c>
      <c r="E363">
        <v>14.3</v>
      </c>
      <c r="F363">
        <v>19.8</v>
      </c>
      <c r="G363">
        <v>41.4</v>
      </c>
    </row>
    <row r="364" spans="1:7" x14ac:dyDescent="0.3">
      <c r="A364" s="1">
        <v>363</v>
      </c>
      <c r="B364">
        <v>7</v>
      </c>
      <c r="C364">
        <v>4.2</v>
      </c>
      <c r="D364">
        <v>14.7</v>
      </c>
      <c r="E364">
        <v>5.7</v>
      </c>
      <c r="F364">
        <v>22.1</v>
      </c>
      <c r="G364">
        <v>46.3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10.6</v>
      </c>
      <c r="C2">
        <v>18.399999999999999</v>
      </c>
      <c r="D2">
        <v>11.5</v>
      </c>
      <c r="E2">
        <v>22.3</v>
      </c>
      <c r="F2">
        <v>16.899999999999999</v>
      </c>
      <c r="G2">
        <v>20.3</v>
      </c>
    </row>
    <row r="3" spans="1:7" x14ac:dyDescent="0.3">
      <c r="A3" s="1">
        <v>2</v>
      </c>
      <c r="B3">
        <v>8.3000000000000007</v>
      </c>
      <c r="C3">
        <v>9.6</v>
      </c>
      <c r="D3">
        <v>3.6</v>
      </c>
      <c r="E3">
        <v>14.2</v>
      </c>
      <c r="F3">
        <v>12.9</v>
      </c>
      <c r="G3">
        <v>51.3</v>
      </c>
    </row>
    <row r="4" spans="1:7" x14ac:dyDescent="0.3">
      <c r="A4" s="1">
        <v>3</v>
      </c>
      <c r="B4">
        <v>18.399999999999999</v>
      </c>
      <c r="C4">
        <v>9.5</v>
      </c>
      <c r="D4">
        <v>4.9000000000000004</v>
      </c>
      <c r="E4">
        <v>12</v>
      </c>
      <c r="F4">
        <v>14.2</v>
      </c>
      <c r="G4">
        <v>41</v>
      </c>
    </row>
    <row r="5" spans="1:7" x14ac:dyDescent="0.3">
      <c r="A5" s="1">
        <v>4</v>
      </c>
      <c r="B5">
        <v>10.4</v>
      </c>
      <c r="C5">
        <v>14.1</v>
      </c>
      <c r="D5">
        <v>15.8</v>
      </c>
      <c r="E5">
        <v>15.9</v>
      </c>
      <c r="F5">
        <v>21.7</v>
      </c>
      <c r="G5">
        <v>22.1</v>
      </c>
    </row>
    <row r="6" spans="1:7" x14ac:dyDescent="0.3">
      <c r="A6" s="1">
        <v>5</v>
      </c>
      <c r="B6">
        <v>10.199999999999999</v>
      </c>
      <c r="C6">
        <v>13.7</v>
      </c>
      <c r="D6">
        <v>14</v>
      </c>
      <c r="E6">
        <v>19</v>
      </c>
      <c r="F6">
        <v>21.8</v>
      </c>
      <c r="G6">
        <v>21.3</v>
      </c>
    </row>
    <row r="7" spans="1:7" x14ac:dyDescent="0.3">
      <c r="A7" s="1">
        <v>6</v>
      </c>
      <c r="B7">
        <v>3.6</v>
      </c>
      <c r="C7">
        <v>12.7</v>
      </c>
      <c r="D7">
        <v>4.5</v>
      </c>
      <c r="E7">
        <v>16.100000000000001</v>
      </c>
      <c r="F7">
        <v>25.4</v>
      </c>
      <c r="G7">
        <v>37.700000000000003</v>
      </c>
    </row>
    <row r="8" spans="1:7" x14ac:dyDescent="0.3">
      <c r="A8" s="1">
        <v>7</v>
      </c>
      <c r="B8">
        <v>13.4</v>
      </c>
      <c r="C8">
        <v>18.5</v>
      </c>
      <c r="D8">
        <v>9.6999999999999993</v>
      </c>
      <c r="E8">
        <v>23.9</v>
      </c>
      <c r="F8">
        <v>16.600000000000001</v>
      </c>
      <c r="G8">
        <v>18</v>
      </c>
    </row>
    <row r="9" spans="1:7" x14ac:dyDescent="0.3">
      <c r="A9" s="1">
        <v>8</v>
      </c>
      <c r="B9">
        <v>5.3</v>
      </c>
      <c r="C9">
        <v>12.8</v>
      </c>
      <c r="D9">
        <v>5.8</v>
      </c>
      <c r="E9">
        <v>24.3</v>
      </c>
      <c r="F9">
        <v>17.100000000000001</v>
      </c>
      <c r="G9">
        <v>34.6</v>
      </c>
    </row>
    <row r="10" spans="1:7" x14ac:dyDescent="0.3">
      <c r="A10" s="1">
        <v>9</v>
      </c>
      <c r="B10">
        <v>9.6999999999999993</v>
      </c>
      <c r="C10">
        <v>2.5</v>
      </c>
      <c r="D10">
        <v>15.9</v>
      </c>
      <c r="E10">
        <v>18.600000000000001</v>
      </c>
      <c r="F10">
        <v>26.2</v>
      </c>
      <c r="G10">
        <v>27.1</v>
      </c>
    </row>
    <row r="11" spans="1:7" x14ac:dyDescent="0.3">
      <c r="A11" s="1">
        <v>10</v>
      </c>
      <c r="B11">
        <v>6.4</v>
      </c>
      <c r="C11">
        <v>15.2</v>
      </c>
      <c r="D11">
        <v>20.399999999999999</v>
      </c>
      <c r="E11">
        <v>15.5</v>
      </c>
      <c r="F11">
        <v>14.2</v>
      </c>
      <c r="G11">
        <v>28.3</v>
      </c>
    </row>
    <row r="12" spans="1:7" x14ac:dyDescent="0.3">
      <c r="A12" s="1">
        <v>11</v>
      </c>
      <c r="B12">
        <v>2.2000000000000002</v>
      </c>
      <c r="C12">
        <v>9.4</v>
      </c>
      <c r="D12">
        <v>4.8</v>
      </c>
      <c r="E12">
        <v>20.5</v>
      </c>
      <c r="F12">
        <v>29.8</v>
      </c>
      <c r="G12">
        <v>33.299999999999997</v>
      </c>
    </row>
    <row r="13" spans="1:7" x14ac:dyDescent="0.3">
      <c r="A13" s="1">
        <v>12</v>
      </c>
      <c r="B13">
        <v>3</v>
      </c>
      <c r="C13">
        <v>9.1999999999999993</v>
      </c>
      <c r="D13">
        <v>13.2</v>
      </c>
      <c r="E13">
        <v>12.6</v>
      </c>
      <c r="F13">
        <v>11.5</v>
      </c>
      <c r="G13">
        <v>50.6</v>
      </c>
    </row>
    <row r="14" spans="1:7" x14ac:dyDescent="0.3">
      <c r="A14" s="1">
        <v>13</v>
      </c>
      <c r="B14">
        <v>14.4</v>
      </c>
      <c r="C14">
        <v>10.199999999999999</v>
      </c>
      <c r="D14">
        <v>13</v>
      </c>
      <c r="E14">
        <v>11.1</v>
      </c>
      <c r="F14">
        <v>11.5</v>
      </c>
      <c r="G14">
        <v>39.799999999999997</v>
      </c>
    </row>
    <row r="15" spans="1:7" x14ac:dyDescent="0.3">
      <c r="A15" s="1">
        <v>14</v>
      </c>
      <c r="B15">
        <v>0.6</v>
      </c>
      <c r="C15">
        <v>8.1999999999999993</v>
      </c>
      <c r="D15">
        <v>7.8</v>
      </c>
      <c r="E15">
        <v>20.9</v>
      </c>
      <c r="F15">
        <v>21.7</v>
      </c>
      <c r="G15">
        <v>40.799999999999997</v>
      </c>
    </row>
    <row r="16" spans="1:7" x14ac:dyDescent="0.3">
      <c r="A16" s="1">
        <v>15</v>
      </c>
      <c r="B16">
        <v>1.3</v>
      </c>
      <c r="C16">
        <v>3.1</v>
      </c>
      <c r="D16">
        <v>22</v>
      </c>
      <c r="E16">
        <v>18.899999999999999</v>
      </c>
      <c r="F16">
        <v>26.3</v>
      </c>
      <c r="G16">
        <v>28.4</v>
      </c>
    </row>
    <row r="17" spans="1:7" x14ac:dyDescent="0.3">
      <c r="A17" s="1">
        <v>16</v>
      </c>
      <c r="B17">
        <v>12.5</v>
      </c>
      <c r="C17">
        <v>15.7</v>
      </c>
      <c r="D17">
        <v>18.8</v>
      </c>
      <c r="E17">
        <v>19.5</v>
      </c>
      <c r="F17">
        <v>17.399999999999999</v>
      </c>
      <c r="G17">
        <v>16.2</v>
      </c>
    </row>
    <row r="18" spans="1:7" x14ac:dyDescent="0.3">
      <c r="A18" s="1">
        <v>17</v>
      </c>
      <c r="B18">
        <v>5.4</v>
      </c>
      <c r="C18">
        <v>6.8</v>
      </c>
      <c r="D18">
        <v>22.3</v>
      </c>
      <c r="E18">
        <v>13.4</v>
      </c>
      <c r="F18">
        <v>25.8</v>
      </c>
      <c r="G18">
        <v>26.4</v>
      </c>
    </row>
    <row r="19" spans="1:7" x14ac:dyDescent="0.3">
      <c r="A19" s="1">
        <v>18</v>
      </c>
      <c r="B19">
        <v>6.3</v>
      </c>
      <c r="C19">
        <v>15.6</v>
      </c>
      <c r="D19">
        <v>13.3</v>
      </c>
      <c r="E19">
        <v>20.100000000000001</v>
      </c>
      <c r="F19">
        <v>15.6</v>
      </c>
      <c r="G19">
        <v>29.1</v>
      </c>
    </row>
    <row r="20" spans="1:7" x14ac:dyDescent="0.3">
      <c r="A20" s="1">
        <v>19</v>
      </c>
      <c r="B20">
        <v>6.7</v>
      </c>
      <c r="C20">
        <v>11.9</v>
      </c>
      <c r="D20">
        <v>14.1</v>
      </c>
      <c r="E20">
        <v>16</v>
      </c>
      <c r="F20">
        <v>25.1</v>
      </c>
      <c r="G20">
        <v>26.2</v>
      </c>
    </row>
    <row r="21" spans="1:7" x14ac:dyDescent="0.3">
      <c r="A21" s="1">
        <v>20</v>
      </c>
      <c r="B21">
        <v>5.8</v>
      </c>
      <c r="C21">
        <v>13.8</v>
      </c>
      <c r="D21">
        <v>13</v>
      </c>
      <c r="E21">
        <v>18.7</v>
      </c>
      <c r="F21">
        <v>16.3</v>
      </c>
      <c r="G21">
        <v>32.299999999999997</v>
      </c>
    </row>
    <row r="22" spans="1:7" x14ac:dyDescent="0.3">
      <c r="A22" s="1">
        <v>21</v>
      </c>
      <c r="B22">
        <v>0.1</v>
      </c>
      <c r="C22">
        <v>7.2</v>
      </c>
      <c r="D22">
        <v>9.8000000000000007</v>
      </c>
      <c r="E22">
        <v>21.5</v>
      </c>
      <c r="F22">
        <v>27</v>
      </c>
      <c r="G22">
        <v>34.4</v>
      </c>
    </row>
    <row r="23" spans="1:7" x14ac:dyDescent="0.3">
      <c r="A23" s="1">
        <v>22</v>
      </c>
      <c r="B23">
        <v>8.5</v>
      </c>
      <c r="C23">
        <v>13.3</v>
      </c>
      <c r="D23">
        <v>12.6</v>
      </c>
      <c r="E23">
        <v>12.2</v>
      </c>
      <c r="F23">
        <v>24.3</v>
      </c>
      <c r="G23">
        <v>29</v>
      </c>
    </row>
    <row r="24" spans="1:7" x14ac:dyDescent="0.3">
      <c r="A24" s="1">
        <v>23</v>
      </c>
      <c r="B24">
        <v>3</v>
      </c>
      <c r="C24">
        <v>14.7</v>
      </c>
      <c r="D24">
        <v>16.8</v>
      </c>
      <c r="E24">
        <v>26.4</v>
      </c>
      <c r="F24">
        <v>9.3000000000000007</v>
      </c>
      <c r="G24">
        <v>29.9</v>
      </c>
    </row>
    <row r="25" spans="1:7" x14ac:dyDescent="0.3">
      <c r="A25" s="1">
        <v>24</v>
      </c>
      <c r="B25">
        <v>7</v>
      </c>
      <c r="C25">
        <v>8.8000000000000007</v>
      </c>
      <c r="D25">
        <v>9.8000000000000007</v>
      </c>
      <c r="E25">
        <v>18.100000000000001</v>
      </c>
      <c r="F25">
        <v>15.5</v>
      </c>
      <c r="G25">
        <v>40.799999999999997</v>
      </c>
    </row>
    <row r="26" spans="1:7" x14ac:dyDescent="0.3">
      <c r="A26" s="1">
        <v>25</v>
      </c>
      <c r="B26">
        <v>1.7</v>
      </c>
      <c r="C26">
        <v>2.6</v>
      </c>
      <c r="D26">
        <v>17.8</v>
      </c>
      <c r="E26">
        <v>10.3</v>
      </c>
      <c r="F26">
        <v>42.5</v>
      </c>
      <c r="G26">
        <v>25.2</v>
      </c>
    </row>
    <row r="27" spans="1:7" x14ac:dyDescent="0.3">
      <c r="A27" s="1">
        <v>26</v>
      </c>
      <c r="B27">
        <v>12.3</v>
      </c>
      <c r="C27">
        <v>18.600000000000001</v>
      </c>
      <c r="D27">
        <v>12.8</v>
      </c>
      <c r="E27">
        <v>22.3</v>
      </c>
      <c r="F27">
        <v>13.9</v>
      </c>
      <c r="G27">
        <v>20</v>
      </c>
    </row>
    <row r="28" spans="1:7" x14ac:dyDescent="0.3">
      <c r="A28" s="1">
        <v>27</v>
      </c>
      <c r="B28">
        <v>9.4</v>
      </c>
      <c r="C28">
        <v>12.7</v>
      </c>
      <c r="D28">
        <v>16.2</v>
      </c>
      <c r="E28">
        <v>14.7</v>
      </c>
      <c r="F28">
        <v>25.2</v>
      </c>
      <c r="G28">
        <v>21.8</v>
      </c>
    </row>
    <row r="29" spans="1:7" x14ac:dyDescent="0.3">
      <c r="A29" s="1">
        <v>28</v>
      </c>
      <c r="B29">
        <v>9.5</v>
      </c>
      <c r="C29">
        <v>11.8</v>
      </c>
      <c r="D29">
        <v>16.3</v>
      </c>
      <c r="E29">
        <v>14.9</v>
      </c>
      <c r="F29">
        <v>25.5</v>
      </c>
      <c r="G29">
        <v>22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6.8</v>
      </c>
      <c r="C31">
        <v>16.5</v>
      </c>
      <c r="D31">
        <v>10.4</v>
      </c>
      <c r="E31">
        <v>20.100000000000001</v>
      </c>
      <c r="F31">
        <v>17.8</v>
      </c>
      <c r="G31">
        <v>28.4</v>
      </c>
    </row>
    <row r="32" spans="1:7" x14ac:dyDescent="0.3">
      <c r="A32" s="1">
        <v>31</v>
      </c>
      <c r="B32">
        <v>2.9</v>
      </c>
      <c r="C32">
        <v>14.3</v>
      </c>
      <c r="D32">
        <v>17.5</v>
      </c>
      <c r="E32">
        <v>25.7</v>
      </c>
      <c r="F32">
        <v>10.5</v>
      </c>
      <c r="G32">
        <v>29.2</v>
      </c>
    </row>
    <row r="33" spans="1:7" x14ac:dyDescent="0.3">
      <c r="A33" s="1">
        <v>32</v>
      </c>
      <c r="B33">
        <v>12.7</v>
      </c>
      <c r="C33">
        <v>18.2</v>
      </c>
      <c r="D33">
        <v>13.9</v>
      </c>
      <c r="E33">
        <v>20.9</v>
      </c>
      <c r="F33">
        <v>11.9</v>
      </c>
      <c r="G33">
        <v>22.3</v>
      </c>
    </row>
    <row r="34" spans="1:7" x14ac:dyDescent="0.3">
      <c r="A34" s="1">
        <v>33</v>
      </c>
      <c r="B34">
        <v>16</v>
      </c>
      <c r="C34">
        <v>0.7</v>
      </c>
      <c r="D34">
        <v>21</v>
      </c>
      <c r="E34">
        <v>7.1</v>
      </c>
      <c r="F34">
        <v>25.2</v>
      </c>
      <c r="G34">
        <v>30</v>
      </c>
    </row>
    <row r="35" spans="1:7" x14ac:dyDescent="0.3">
      <c r="A35" s="1">
        <v>34</v>
      </c>
      <c r="B35">
        <v>4.7</v>
      </c>
      <c r="C35">
        <v>16.3</v>
      </c>
      <c r="D35">
        <v>21.5</v>
      </c>
      <c r="E35">
        <v>25.1</v>
      </c>
      <c r="F35">
        <v>13.1</v>
      </c>
      <c r="G35">
        <v>19.399999999999999</v>
      </c>
    </row>
    <row r="36" spans="1:7" x14ac:dyDescent="0.3">
      <c r="A36" s="1">
        <v>35</v>
      </c>
      <c r="B36">
        <v>13.7</v>
      </c>
      <c r="C36">
        <v>13.4</v>
      </c>
      <c r="D36">
        <v>21.1</v>
      </c>
      <c r="E36">
        <v>23.9</v>
      </c>
      <c r="F36">
        <v>15.9</v>
      </c>
      <c r="G36">
        <v>12</v>
      </c>
    </row>
    <row r="37" spans="1:7" x14ac:dyDescent="0.3">
      <c r="A37" s="1">
        <v>36</v>
      </c>
      <c r="B37">
        <v>3.1</v>
      </c>
      <c r="C37">
        <v>16.7</v>
      </c>
      <c r="D37">
        <v>19.8</v>
      </c>
      <c r="E37">
        <v>21</v>
      </c>
      <c r="F37">
        <v>16.8</v>
      </c>
      <c r="G37">
        <v>22.5</v>
      </c>
    </row>
    <row r="38" spans="1:7" x14ac:dyDescent="0.3">
      <c r="A38" s="1">
        <v>37</v>
      </c>
      <c r="B38">
        <v>2.7</v>
      </c>
      <c r="C38">
        <v>1.9</v>
      </c>
      <c r="D38">
        <v>19.399999999999999</v>
      </c>
      <c r="E38">
        <v>8.6999999999999993</v>
      </c>
      <c r="F38">
        <v>41</v>
      </c>
      <c r="G38">
        <v>26.4</v>
      </c>
    </row>
    <row r="39" spans="1:7" x14ac:dyDescent="0.3">
      <c r="A39" s="1">
        <v>38</v>
      </c>
      <c r="B39">
        <v>11.5</v>
      </c>
      <c r="C39">
        <v>15.2</v>
      </c>
      <c r="D39">
        <v>18.7</v>
      </c>
      <c r="E39">
        <v>21.6</v>
      </c>
      <c r="F39">
        <v>17.8</v>
      </c>
      <c r="G39">
        <v>15.2</v>
      </c>
    </row>
    <row r="40" spans="1:7" x14ac:dyDescent="0.3">
      <c r="A40" s="1">
        <v>39</v>
      </c>
      <c r="B40">
        <v>0.1</v>
      </c>
      <c r="C40">
        <v>7.3</v>
      </c>
      <c r="D40">
        <v>9.9</v>
      </c>
      <c r="E40">
        <v>21.8</v>
      </c>
      <c r="F40">
        <v>26.8</v>
      </c>
      <c r="G40">
        <v>34.1</v>
      </c>
    </row>
    <row r="41" spans="1:7" x14ac:dyDescent="0.3">
      <c r="A41" s="1">
        <v>40</v>
      </c>
      <c r="B41">
        <v>10.4</v>
      </c>
      <c r="C41">
        <v>14.9</v>
      </c>
      <c r="D41">
        <v>15.7</v>
      </c>
      <c r="E41">
        <v>21.6</v>
      </c>
      <c r="F41">
        <v>19.5</v>
      </c>
      <c r="G41">
        <v>17.899999999999999</v>
      </c>
    </row>
    <row r="42" spans="1:7" x14ac:dyDescent="0.3">
      <c r="A42" s="1">
        <v>41</v>
      </c>
      <c r="B42">
        <v>9.6999999999999993</v>
      </c>
      <c r="C42">
        <v>11.1</v>
      </c>
      <c r="D42">
        <v>14.5</v>
      </c>
      <c r="E42">
        <v>14.2</v>
      </c>
      <c r="F42">
        <v>27</v>
      </c>
      <c r="G42">
        <v>23.5</v>
      </c>
    </row>
    <row r="43" spans="1:7" x14ac:dyDescent="0.3">
      <c r="A43" s="1">
        <v>42</v>
      </c>
      <c r="B43">
        <v>11.7</v>
      </c>
      <c r="C43">
        <v>13.8</v>
      </c>
      <c r="D43">
        <v>13.9</v>
      </c>
      <c r="E43">
        <v>14.3</v>
      </c>
      <c r="F43">
        <v>25</v>
      </c>
      <c r="G43">
        <v>21.3</v>
      </c>
    </row>
    <row r="44" spans="1:7" x14ac:dyDescent="0.3">
      <c r="A44" s="1">
        <v>43</v>
      </c>
      <c r="B44">
        <v>1.6</v>
      </c>
      <c r="C44">
        <v>12.6</v>
      </c>
      <c r="D44">
        <v>9.1</v>
      </c>
      <c r="E44">
        <v>20</v>
      </c>
      <c r="F44">
        <v>17.2</v>
      </c>
      <c r="G44">
        <v>39.5</v>
      </c>
    </row>
    <row r="45" spans="1:7" x14ac:dyDescent="0.3">
      <c r="A45" s="1">
        <v>44</v>
      </c>
      <c r="B45">
        <v>6.5</v>
      </c>
      <c r="C45">
        <v>13.8</v>
      </c>
      <c r="D45">
        <v>10.7</v>
      </c>
      <c r="E45">
        <v>16.3</v>
      </c>
      <c r="F45">
        <v>20</v>
      </c>
      <c r="G45">
        <v>32.700000000000003</v>
      </c>
    </row>
    <row r="46" spans="1:7" x14ac:dyDescent="0.3">
      <c r="A46" s="1">
        <v>45</v>
      </c>
      <c r="B46">
        <v>9.6</v>
      </c>
      <c r="C46">
        <v>12.5</v>
      </c>
      <c r="D46">
        <v>12.6</v>
      </c>
      <c r="E46">
        <v>12.7</v>
      </c>
      <c r="F46">
        <v>24.6</v>
      </c>
      <c r="G46">
        <v>28.1</v>
      </c>
    </row>
    <row r="47" spans="1:7" x14ac:dyDescent="0.3">
      <c r="A47" s="1">
        <v>46</v>
      </c>
      <c r="B47">
        <v>9.6</v>
      </c>
      <c r="C47">
        <v>12.5</v>
      </c>
      <c r="D47">
        <v>12.6</v>
      </c>
      <c r="E47">
        <v>12.7</v>
      </c>
      <c r="F47">
        <v>24.6</v>
      </c>
      <c r="G47">
        <v>28.1</v>
      </c>
    </row>
    <row r="48" spans="1:7" x14ac:dyDescent="0.3">
      <c r="A48" s="1">
        <v>47</v>
      </c>
      <c r="B48">
        <v>9.6</v>
      </c>
      <c r="C48">
        <v>12.5</v>
      </c>
      <c r="D48">
        <v>12.6</v>
      </c>
      <c r="E48">
        <v>12.7</v>
      </c>
      <c r="F48">
        <v>24.6</v>
      </c>
      <c r="G48">
        <v>28.1</v>
      </c>
    </row>
    <row r="49" spans="1:7" x14ac:dyDescent="0.3">
      <c r="A49" s="1">
        <v>48</v>
      </c>
      <c r="B49">
        <v>9.6</v>
      </c>
      <c r="C49">
        <v>10.7</v>
      </c>
      <c r="D49">
        <v>13.8</v>
      </c>
      <c r="E49">
        <v>16.899999999999999</v>
      </c>
      <c r="F49">
        <v>24.7</v>
      </c>
      <c r="G49">
        <v>24.3</v>
      </c>
    </row>
    <row r="50" spans="1:7" x14ac:dyDescent="0.3">
      <c r="A50" s="1">
        <v>49</v>
      </c>
      <c r="B50">
        <v>1.8</v>
      </c>
      <c r="C50">
        <v>14.6</v>
      </c>
      <c r="D50">
        <v>19.399999999999999</v>
      </c>
      <c r="E50">
        <v>20.399999999999999</v>
      </c>
      <c r="F50">
        <v>16.3</v>
      </c>
      <c r="G50">
        <v>27.5</v>
      </c>
    </row>
    <row r="51" spans="1:7" x14ac:dyDescent="0.3">
      <c r="A51" s="1">
        <v>50</v>
      </c>
      <c r="B51">
        <v>6.2</v>
      </c>
      <c r="C51">
        <v>12.5</v>
      </c>
      <c r="D51">
        <v>14.6</v>
      </c>
      <c r="E51">
        <v>17.8</v>
      </c>
      <c r="F51">
        <v>19.3</v>
      </c>
      <c r="G51">
        <v>29.7</v>
      </c>
    </row>
    <row r="52" spans="1:7" x14ac:dyDescent="0.3">
      <c r="A52" s="1">
        <v>51</v>
      </c>
      <c r="B52">
        <v>17.100000000000001</v>
      </c>
      <c r="C52">
        <v>0.6</v>
      </c>
      <c r="D52">
        <v>21.8</v>
      </c>
      <c r="E52">
        <v>9</v>
      </c>
      <c r="F52">
        <v>27</v>
      </c>
      <c r="G52">
        <v>24.6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1</v>
      </c>
      <c r="C54">
        <v>8.4</v>
      </c>
      <c r="D54">
        <v>4.5999999999999996</v>
      </c>
      <c r="E54">
        <v>17.8</v>
      </c>
      <c r="F54">
        <v>23</v>
      </c>
      <c r="G54">
        <v>45.2</v>
      </c>
    </row>
    <row r="55" spans="1:7" x14ac:dyDescent="0.3">
      <c r="A55" s="1">
        <v>54</v>
      </c>
      <c r="B55">
        <v>10.7</v>
      </c>
      <c r="C55">
        <v>10.9</v>
      </c>
      <c r="D55">
        <v>15.9</v>
      </c>
      <c r="E55">
        <v>15</v>
      </c>
      <c r="F55">
        <v>25.8</v>
      </c>
      <c r="G55">
        <v>21.6</v>
      </c>
    </row>
    <row r="56" spans="1:7" x14ac:dyDescent="0.3">
      <c r="A56" s="1">
        <v>55</v>
      </c>
      <c r="B56">
        <v>1.2</v>
      </c>
      <c r="C56">
        <v>15.7</v>
      </c>
      <c r="D56">
        <v>24.2</v>
      </c>
      <c r="E56">
        <v>26</v>
      </c>
      <c r="F56">
        <v>19.600000000000001</v>
      </c>
      <c r="G56">
        <v>13.4</v>
      </c>
    </row>
    <row r="57" spans="1:7" x14ac:dyDescent="0.3">
      <c r="A57" s="1">
        <v>56</v>
      </c>
      <c r="B57">
        <v>4.5999999999999996</v>
      </c>
      <c r="C57">
        <v>14.6</v>
      </c>
      <c r="D57">
        <v>24.2</v>
      </c>
      <c r="E57">
        <v>24.5</v>
      </c>
      <c r="F57">
        <v>15.8</v>
      </c>
      <c r="G57">
        <v>16.3</v>
      </c>
    </row>
    <row r="58" spans="1:7" x14ac:dyDescent="0.3">
      <c r="A58" s="1">
        <v>57</v>
      </c>
      <c r="B58">
        <v>4</v>
      </c>
      <c r="C58">
        <v>13.6</v>
      </c>
      <c r="D58">
        <v>20.8</v>
      </c>
      <c r="E58">
        <v>29.8</v>
      </c>
      <c r="F58">
        <v>11.6</v>
      </c>
      <c r="G58">
        <v>20.2</v>
      </c>
    </row>
    <row r="59" spans="1:7" x14ac:dyDescent="0.3">
      <c r="A59" s="1">
        <v>58</v>
      </c>
      <c r="B59">
        <v>11.8</v>
      </c>
      <c r="C59">
        <v>13</v>
      </c>
      <c r="D59">
        <v>14</v>
      </c>
      <c r="E59">
        <v>14.5</v>
      </c>
      <c r="F59">
        <v>25.2</v>
      </c>
      <c r="G59">
        <v>21.5</v>
      </c>
    </row>
    <row r="60" spans="1:7" x14ac:dyDescent="0.3">
      <c r="A60" s="1">
        <v>59</v>
      </c>
      <c r="B60">
        <v>13.1</v>
      </c>
      <c r="C60">
        <v>15.8</v>
      </c>
      <c r="D60">
        <v>19.899999999999999</v>
      </c>
      <c r="E60">
        <v>19</v>
      </c>
      <c r="F60">
        <v>12.9</v>
      </c>
      <c r="G60">
        <v>19.3</v>
      </c>
    </row>
    <row r="61" spans="1:7" x14ac:dyDescent="0.3">
      <c r="A61" s="1">
        <v>60</v>
      </c>
      <c r="B61">
        <v>11.7</v>
      </c>
      <c r="C61">
        <v>0.2</v>
      </c>
      <c r="D61">
        <v>19.7</v>
      </c>
      <c r="E61">
        <v>12.7</v>
      </c>
      <c r="F61">
        <v>20.6</v>
      </c>
      <c r="G61">
        <v>35.1</v>
      </c>
    </row>
    <row r="62" spans="1:7" x14ac:dyDescent="0.3">
      <c r="A62" s="1">
        <v>61</v>
      </c>
      <c r="B62">
        <v>8.6999999999999993</v>
      </c>
      <c r="C62">
        <v>3.6</v>
      </c>
      <c r="D62">
        <v>17.2</v>
      </c>
      <c r="E62">
        <v>15.8</v>
      </c>
      <c r="F62">
        <v>21.9</v>
      </c>
      <c r="G62">
        <v>32.9</v>
      </c>
    </row>
    <row r="63" spans="1:7" x14ac:dyDescent="0.3">
      <c r="A63" s="1">
        <v>62</v>
      </c>
      <c r="B63">
        <v>11.8</v>
      </c>
      <c r="C63">
        <v>13</v>
      </c>
      <c r="D63">
        <v>14</v>
      </c>
      <c r="E63">
        <v>14.5</v>
      </c>
      <c r="F63">
        <v>25.2</v>
      </c>
      <c r="G63">
        <v>21.5</v>
      </c>
    </row>
    <row r="64" spans="1:7" x14ac:dyDescent="0.3">
      <c r="A64" s="1">
        <v>63</v>
      </c>
      <c r="B64">
        <v>23.2</v>
      </c>
      <c r="C64">
        <v>8.5</v>
      </c>
      <c r="D64">
        <v>7.1</v>
      </c>
      <c r="E64">
        <v>12.9</v>
      </c>
      <c r="F64">
        <v>10.8</v>
      </c>
      <c r="G64">
        <v>37.4</v>
      </c>
    </row>
    <row r="65" spans="1:7" x14ac:dyDescent="0.3">
      <c r="A65" s="1">
        <v>64</v>
      </c>
      <c r="B65">
        <v>21.6</v>
      </c>
      <c r="C65">
        <v>14.3</v>
      </c>
      <c r="D65">
        <v>3.7</v>
      </c>
      <c r="E65">
        <v>14.8</v>
      </c>
      <c r="F65">
        <v>10.3</v>
      </c>
      <c r="G65">
        <v>35.200000000000003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2.4</v>
      </c>
      <c r="C67">
        <v>18.100000000000001</v>
      </c>
      <c r="D67">
        <v>22.3</v>
      </c>
      <c r="E67">
        <v>25.9</v>
      </c>
      <c r="F67">
        <v>17.600000000000001</v>
      </c>
      <c r="G67">
        <v>13.7</v>
      </c>
    </row>
    <row r="68" spans="1:7" x14ac:dyDescent="0.3">
      <c r="A68" s="1">
        <v>67</v>
      </c>
      <c r="B68">
        <v>9.5</v>
      </c>
      <c r="C68">
        <v>11.8</v>
      </c>
      <c r="D68">
        <v>16.3</v>
      </c>
      <c r="E68">
        <v>14.9</v>
      </c>
      <c r="F68">
        <v>25.5</v>
      </c>
      <c r="G68">
        <v>22</v>
      </c>
    </row>
    <row r="69" spans="1:7" x14ac:dyDescent="0.3">
      <c r="A69" s="1">
        <v>68</v>
      </c>
      <c r="B69">
        <v>9.6999999999999993</v>
      </c>
      <c r="C69">
        <v>12</v>
      </c>
      <c r="D69">
        <v>19.600000000000001</v>
      </c>
      <c r="E69">
        <v>15.4</v>
      </c>
      <c r="F69">
        <v>25.9</v>
      </c>
      <c r="G69">
        <v>17.3</v>
      </c>
    </row>
    <row r="70" spans="1:7" x14ac:dyDescent="0.3">
      <c r="A70" s="1">
        <v>69</v>
      </c>
      <c r="B70">
        <v>12.7</v>
      </c>
      <c r="C70">
        <v>18.2</v>
      </c>
      <c r="D70">
        <v>13.9</v>
      </c>
      <c r="E70">
        <v>20.9</v>
      </c>
      <c r="F70">
        <v>11.9</v>
      </c>
      <c r="G70">
        <v>22.3</v>
      </c>
    </row>
    <row r="71" spans="1:7" x14ac:dyDescent="0.3">
      <c r="A71" s="1">
        <v>70</v>
      </c>
      <c r="B71">
        <v>21.3</v>
      </c>
      <c r="C71">
        <v>8.4</v>
      </c>
      <c r="D71">
        <v>7.6</v>
      </c>
      <c r="E71">
        <v>11.2</v>
      </c>
      <c r="F71">
        <v>15.8</v>
      </c>
      <c r="G71">
        <v>35.700000000000003</v>
      </c>
    </row>
    <row r="72" spans="1:7" x14ac:dyDescent="0.3">
      <c r="A72" s="1">
        <v>71</v>
      </c>
      <c r="B72">
        <v>14.9</v>
      </c>
      <c r="C72">
        <v>16</v>
      </c>
      <c r="D72">
        <v>17.600000000000001</v>
      </c>
      <c r="E72">
        <v>20.9</v>
      </c>
      <c r="F72">
        <v>15.4</v>
      </c>
      <c r="G72">
        <v>15.2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22.6</v>
      </c>
      <c r="C74">
        <v>11.8</v>
      </c>
      <c r="D74">
        <v>5.0999999999999996</v>
      </c>
      <c r="E74">
        <v>11.6</v>
      </c>
      <c r="F74">
        <v>15.3</v>
      </c>
      <c r="G74">
        <v>33.5</v>
      </c>
    </row>
    <row r="75" spans="1:7" x14ac:dyDescent="0.3">
      <c r="A75" s="1">
        <v>74</v>
      </c>
      <c r="B75">
        <v>24.2</v>
      </c>
      <c r="C75">
        <v>8.5</v>
      </c>
      <c r="D75">
        <v>10.8</v>
      </c>
      <c r="E75">
        <v>13.3</v>
      </c>
      <c r="F75">
        <v>12.6</v>
      </c>
      <c r="G75">
        <v>30.6</v>
      </c>
    </row>
    <row r="76" spans="1:7" x14ac:dyDescent="0.3">
      <c r="A76" s="1">
        <v>75</v>
      </c>
      <c r="B76">
        <v>2.7</v>
      </c>
      <c r="C76">
        <v>10.4</v>
      </c>
      <c r="D76">
        <v>16.600000000000001</v>
      </c>
      <c r="E76">
        <v>20.6</v>
      </c>
      <c r="F76">
        <v>12.4</v>
      </c>
      <c r="G76">
        <v>37.299999999999997</v>
      </c>
    </row>
    <row r="77" spans="1:7" x14ac:dyDescent="0.3">
      <c r="A77" s="1">
        <v>76</v>
      </c>
      <c r="B77">
        <v>2.8</v>
      </c>
      <c r="C77">
        <v>7.5</v>
      </c>
      <c r="D77">
        <v>17.899999999999999</v>
      </c>
      <c r="E77">
        <v>19.600000000000001</v>
      </c>
      <c r="F77">
        <v>15.2</v>
      </c>
      <c r="G77">
        <v>37</v>
      </c>
    </row>
    <row r="78" spans="1:7" x14ac:dyDescent="0.3">
      <c r="A78" s="1">
        <v>77</v>
      </c>
      <c r="B78">
        <v>3.3</v>
      </c>
      <c r="C78">
        <v>1.9</v>
      </c>
      <c r="D78">
        <v>12.7</v>
      </c>
      <c r="E78">
        <v>19</v>
      </c>
      <c r="F78">
        <v>25</v>
      </c>
      <c r="G78">
        <v>38.1</v>
      </c>
    </row>
    <row r="79" spans="1:7" x14ac:dyDescent="0.3">
      <c r="A79" s="1">
        <v>78</v>
      </c>
      <c r="B79">
        <v>1.7</v>
      </c>
      <c r="C79">
        <v>14.9</v>
      </c>
      <c r="D79">
        <v>25.1</v>
      </c>
      <c r="E79">
        <v>17.5</v>
      </c>
      <c r="F79">
        <v>13.7</v>
      </c>
      <c r="G79">
        <v>27.1</v>
      </c>
    </row>
    <row r="80" spans="1:7" x14ac:dyDescent="0.3">
      <c r="A80" s="1">
        <v>79</v>
      </c>
      <c r="B80">
        <v>11.4</v>
      </c>
      <c r="C80">
        <v>11.2</v>
      </c>
      <c r="D80">
        <v>19.399999999999999</v>
      </c>
      <c r="E80">
        <v>19.5</v>
      </c>
      <c r="F80">
        <v>24.6</v>
      </c>
      <c r="G80">
        <v>13.9</v>
      </c>
    </row>
    <row r="81" spans="1:7" x14ac:dyDescent="0.3">
      <c r="A81" s="1">
        <v>80</v>
      </c>
      <c r="B81">
        <v>13.6</v>
      </c>
      <c r="C81">
        <v>12.1</v>
      </c>
      <c r="D81">
        <v>15.8</v>
      </c>
      <c r="E81">
        <v>19.7</v>
      </c>
      <c r="F81">
        <v>24.3</v>
      </c>
      <c r="G81">
        <v>14.4</v>
      </c>
    </row>
    <row r="82" spans="1:7" x14ac:dyDescent="0.3">
      <c r="A82" s="1">
        <v>81</v>
      </c>
      <c r="B82">
        <v>0.1</v>
      </c>
      <c r="C82">
        <v>5.9</v>
      </c>
      <c r="D82">
        <v>10.8</v>
      </c>
      <c r="E82">
        <v>14.3</v>
      </c>
      <c r="F82">
        <v>31.8</v>
      </c>
      <c r="G82">
        <v>37.200000000000003</v>
      </c>
    </row>
    <row r="83" spans="1:7" x14ac:dyDescent="0.3">
      <c r="A83" s="1">
        <v>82</v>
      </c>
      <c r="B83">
        <v>11.3</v>
      </c>
      <c r="C83">
        <v>10.9</v>
      </c>
      <c r="D83">
        <v>16.899999999999999</v>
      </c>
      <c r="E83">
        <v>12.2</v>
      </c>
      <c r="F83">
        <v>24.5</v>
      </c>
      <c r="G83">
        <v>24.2</v>
      </c>
    </row>
    <row r="84" spans="1:7" x14ac:dyDescent="0.3">
      <c r="A84" s="1">
        <v>83</v>
      </c>
      <c r="B84">
        <v>13.6</v>
      </c>
      <c r="C84">
        <v>12.1</v>
      </c>
      <c r="D84">
        <v>15.8</v>
      </c>
      <c r="E84">
        <v>19.7</v>
      </c>
      <c r="F84">
        <v>24.3</v>
      </c>
      <c r="G84">
        <v>14.4</v>
      </c>
    </row>
    <row r="85" spans="1:7" x14ac:dyDescent="0.3">
      <c r="A85" s="1">
        <v>84</v>
      </c>
      <c r="B85">
        <v>13.6</v>
      </c>
      <c r="C85">
        <v>12.1</v>
      </c>
      <c r="D85">
        <v>15.8</v>
      </c>
      <c r="E85">
        <v>19.7</v>
      </c>
      <c r="F85">
        <v>24.3</v>
      </c>
      <c r="G85">
        <v>14.4</v>
      </c>
    </row>
    <row r="86" spans="1:7" x14ac:dyDescent="0.3">
      <c r="A86" s="1">
        <v>85</v>
      </c>
      <c r="B86">
        <v>12</v>
      </c>
      <c r="C86">
        <v>13.4</v>
      </c>
      <c r="D86">
        <v>16.399999999999999</v>
      </c>
      <c r="E86">
        <v>20</v>
      </c>
      <c r="F86">
        <v>21.4</v>
      </c>
      <c r="G86">
        <v>16.7</v>
      </c>
    </row>
    <row r="87" spans="1:7" x14ac:dyDescent="0.3">
      <c r="A87" s="1">
        <v>86</v>
      </c>
      <c r="B87">
        <v>12</v>
      </c>
      <c r="C87">
        <v>12.5</v>
      </c>
      <c r="D87">
        <v>13.3</v>
      </c>
      <c r="E87">
        <v>12.6</v>
      </c>
      <c r="F87">
        <v>27.7</v>
      </c>
      <c r="G87">
        <v>22</v>
      </c>
    </row>
    <row r="88" spans="1:7" x14ac:dyDescent="0.3">
      <c r="A88" s="1">
        <v>87</v>
      </c>
      <c r="B88">
        <v>24.4</v>
      </c>
      <c r="C88">
        <v>8.4</v>
      </c>
      <c r="D88">
        <v>7.1</v>
      </c>
      <c r="E88">
        <v>10.199999999999999</v>
      </c>
      <c r="F88">
        <v>17.399999999999999</v>
      </c>
      <c r="G88">
        <v>32.5</v>
      </c>
    </row>
    <row r="89" spans="1:7" x14ac:dyDescent="0.3">
      <c r="A89" s="1">
        <v>88</v>
      </c>
      <c r="B89">
        <v>2.5</v>
      </c>
      <c r="C89">
        <v>14.4</v>
      </c>
      <c r="D89">
        <v>16</v>
      </c>
      <c r="E89">
        <v>14</v>
      </c>
      <c r="F89">
        <v>18.600000000000001</v>
      </c>
      <c r="G89">
        <v>34.4</v>
      </c>
    </row>
    <row r="90" spans="1:7" x14ac:dyDescent="0.3">
      <c r="A90" s="1">
        <v>89</v>
      </c>
      <c r="B90">
        <v>9.6</v>
      </c>
      <c r="C90">
        <v>10.4</v>
      </c>
      <c r="D90">
        <v>16.8</v>
      </c>
      <c r="E90">
        <v>11.9</v>
      </c>
      <c r="F90">
        <v>25.9</v>
      </c>
      <c r="G90">
        <v>25.5</v>
      </c>
    </row>
    <row r="91" spans="1:7" x14ac:dyDescent="0.3">
      <c r="A91" s="1">
        <v>90</v>
      </c>
      <c r="B91">
        <v>6.1</v>
      </c>
      <c r="C91">
        <v>14.1</v>
      </c>
      <c r="D91">
        <v>22.4</v>
      </c>
      <c r="E91">
        <v>32.5</v>
      </c>
      <c r="F91">
        <v>13.2</v>
      </c>
      <c r="G91">
        <v>11.7</v>
      </c>
    </row>
    <row r="92" spans="1:7" x14ac:dyDescent="0.3">
      <c r="A92" s="1">
        <v>91</v>
      </c>
      <c r="B92">
        <v>13.4</v>
      </c>
      <c r="C92">
        <v>14</v>
      </c>
      <c r="D92">
        <v>14.2</v>
      </c>
      <c r="E92">
        <v>17.7</v>
      </c>
      <c r="F92">
        <v>23.5</v>
      </c>
      <c r="G92">
        <v>17.2</v>
      </c>
    </row>
    <row r="93" spans="1:7" x14ac:dyDescent="0.3">
      <c r="A93" s="1">
        <v>92</v>
      </c>
      <c r="B93">
        <v>12.2</v>
      </c>
      <c r="C93">
        <v>11.2</v>
      </c>
      <c r="D93">
        <v>15.9</v>
      </c>
      <c r="E93">
        <v>11</v>
      </c>
      <c r="F93">
        <v>25.7</v>
      </c>
      <c r="G93">
        <v>23.9</v>
      </c>
    </row>
    <row r="94" spans="1:7" x14ac:dyDescent="0.3">
      <c r="A94" s="1">
        <v>93</v>
      </c>
      <c r="B94">
        <v>0.7</v>
      </c>
      <c r="C94">
        <v>15.1</v>
      </c>
      <c r="D94">
        <v>25</v>
      </c>
      <c r="E94">
        <v>30</v>
      </c>
      <c r="F94">
        <v>9.8000000000000007</v>
      </c>
      <c r="G94">
        <v>19.399999999999999</v>
      </c>
    </row>
    <row r="95" spans="1:7" x14ac:dyDescent="0.3">
      <c r="A95" s="1">
        <v>94</v>
      </c>
      <c r="B95">
        <v>1.7</v>
      </c>
      <c r="C95">
        <v>13.9</v>
      </c>
      <c r="D95">
        <v>28.3</v>
      </c>
      <c r="E95">
        <v>29.1</v>
      </c>
      <c r="F95">
        <v>13</v>
      </c>
      <c r="G95">
        <v>13.9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5.8</v>
      </c>
      <c r="C97">
        <v>0.5</v>
      </c>
      <c r="D97">
        <v>7.1</v>
      </c>
      <c r="E97">
        <v>18.100000000000001</v>
      </c>
      <c r="F97">
        <v>23.5</v>
      </c>
      <c r="G97">
        <v>45</v>
      </c>
    </row>
    <row r="98" spans="1:7" x14ac:dyDescent="0.3">
      <c r="A98" s="1">
        <v>97</v>
      </c>
      <c r="B98">
        <v>4.5</v>
      </c>
      <c r="C98">
        <v>7.1</v>
      </c>
      <c r="D98">
        <v>2.2000000000000002</v>
      </c>
      <c r="E98">
        <v>15.4</v>
      </c>
      <c r="F98">
        <v>25.7</v>
      </c>
      <c r="G98">
        <v>45.1</v>
      </c>
    </row>
    <row r="99" spans="1:7" x14ac:dyDescent="0.3">
      <c r="A99" s="1">
        <v>98</v>
      </c>
      <c r="B99">
        <v>1.9</v>
      </c>
      <c r="C99">
        <v>8.6</v>
      </c>
      <c r="D99">
        <v>2.6</v>
      </c>
      <c r="E99">
        <v>17.399999999999999</v>
      </c>
      <c r="F99">
        <v>17</v>
      </c>
      <c r="G99">
        <v>52.5</v>
      </c>
    </row>
    <row r="100" spans="1:7" x14ac:dyDescent="0.3">
      <c r="A100" s="1">
        <v>99</v>
      </c>
      <c r="B100">
        <v>4.4000000000000004</v>
      </c>
      <c r="C100">
        <v>6</v>
      </c>
      <c r="D100">
        <v>4.8</v>
      </c>
      <c r="E100">
        <v>13.8</v>
      </c>
      <c r="F100">
        <v>23.8</v>
      </c>
      <c r="G100">
        <v>47.3</v>
      </c>
    </row>
    <row r="101" spans="1:7" x14ac:dyDescent="0.3">
      <c r="A101" s="1">
        <v>100</v>
      </c>
      <c r="B101">
        <v>8.6</v>
      </c>
      <c r="C101">
        <v>12.7</v>
      </c>
      <c r="D101">
        <v>22</v>
      </c>
      <c r="E101">
        <v>20.399999999999999</v>
      </c>
      <c r="F101">
        <v>17.600000000000001</v>
      </c>
      <c r="G101">
        <v>18.7</v>
      </c>
    </row>
    <row r="102" spans="1:7" x14ac:dyDescent="0.3">
      <c r="A102" s="1">
        <v>101</v>
      </c>
      <c r="B102">
        <v>2.2000000000000002</v>
      </c>
      <c r="C102">
        <v>13.8</v>
      </c>
      <c r="D102">
        <v>25.4</v>
      </c>
      <c r="E102">
        <v>24.1</v>
      </c>
      <c r="F102">
        <v>15.1</v>
      </c>
      <c r="G102">
        <v>19.399999999999999</v>
      </c>
    </row>
    <row r="103" spans="1:7" x14ac:dyDescent="0.3">
      <c r="A103" s="1">
        <v>102</v>
      </c>
      <c r="B103">
        <v>3.2</v>
      </c>
      <c r="C103">
        <v>0.3</v>
      </c>
      <c r="D103">
        <v>8.4</v>
      </c>
      <c r="E103">
        <v>18.100000000000001</v>
      </c>
      <c r="F103">
        <v>19.7</v>
      </c>
      <c r="G103">
        <v>50.3</v>
      </c>
    </row>
    <row r="104" spans="1:7" x14ac:dyDescent="0.3">
      <c r="A104" s="1">
        <v>103</v>
      </c>
      <c r="B104">
        <v>21.6</v>
      </c>
      <c r="C104">
        <v>10.7</v>
      </c>
      <c r="D104">
        <v>5.7</v>
      </c>
      <c r="E104">
        <v>11</v>
      </c>
      <c r="F104">
        <v>20</v>
      </c>
      <c r="G104">
        <v>31</v>
      </c>
    </row>
    <row r="105" spans="1:7" x14ac:dyDescent="0.3">
      <c r="A105" s="1">
        <v>104</v>
      </c>
      <c r="B105">
        <v>0.7</v>
      </c>
      <c r="C105">
        <v>15.1</v>
      </c>
      <c r="D105">
        <v>25</v>
      </c>
      <c r="E105">
        <v>30</v>
      </c>
      <c r="F105">
        <v>9.8000000000000007</v>
      </c>
      <c r="G105">
        <v>19.399999999999999</v>
      </c>
    </row>
    <row r="106" spans="1:7" x14ac:dyDescent="0.3">
      <c r="A106" s="1">
        <v>105</v>
      </c>
      <c r="B106">
        <v>13.6</v>
      </c>
      <c r="C106">
        <v>12.1</v>
      </c>
      <c r="D106">
        <v>15.8</v>
      </c>
      <c r="E106">
        <v>19.7</v>
      </c>
      <c r="F106">
        <v>24.3</v>
      </c>
      <c r="G106">
        <v>14.4</v>
      </c>
    </row>
    <row r="107" spans="1:7" x14ac:dyDescent="0.3">
      <c r="A107" s="1">
        <v>106</v>
      </c>
      <c r="B107">
        <v>10.8</v>
      </c>
      <c r="C107">
        <v>10.8</v>
      </c>
      <c r="D107">
        <v>14.5</v>
      </c>
      <c r="E107">
        <v>13.4</v>
      </c>
      <c r="F107">
        <v>30.4</v>
      </c>
      <c r="G107">
        <v>20.100000000000001</v>
      </c>
    </row>
    <row r="108" spans="1:7" x14ac:dyDescent="0.3">
      <c r="A108" s="1">
        <v>107</v>
      </c>
      <c r="B108">
        <v>9.6</v>
      </c>
      <c r="C108">
        <v>10.7</v>
      </c>
      <c r="D108">
        <v>16.600000000000001</v>
      </c>
      <c r="E108">
        <v>11.2</v>
      </c>
      <c r="F108">
        <v>25.6</v>
      </c>
      <c r="G108">
        <v>26.2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24.3</v>
      </c>
      <c r="G109">
        <v>14.4</v>
      </c>
    </row>
    <row r="110" spans="1:7" x14ac:dyDescent="0.3">
      <c r="A110" s="1">
        <v>109</v>
      </c>
      <c r="B110">
        <v>24.4</v>
      </c>
      <c r="C110">
        <v>8.4</v>
      </c>
      <c r="D110">
        <v>7.1</v>
      </c>
      <c r="E110">
        <v>10.199999999999999</v>
      </c>
      <c r="F110">
        <v>17.399999999999999</v>
      </c>
      <c r="G110">
        <v>32.5</v>
      </c>
    </row>
    <row r="111" spans="1:7" x14ac:dyDescent="0.3">
      <c r="A111" s="1">
        <v>110</v>
      </c>
      <c r="B111">
        <v>13.6</v>
      </c>
      <c r="C111">
        <v>12.1</v>
      </c>
      <c r="D111">
        <v>15.8</v>
      </c>
      <c r="E111">
        <v>19.7</v>
      </c>
      <c r="F111">
        <v>24.4</v>
      </c>
      <c r="G111">
        <v>14.4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24.3</v>
      </c>
      <c r="G112">
        <v>14.4</v>
      </c>
    </row>
    <row r="113" spans="1:7" x14ac:dyDescent="0.3">
      <c r="A113" s="1">
        <v>112</v>
      </c>
      <c r="B113">
        <v>13.6</v>
      </c>
      <c r="C113">
        <v>12.1</v>
      </c>
      <c r="D113">
        <v>15.8</v>
      </c>
      <c r="E113">
        <v>19.7</v>
      </c>
      <c r="F113">
        <v>24.3</v>
      </c>
      <c r="G113">
        <v>14.4</v>
      </c>
    </row>
    <row r="114" spans="1:7" x14ac:dyDescent="0.3">
      <c r="A114" s="1">
        <v>113</v>
      </c>
      <c r="B114">
        <v>24.4</v>
      </c>
      <c r="C114">
        <v>8.4</v>
      </c>
      <c r="D114">
        <v>7.1</v>
      </c>
      <c r="E114">
        <v>10.199999999999999</v>
      </c>
      <c r="F114">
        <v>17.399999999999999</v>
      </c>
      <c r="G114">
        <v>32.5</v>
      </c>
    </row>
    <row r="115" spans="1:7" x14ac:dyDescent="0.3">
      <c r="A115" s="1">
        <v>114</v>
      </c>
      <c r="B115">
        <v>26.8</v>
      </c>
      <c r="C115">
        <v>12.7</v>
      </c>
      <c r="D115">
        <v>6.2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25.2</v>
      </c>
      <c r="C116">
        <v>8.3000000000000007</v>
      </c>
      <c r="D116">
        <v>10.5</v>
      </c>
      <c r="E116">
        <v>11.2</v>
      </c>
      <c r="F116">
        <v>17.600000000000001</v>
      </c>
      <c r="G116">
        <v>27.2</v>
      </c>
    </row>
    <row r="117" spans="1:7" x14ac:dyDescent="0.3">
      <c r="A117" s="1">
        <v>116</v>
      </c>
      <c r="B117">
        <v>5.0999999999999996</v>
      </c>
      <c r="C117">
        <v>2.9</v>
      </c>
      <c r="D117">
        <v>13.8</v>
      </c>
      <c r="E117">
        <v>1.9</v>
      </c>
      <c r="F117">
        <v>22.9</v>
      </c>
      <c r="G117">
        <v>53.4</v>
      </c>
    </row>
    <row r="118" spans="1:7" x14ac:dyDescent="0.3">
      <c r="A118" s="1">
        <v>117</v>
      </c>
      <c r="B118">
        <v>13.9</v>
      </c>
      <c r="C118">
        <v>13.3</v>
      </c>
      <c r="D118">
        <v>15.7</v>
      </c>
      <c r="E118">
        <v>23.7</v>
      </c>
      <c r="F118">
        <v>17.8</v>
      </c>
      <c r="G118">
        <v>15.5</v>
      </c>
    </row>
    <row r="119" spans="1:7" x14ac:dyDescent="0.3">
      <c r="A119" s="1">
        <v>118</v>
      </c>
      <c r="B119">
        <v>1</v>
      </c>
      <c r="C119">
        <v>3.9</v>
      </c>
      <c r="D119">
        <v>7.8</v>
      </c>
      <c r="E119">
        <v>16.100000000000001</v>
      </c>
      <c r="F119">
        <v>18.7</v>
      </c>
      <c r="G119">
        <v>52.5</v>
      </c>
    </row>
    <row r="120" spans="1:7" x14ac:dyDescent="0.3">
      <c r="A120" s="1">
        <v>119</v>
      </c>
      <c r="B120">
        <v>25.1</v>
      </c>
      <c r="C120">
        <v>8.3000000000000007</v>
      </c>
      <c r="D120">
        <v>10.5</v>
      </c>
      <c r="E120">
        <v>11.2</v>
      </c>
      <c r="F120">
        <v>17.600000000000001</v>
      </c>
      <c r="G120">
        <v>27.2</v>
      </c>
    </row>
    <row r="121" spans="1:7" x14ac:dyDescent="0.3">
      <c r="A121" s="1">
        <v>120</v>
      </c>
      <c r="B121">
        <v>11.3</v>
      </c>
      <c r="C121">
        <v>13.2</v>
      </c>
      <c r="D121">
        <v>16.899999999999999</v>
      </c>
      <c r="E121">
        <v>25.7</v>
      </c>
      <c r="F121">
        <v>17.600000000000001</v>
      </c>
      <c r="G121">
        <v>15.3</v>
      </c>
    </row>
    <row r="122" spans="1:7" x14ac:dyDescent="0.3">
      <c r="A122" s="1">
        <v>121</v>
      </c>
      <c r="B122">
        <v>0.7</v>
      </c>
      <c r="C122">
        <v>15.1</v>
      </c>
      <c r="D122">
        <v>25</v>
      </c>
      <c r="E122">
        <v>30</v>
      </c>
      <c r="F122">
        <v>9.8000000000000007</v>
      </c>
      <c r="G122">
        <v>19.399999999999999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24.4</v>
      </c>
      <c r="G123">
        <v>14.4</v>
      </c>
    </row>
    <row r="124" spans="1:7" x14ac:dyDescent="0.3">
      <c r="A124" s="1">
        <v>123</v>
      </c>
      <c r="B124">
        <v>14.4</v>
      </c>
      <c r="C124">
        <v>11.7</v>
      </c>
      <c r="D124">
        <v>17</v>
      </c>
      <c r="E124">
        <v>20.100000000000001</v>
      </c>
      <c r="F124">
        <v>22.8</v>
      </c>
      <c r="G124">
        <v>14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10.5</v>
      </c>
      <c r="C126">
        <v>13.7</v>
      </c>
      <c r="D126">
        <v>18.899999999999999</v>
      </c>
      <c r="E126">
        <v>26.2</v>
      </c>
      <c r="F126">
        <v>13</v>
      </c>
      <c r="G126">
        <v>17.7</v>
      </c>
    </row>
    <row r="127" spans="1:7" x14ac:dyDescent="0.3">
      <c r="A127" s="1">
        <v>126</v>
      </c>
      <c r="B127">
        <v>2.9</v>
      </c>
      <c r="C127">
        <v>0.5</v>
      </c>
      <c r="D127">
        <v>3.7</v>
      </c>
      <c r="E127">
        <v>13.3</v>
      </c>
      <c r="F127">
        <v>24.1</v>
      </c>
      <c r="G127">
        <v>55.5</v>
      </c>
    </row>
    <row r="128" spans="1:7" x14ac:dyDescent="0.3">
      <c r="A128" s="1">
        <v>127</v>
      </c>
      <c r="B128">
        <v>4.7</v>
      </c>
      <c r="C128">
        <v>16.3</v>
      </c>
      <c r="D128">
        <v>21.5</v>
      </c>
      <c r="E128">
        <v>25.1</v>
      </c>
      <c r="F128">
        <v>13</v>
      </c>
      <c r="G128">
        <v>19.3</v>
      </c>
    </row>
    <row r="129" spans="1:7" x14ac:dyDescent="0.3">
      <c r="A129" s="1">
        <v>128</v>
      </c>
      <c r="B129">
        <v>10.7</v>
      </c>
      <c r="C129">
        <v>12.2</v>
      </c>
      <c r="D129">
        <v>16.8</v>
      </c>
      <c r="E129">
        <v>27.4</v>
      </c>
      <c r="F129">
        <v>19.8</v>
      </c>
      <c r="G129">
        <v>13.1</v>
      </c>
    </row>
    <row r="130" spans="1:7" x14ac:dyDescent="0.3">
      <c r="A130" s="1">
        <v>129</v>
      </c>
      <c r="B130">
        <v>7</v>
      </c>
      <c r="C130">
        <v>13.8</v>
      </c>
      <c r="D130">
        <v>23.1</v>
      </c>
      <c r="E130">
        <v>32.5</v>
      </c>
      <c r="F130">
        <v>13.1</v>
      </c>
      <c r="G130">
        <v>10.6</v>
      </c>
    </row>
    <row r="131" spans="1:7" x14ac:dyDescent="0.3">
      <c r="A131" s="1">
        <v>130</v>
      </c>
      <c r="B131">
        <v>0.9</v>
      </c>
      <c r="C131">
        <v>14.2</v>
      </c>
      <c r="D131">
        <v>25.2</v>
      </c>
      <c r="E131">
        <v>29.2</v>
      </c>
      <c r="F131">
        <v>9.4</v>
      </c>
      <c r="G131">
        <v>21.2</v>
      </c>
    </row>
    <row r="132" spans="1:7" x14ac:dyDescent="0.3">
      <c r="A132" s="1">
        <v>131</v>
      </c>
      <c r="B132">
        <v>8.6999999999999993</v>
      </c>
      <c r="C132">
        <v>0.8</v>
      </c>
      <c r="D132">
        <v>9.6999999999999993</v>
      </c>
      <c r="E132">
        <v>14.4</v>
      </c>
      <c r="F132">
        <v>12.8</v>
      </c>
      <c r="G132">
        <v>53.6</v>
      </c>
    </row>
    <row r="133" spans="1:7" x14ac:dyDescent="0.3">
      <c r="A133" s="1">
        <v>132</v>
      </c>
      <c r="B133">
        <v>0.9</v>
      </c>
      <c r="C133">
        <v>14.2</v>
      </c>
      <c r="D133">
        <v>25.2</v>
      </c>
      <c r="E133">
        <v>29.2</v>
      </c>
      <c r="F133">
        <v>9.3000000000000007</v>
      </c>
      <c r="G133">
        <v>21.2</v>
      </c>
    </row>
    <row r="134" spans="1:7" x14ac:dyDescent="0.3">
      <c r="A134" s="1">
        <v>133</v>
      </c>
      <c r="B134">
        <v>1.1000000000000001</v>
      </c>
      <c r="C134">
        <v>12.3</v>
      </c>
      <c r="D134">
        <v>24.1</v>
      </c>
      <c r="E134">
        <v>25.1</v>
      </c>
      <c r="F134">
        <v>11.9</v>
      </c>
      <c r="G134">
        <v>25.5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25.2</v>
      </c>
      <c r="C136">
        <v>8.3000000000000007</v>
      </c>
      <c r="D136">
        <v>10.5</v>
      </c>
      <c r="E136">
        <v>11.2</v>
      </c>
      <c r="F136">
        <v>17.600000000000001</v>
      </c>
      <c r="G136">
        <v>27.2</v>
      </c>
    </row>
    <row r="137" spans="1:7" x14ac:dyDescent="0.3">
      <c r="A137" s="1">
        <v>136</v>
      </c>
      <c r="B137">
        <v>13.4</v>
      </c>
      <c r="C137">
        <v>11.9</v>
      </c>
      <c r="D137">
        <v>15.3</v>
      </c>
      <c r="E137">
        <v>22.5</v>
      </c>
      <c r="F137">
        <v>22.7</v>
      </c>
      <c r="G137">
        <v>14.1</v>
      </c>
    </row>
    <row r="138" spans="1:7" x14ac:dyDescent="0.3">
      <c r="A138" s="1">
        <v>137</v>
      </c>
      <c r="B138">
        <v>0.7</v>
      </c>
      <c r="C138">
        <v>15.1</v>
      </c>
      <c r="D138">
        <v>25</v>
      </c>
      <c r="E138">
        <v>30</v>
      </c>
      <c r="F138">
        <v>9.8000000000000007</v>
      </c>
      <c r="G138">
        <v>19.399999999999999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0.7</v>
      </c>
      <c r="C140">
        <v>15.1</v>
      </c>
      <c r="D140">
        <v>25</v>
      </c>
      <c r="E140">
        <v>30</v>
      </c>
      <c r="F140">
        <v>9.8000000000000007</v>
      </c>
      <c r="G140">
        <v>19.399999999999999</v>
      </c>
    </row>
    <row r="141" spans="1:7" x14ac:dyDescent="0.3">
      <c r="A141" s="1">
        <v>140</v>
      </c>
      <c r="B141">
        <v>25.2</v>
      </c>
      <c r="C141">
        <v>8.3000000000000007</v>
      </c>
      <c r="D141">
        <v>10.5</v>
      </c>
      <c r="E141">
        <v>11.2</v>
      </c>
      <c r="F141">
        <v>17.600000000000001</v>
      </c>
      <c r="G141">
        <v>27.2</v>
      </c>
    </row>
    <row r="142" spans="1:7" x14ac:dyDescent="0.3">
      <c r="A142" s="1">
        <v>141</v>
      </c>
      <c r="B142">
        <v>2.2999999999999998</v>
      </c>
      <c r="C142">
        <v>5.2</v>
      </c>
      <c r="D142">
        <v>11.9</v>
      </c>
      <c r="E142">
        <v>14.5</v>
      </c>
      <c r="F142">
        <v>15.6</v>
      </c>
      <c r="G142">
        <v>50.4</v>
      </c>
    </row>
    <row r="143" spans="1:7" x14ac:dyDescent="0.3">
      <c r="A143" s="1">
        <v>142</v>
      </c>
      <c r="B143">
        <v>0.6</v>
      </c>
      <c r="C143">
        <v>2.6</v>
      </c>
      <c r="D143">
        <v>7.8</v>
      </c>
      <c r="E143">
        <v>21.1</v>
      </c>
      <c r="F143">
        <v>22.4</v>
      </c>
      <c r="G143">
        <v>45.4</v>
      </c>
    </row>
    <row r="144" spans="1:7" x14ac:dyDescent="0.3">
      <c r="A144" s="1">
        <v>143</v>
      </c>
      <c r="B144">
        <v>19.8</v>
      </c>
      <c r="C144">
        <v>9.4</v>
      </c>
      <c r="D144">
        <v>9.3000000000000007</v>
      </c>
      <c r="E144">
        <v>18.899999999999999</v>
      </c>
      <c r="F144">
        <v>11</v>
      </c>
      <c r="G144">
        <v>31.4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</v>
      </c>
      <c r="G145">
        <v>31.4</v>
      </c>
    </row>
    <row r="146" spans="1:7" x14ac:dyDescent="0.3">
      <c r="A146" s="1">
        <v>145</v>
      </c>
      <c r="B146">
        <v>19.8</v>
      </c>
      <c r="C146">
        <v>9.4</v>
      </c>
      <c r="D146">
        <v>9.3000000000000007</v>
      </c>
      <c r="E146">
        <v>18.899999999999999</v>
      </c>
      <c r="F146">
        <v>11</v>
      </c>
      <c r="G146">
        <v>31.5</v>
      </c>
    </row>
    <row r="147" spans="1:7" x14ac:dyDescent="0.3">
      <c r="A147" s="1">
        <v>146</v>
      </c>
      <c r="B147">
        <v>2.8</v>
      </c>
      <c r="C147">
        <v>3.2</v>
      </c>
      <c r="D147">
        <v>11.2</v>
      </c>
      <c r="E147">
        <v>14.3</v>
      </c>
      <c r="F147">
        <v>19.399999999999999</v>
      </c>
      <c r="G147">
        <v>49.1</v>
      </c>
    </row>
    <row r="148" spans="1:7" x14ac:dyDescent="0.3">
      <c r="A148" s="1">
        <v>147</v>
      </c>
      <c r="B148">
        <v>13.5</v>
      </c>
      <c r="C148">
        <v>14.1</v>
      </c>
      <c r="D148">
        <v>17.5</v>
      </c>
      <c r="E148">
        <v>29.1</v>
      </c>
      <c r="F148">
        <v>13.6</v>
      </c>
      <c r="G148">
        <v>12.2</v>
      </c>
    </row>
    <row r="149" spans="1:7" x14ac:dyDescent="0.3">
      <c r="A149" s="1">
        <v>148</v>
      </c>
      <c r="B149">
        <v>24.1</v>
      </c>
      <c r="C149">
        <v>6.8</v>
      </c>
      <c r="D149">
        <v>13.1</v>
      </c>
      <c r="E149">
        <v>10.1</v>
      </c>
      <c r="F149">
        <v>22.7</v>
      </c>
      <c r="G149">
        <v>23.2</v>
      </c>
    </row>
    <row r="150" spans="1:7" x14ac:dyDescent="0.3">
      <c r="A150" s="1">
        <v>149</v>
      </c>
      <c r="B150">
        <v>12.7</v>
      </c>
      <c r="C150">
        <v>9.9</v>
      </c>
      <c r="D150">
        <v>15.1</v>
      </c>
      <c r="E150">
        <v>18.399999999999999</v>
      </c>
      <c r="F150">
        <v>15.8</v>
      </c>
      <c r="G150">
        <v>28.1</v>
      </c>
    </row>
    <row r="151" spans="1:7" x14ac:dyDescent="0.3">
      <c r="A151" s="1">
        <v>150</v>
      </c>
      <c r="B151">
        <v>10.6</v>
      </c>
      <c r="C151">
        <v>3.2</v>
      </c>
      <c r="D151">
        <v>15.7</v>
      </c>
      <c r="E151">
        <v>8</v>
      </c>
      <c r="F151">
        <v>10.1</v>
      </c>
      <c r="G151">
        <v>52.4</v>
      </c>
    </row>
    <row r="152" spans="1:7" x14ac:dyDescent="0.3">
      <c r="A152" s="1">
        <v>151</v>
      </c>
      <c r="B152">
        <v>13</v>
      </c>
      <c r="C152">
        <v>12.2</v>
      </c>
      <c r="D152">
        <v>15.7</v>
      </c>
      <c r="E152">
        <v>26.3</v>
      </c>
      <c r="F152">
        <v>18.2</v>
      </c>
      <c r="G152">
        <v>14.7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12</v>
      </c>
      <c r="C154">
        <v>13.4</v>
      </c>
      <c r="D154">
        <v>16.5</v>
      </c>
      <c r="E154">
        <v>20</v>
      </c>
      <c r="F154">
        <v>21.4</v>
      </c>
      <c r="G154">
        <v>16.7</v>
      </c>
    </row>
    <row r="155" spans="1:7" x14ac:dyDescent="0.3">
      <c r="A155" s="1">
        <v>154</v>
      </c>
      <c r="B155">
        <v>13.9</v>
      </c>
      <c r="C155">
        <v>13.3</v>
      </c>
      <c r="D155">
        <v>15.7</v>
      </c>
      <c r="E155">
        <v>23.7</v>
      </c>
      <c r="F155">
        <v>17.8</v>
      </c>
      <c r="G155">
        <v>15.5</v>
      </c>
    </row>
    <row r="156" spans="1:7" x14ac:dyDescent="0.3">
      <c r="A156" s="1">
        <v>155</v>
      </c>
      <c r="B156">
        <v>19.8</v>
      </c>
      <c r="C156">
        <v>9.4</v>
      </c>
      <c r="D156">
        <v>9.3000000000000007</v>
      </c>
      <c r="E156">
        <v>18.899999999999999</v>
      </c>
      <c r="F156">
        <v>11</v>
      </c>
      <c r="G156">
        <v>31.5</v>
      </c>
    </row>
    <row r="157" spans="1:7" x14ac:dyDescent="0.3">
      <c r="A157" s="1">
        <v>156</v>
      </c>
      <c r="B157">
        <v>12.2</v>
      </c>
      <c r="C157">
        <v>14.1</v>
      </c>
      <c r="D157">
        <v>17</v>
      </c>
      <c r="E157">
        <v>24.9</v>
      </c>
      <c r="F157">
        <v>11.5</v>
      </c>
      <c r="G157">
        <v>20.399999999999999</v>
      </c>
    </row>
    <row r="158" spans="1:7" x14ac:dyDescent="0.3">
      <c r="A158" s="1">
        <v>157</v>
      </c>
      <c r="B158">
        <v>13</v>
      </c>
      <c r="C158">
        <v>13.5</v>
      </c>
      <c r="D158">
        <v>15</v>
      </c>
      <c r="E158">
        <v>24.4</v>
      </c>
      <c r="F158">
        <v>16.399999999999999</v>
      </c>
      <c r="G158">
        <v>17.8</v>
      </c>
    </row>
    <row r="159" spans="1:7" x14ac:dyDescent="0.3">
      <c r="A159" s="1">
        <v>158</v>
      </c>
      <c r="B159">
        <v>25.2</v>
      </c>
      <c r="C159">
        <v>8.3000000000000007</v>
      </c>
      <c r="D159">
        <v>10.5</v>
      </c>
      <c r="E159">
        <v>11.2</v>
      </c>
      <c r="F159">
        <v>17.600000000000001</v>
      </c>
      <c r="G159">
        <v>27.2</v>
      </c>
    </row>
    <row r="160" spans="1:7" x14ac:dyDescent="0.3">
      <c r="A160" s="1">
        <v>159</v>
      </c>
      <c r="B160">
        <v>1.9</v>
      </c>
      <c r="C160">
        <v>12.6</v>
      </c>
      <c r="D160">
        <v>24.7</v>
      </c>
      <c r="E160">
        <v>26.9</v>
      </c>
      <c r="F160">
        <v>13.9</v>
      </c>
      <c r="G160">
        <v>20.100000000000001</v>
      </c>
    </row>
    <row r="161" spans="1:7" x14ac:dyDescent="0.3">
      <c r="A161" s="1">
        <v>160</v>
      </c>
      <c r="B161">
        <v>13</v>
      </c>
      <c r="C161">
        <v>12.8</v>
      </c>
      <c r="D161">
        <v>15.3</v>
      </c>
      <c r="E161">
        <v>28.5</v>
      </c>
      <c r="F161">
        <v>18.399999999999999</v>
      </c>
      <c r="G161">
        <v>12</v>
      </c>
    </row>
    <row r="162" spans="1:7" x14ac:dyDescent="0.3">
      <c r="A162" s="1">
        <v>161</v>
      </c>
      <c r="B162">
        <v>1.2</v>
      </c>
      <c r="C162">
        <v>12.9</v>
      </c>
      <c r="D162">
        <v>26.1</v>
      </c>
      <c r="E162">
        <v>23.3</v>
      </c>
      <c r="F162">
        <v>11.6</v>
      </c>
      <c r="G162">
        <v>24.7</v>
      </c>
    </row>
    <row r="163" spans="1:7" x14ac:dyDescent="0.3">
      <c r="A163" s="1">
        <v>162</v>
      </c>
      <c r="B163">
        <v>9.3000000000000007</v>
      </c>
      <c r="C163">
        <v>14.3</v>
      </c>
      <c r="D163">
        <v>22.9</v>
      </c>
      <c r="E163">
        <v>31.6</v>
      </c>
      <c r="F163">
        <v>12.2</v>
      </c>
      <c r="G163">
        <v>9.6</v>
      </c>
    </row>
    <row r="164" spans="1:7" x14ac:dyDescent="0.3">
      <c r="A164" s="1">
        <v>163</v>
      </c>
      <c r="B164">
        <v>9.6999999999999993</v>
      </c>
      <c r="C164">
        <v>11.8</v>
      </c>
      <c r="D164">
        <v>19.399999999999999</v>
      </c>
      <c r="E164">
        <v>20.9</v>
      </c>
      <c r="F164">
        <v>21.6</v>
      </c>
      <c r="G164">
        <v>16.5</v>
      </c>
    </row>
    <row r="165" spans="1:7" x14ac:dyDescent="0.3">
      <c r="A165" s="1">
        <v>164</v>
      </c>
      <c r="B165">
        <v>3.2</v>
      </c>
      <c r="C165">
        <v>8.6</v>
      </c>
      <c r="D165">
        <v>9</v>
      </c>
      <c r="E165">
        <v>26.5</v>
      </c>
      <c r="F165">
        <v>18.3</v>
      </c>
      <c r="G165">
        <v>34.4</v>
      </c>
    </row>
    <row r="166" spans="1:7" x14ac:dyDescent="0.3">
      <c r="A166" s="1">
        <v>165</v>
      </c>
      <c r="B166">
        <v>9.6999999999999993</v>
      </c>
      <c r="C166">
        <v>11.8</v>
      </c>
      <c r="D166">
        <v>19.399999999999999</v>
      </c>
      <c r="E166">
        <v>20.9</v>
      </c>
      <c r="F166">
        <v>21.6</v>
      </c>
      <c r="G166">
        <v>16.5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13</v>
      </c>
      <c r="C168">
        <v>12.2</v>
      </c>
      <c r="D168">
        <v>15.7</v>
      </c>
      <c r="E168">
        <v>26.3</v>
      </c>
      <c r="F168">
        <v>18.100000000000001</v>
      </c>
      <c r="G168">
        <v>14.7</v>
      </c>
    </row>
    <row r="169" spans="1:7" x14ac:dyDescent="0.3">
      <c r="A169" s="1">
        <v>168</v>
      </c>
      <c r="B169">
        <v>13.7</v>
      </c>
      <c r="C169">
        <v>10.7</v>
      </c>
      <c r="D169">
        <v>16.5</v>
      </c>
      <c r="E169">
        <v>16.600000000000001</v>
      </c>
      <c r="F169">
        <v>27.3</v>
      </c>
      <c r="G169">
        <v>15.2</v>
      </c>
    </row>
    <row r="170" spans="1:7" x14ac:dyDescent="0.3">
      <c r="A170" s="1">
        <v>169</v>
      </c>
      <c r="B170">
        <v>14.4</v>
      </c>
      <c r="C170">
        <v>11.7</v>
      </c>
      <c r="D170">
        <v>17</v>
      </c>
      <c r="E170">
        <v>20.100000000000001</v>
      </c>
      <c r="F170">
        <v>22.8</v>
      </c>
      <c r="G170">
        <v>14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1.8</v>
      </c>
      <c r="C172">
        <v>8.6</v>
      </c>
      <c r="D172">
        <v>15.2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3.5</v>
      </c>
      <c r="C173">
        <v>6.8</v>
      </c>
      <c r="D173">
        <v>13.3</v>
      </c>
      <c r="E173">
        <v>15.1</v>
      </c>
      <c r="F173">
        <v>21.4</v>
      </c>
      <c r="G173">
        <v>39.799999999999997</v>
      </c>
    </row>
    <row r="174" spans="1:7" x14ac:dyDescent="0.3">
      <c r="A174" s="1">
        <v>173</v>
      </c>
      <c r="B174">
        <v>4</v>
      </c>
      <c r="C174">
        <v>5.4</v>
      </c>
      <c r="D174">
        <v>9.1</v>
      </c>
      <c r="E174">
        <v>27.1</v>
      </c>
      <c r="F174">
        <v>18.399999999999999</v>
      </c>
      <c r="G174">
        <v>36</v>
      </c>
    </row>
    <row r="175" spans="1:7" x14ac:dyDescent="0.3">
      <c r="A175" s="1">
        <v>174</v>
      </c>
      <c r="B175">
        <v>0.1</v>
      </c>
      <c r="C175">
        <v>5.0999999999999996</v>
      </c>
      <c r="D175">
        <v>15.3</v>
      </c>
      <c r="E175">
        <v>11.2</v>
      </c>
      <c r="F175">
        <v>27.2</v>
      </c>
      <c r="G175">
        <v>41.1</v>
      </c>
    </row>
    <row r="176" spans="1:7" x14ac:dyDescent="0.3">
      <c r="A176" s="1">
        <v>175</v>
      </c>
      <c r="B176">
        <v>11.3</v>
      </c>
      <c r="C176">
        <v>13.6</v>
      </c>
      <c r="D176">
        <v>20</v>
      </c>
      <c r="E176">
        <v>25.8</v>
      </c>
      <c r="F176">
        <v>14.3</v>
      </c>
      <c r="G176">
        <v>15</v>
      </c>
    </row>
    <row r="177" spans="1:7" x14ac:dyDescent="0.3">
      <c r="A177" s="1">
        <v>176</v>
      </c>
      <c r="B177">
        <v>13.4</v>
      </c>
      <c r="C177">
        <v>9.6</v>
      </c>
      <c r="D177">
        <v>17.899999999999999</v>
      </c>
      <c r="E177">
        <v>15.9</v>
      </c>
      <c r="F177">
        <v>24.6</v>
      </c>
      <c r="G177">
        <v>18.5</v>
      </c>
    </row>
    <row r="178" spans="1:7" x14ac:dyDescent="0.3">
      <c r="A178" s="1">
        <v>177</v>
      </c>
      <c r="B178">
        <v>14.2</v>
      </c>
      <c r="C178">
        <v>12.3</v>
      </c>
      <c r="D178">
        <v>16.899999999999999</v>
      </c>
      <c r="E178">
        <v>26.3</v>
      </c>
      <c r="F178">
        <v>19.399999999999999</v>
      </c>
      <c r="G178">
        <v>10.9</v>
      </c>
    </row>
    <row r="179" spans="1:7" x14ac:dyDescent="0.3">
      <c r="A179" s="1">
        <v>178</v>
      </c>
      <c r="B179">
        <v>2.8</v>
      </c>
      <c r="C179">
        <v>12</v>
      </c>
      <c r="D179">
        <v>16.2</v>
      </c>
      <c r="E179">
        <v>21.3</v>
      </c>
      <c r="F179">
        <v>17.100000000000001</v>
      </c>
      <c r="G179">
        <v>30.5</v>
      </c>
    </row>
    <row r="180" spans="1:7" x14ac:dyDescent="0.3">
      <c r="A180" s="1">
        <v>179</v>
      </c>
      <c r="B180">
        <v>13.7</v>
      </c>
      <c r="C180">
        <v>13.8</v>
      </c>
      <c r="D180">
        <v>15.4</v>
      </c>
      <c r="E180">
        <v>25.6</v>
      </c>
      <c r="F180">
        <v>17.399999999999999</v>
      </c>
      <c r="G180">
        <v>14.2</v>
      </c>
    </row>
    <row r="181" spans="1:7" x14ac:dyDescent="0.3">
      <c r="A181" s="1">
        <v>180</v>
      </c>
      <c r="B181">
        <v>13.4</v>
      </c>
      <c r="C181">
        <v>9.6</v>
      </c>
      <c r="D181">
        <v>17.899999999999999</v>
      </c>
      <c r="E181">
        <v>15.9</v>
      </c>
      <c r="F181">
        <v>24.6</v>
      </c>
      <c r="G181">
        <v>18.5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14.4</v>
      </c>
      <c r="C183">
        <v>11.7</v>
      </c>
      <c r="D183">
        <v>17</v>
      </c>
      <c r="E183">
        <v>20.100000000000001</v>
      </c>
      <c r="F183">
        <v>22.8</v>
      </c>
      <c r="G183">
        <v>14</v>
      </c>
    </row>
    <row r="184" spans="1:7" x14ac:dyDescent="0.3">
      <c r="A184" s="1">
        <v>183</v>
      </c>
      <c r="B184">
        <v>13.6</v>
      </c>
      <c r="C184">
        <v>12.1</v>
      </c>
      <c r="D184">
        <v>15.8</v>
      </c>
      <c r="E184">
        <v>19.7</v>
      </c>
      <c r="F184">
        <v>24.4</v>
      </c>
      <c r="G184">
        <v>14.4</v>
      </c>
    </row>
    <row r="185" spans="1:7" x14ac:dyDescent="0.3">
      <c r="A185" s="1">
        <v>184</v>
      </c>
      <c r="B185">
        <v>14.4</v>
      </c>
      <c r="C185">
        <v>11.7</v>
      </c>
      <c r="D185">
        <v>17</v>
      </c>
      <c r="E185">
        <v>20.100000000000001</v>
      </c>
      <c r="F185">
        <v>22.8</v>
      </c>
      <c r="G185">
        <v>14</v>
      </c>
    </row>
    <row r="186" spans="1:7" x14ac:dyDescent="0.3">
      <c r="A186" s="1">
        <v>185</v>
      </c>
      <c r="B186">
        <v>14.4</v>
      </c>
      <c r="C186">
        <v>11.7</v>
      </c>
      <c r="D186">
        <v>17</v>
      </c>
      <c r="E186">
        <v>20.100000000000001</v>
      </c>
      <c r="F186">
        <v>22.8</v>
      </c>
      <c r="G186">
        <v>14</v>
      </c>
    </row>
    <row r="187" spans="1:7" x14ac:dyDescent="0.3">
      <c r="A187" s="1">
        <v>186</v>
      </c>
      <c r="B187">
        <v>14.4</v>
      </c>
      <c r="C187">
        <v>11.7</v>
      </c>
      <c r="D187">
        <v>17</v>
      </c>
      <c r="E187">
        <v>20.100000000000001</v>
      </c>
      <c r="F187">
        <v>22.8</v>
      </c>
      <c r="G187">
        <v>14</v>
      </c>
    </row>
    <row r="188" spans="1:7" x14ac:dyDescent="0.3">
      <c r="A188" s="1">
        <v>187</v>
      </c>
      <c r="B188">
        <v>13</v>
      </c>
      <c r="C188">
        <v>12.2</v>
      </c>
      <c r="D188">
        <v>15.7</v>
      </c>
      <c r="E188">
        <v>26.3</v>
      </c>
      <c r="F188">
        <v>18.100000000000001</v>
      </c>
      <c r="G188">
        <v>14.7</v>
      </c>
    </row>
    <row r="189" spans="1:7" x14ac:dyDescent="0.3">
      <c r="A189" s="1">
        <v>188</v>
      </c>
      <c r="B189">
        <v>13</v>
      </c>
      <c r="C189">
        <v>12.2</v>
      </c>
      <c r="D189">
        <v>15.7</v>
      </c>
      <c r="E189">
        <v>26.3</v>
      </c>
      <c r="F189">
        <v>18.100000000000001</v>
      </c>
      <c r="G189">
        <v>14.7</v>
      </c>
    </row>
    <row r="190" spans="1:7" x14ac:dyDescent="0.3">
      <c r="A190" s="1">
        <v>189</v>
      </c>
      <c r="B190">
        <v>3</v>
      </c>
      <c r="C190">
        <v>4.2</v>
      </c>
      <c r="D190">
        <v>13.9</v>
      </c>
      <c r="E190">
        <v>16.3</v>
      </c>
      <c r="F190">
        <v>24.4</v>
      </c>
      <c r="G190">
        <v>38.299999999999997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11.2</v>
      </c>
      <c r="C192">
        <v>5.5</v>
      </c>
      <c r="D192">
        <v>4</v>
      </c>
      <c r="E192">
        <v>18.100000000000001</v>
      </c>
      <c r="F192">
        <v>8.5</v>
      </c>
      <c r="G192">
        <v>52.6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12.2</v>
      </c>
      <c r="C194">
        <v>14.1</v>
      </c>
      <c r="D194">
        <v>17</v>
      </c>
      <c r="E194">
        <v>24.9</v>
      </c>
      <c r="F194">
        <v>11.5</v>
      </c>
      <c r="G194">
        <v>20.399999999999999</v>
      </c>
    </row>
    <row r="195" spans="1:7" x14ac:dyDescent="0.3">
      <c r="A195" s="1">
        <v>194</v>
      </c>
      <c r="B195">
        <v>11.3</v>
      </c>
      <c r="C195">
        <v>13.6</v>
      </c>
      <c r="D195">
        <v>20</v>
      </c>
      <c r="E195">
        <v>25.8</v>
      </c>
      <c r="F195">
        <v>14.3</v>
      </c>
      <c r="G195">
        <v>15</v>
      </c>
    </row>
    <row r="196" spans="1:7" x14ac:dyDescent="0.3">
      <c r="A196" s="1">
        <v>195</v>
      </c>
      <c r="B196">
        <v>4.0999999999999996</v>
      </c>
      <c r="C196">
        <v>10.6</v>
      </c>
      <c r="D196">
        <v>17.399999999999999</v>
      </c>
      <c r="E196">
        <v>17.8</v>
      </c>
      <c r="F196">
        <v>18.2</v>
      </c>
      <c r="G196">
        <v>32</v>
      </c>
    </row>
    <row r="197" spans="1:7" x14ac:dyDescent="0.3">
      <c r="A197" s="1">
        <v>196</v>
      </c>
      <c r="B197">
        <v>1</v>
      </c>
      <c r="C197">
        <v>12.6</v>
      </c>
      <c r="D197">
        <v>23.8</v>
      </c>
      <c r="E197">
        <v>24.5</v>
      </c>
      <c r="F197">
        <v>11.1</v>
      </c>
      <c r="G197">
        <v>26.9</v>
      </c>
    </row>
    <row r="198" spans="1:7" x14ac:dyDescent="0.3">
      <c r="A198" s="1">
        <v>197</v>
      </c>
      <c r="B198">
        <v>13</v>
      </c>
      <c r="C198">
        <v>12.8</v>
      </c>
      <c r="D198">
        <v>15.3</v>
      </c>
      <c r="E198">
        <v>28.5</v>
      </c>
      <c r="F198">
        <v>18.399999999999999</v>
      </c>
      <c r="G198">
        <v>12</v>
      </c>
    </row>
    <row r="199" spans="1:7" x14ac:dyDescent="0.3">
      <c r="A199" s="1">
        <v>198</v>
      </c>
      <c r="B199">
        <v>14.5</v>
      </c>
      <c r="C199">
        <v>13.6</v>
      </c>
      <c r="D199">
        <v>16</v>
      </c>
      <c r="E199">
        <v>26.9</v>
      </c>
      <c r="F199">
        <v>11.4</v>
      </c>
      <c r="G199">
        <v>17.7</v>
      </c>
    </row>
    <row r="200" spans="1:7" x14ac:dyDescent="0.3">
      <c r="A200" s="1">
        <v>199</v>
      </c>
      <c r="B200">
        <v>14</v>
      </c>
      <c r="C200">
        <v>12.7</v>
      </c>
      <c r="D200">
        <v>16.3</v>
      </c>
      <c r="E200">
        <v>28.3</v>
      </c>
      <c r="F200">
        <v>19.399999999999999</v>
      </c>
      <c r="G200">
        <v>9.1999999999999993</v>
      </c>
    </row>
    <row r="201" spans="1:7" x14ac:dyDescent="0.3">
      <c r="A201" s="1">
        <v>200</v>
      </c>
      <c r="B201">
        <v>10.6</v>
      </c>
      <c r="C201">
        <v>12.4</v>
      </c>
      <c r="D201">
        <v>19.5</v>
      </c>
      <c r="E201">
        <v>28</v>
      </c>
      <c r="F201">
        <v>15.7</v>
      </c>
      <c r="G201">
        <v>13.8</v>
      </c>
    </row>
    <row r="202" spans="1:7" x14ac:dyDescent="0.3">
      <c r="A202" s="1">
        <v>201</v>
      </c>
      <c r="B202">
        <v>19.3</v>
      </c>
      <c r="C202">
        <v>13.1</v>
      </c>
      <c r="D202">
        <v>12.3</v>
      </c>
      <c r="E202">
        <v>17.899999999999999</v>
      </c>
      <c r="F202">
        <v>23.7</v>
      </c>
      <c r="G202">
        <v>13.7</v>
      </c>
    </row>
    <row r="203" spans="1:7" x14ac:dyDescent="0.3">
      <c r="A203" s="1">
        <v>202</v>
      </c>
      <c r="B203">
        <v>8.3000000000000007</v>
      </c>
      <c r="C203">
        <v>14.3</v>
      </c>
      <c r="D203">
        <v>21.1</v>
      </c>
      <c r="E203">
        <v>29.2</v>
      </c>
      <c r="F203">
        <v>14.9</v>
      </c>
      <c r="G203">
        <v>12.2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4</v>
      </c>
      <c r="C205">
        <v>7.6</v>
      </c>
      <c r="D205">
        <v>15.9</v>
      </c>
      <c r="E205">
        <v>25.2</v>
      </c>
      <c r="F205">
        <v>18.5</v>
      </c>
      <c r="G205">
        <v>28.8</v>
      </c>
    </row>
    <row r="206" spans="1:7" x14ac:dyDescent="0.3">
      <c r="A206" s="1">
        <v>205</v>
      </c>
      <c r="B206">
        <v>1.9</v>
      </c>
      <c r="C206">
        <v>8.9</v>
      </c>
      <c r="D206">
        <v>9.1999999999999993</v>
      </c>
      <c r="E206">
        <v>28.6</v>
      </c>
      <c r="F206">
        <v>16.8</v>
      </c>
      <c r="G206">
        <v>34.6</v>
      </c>
    </row>
    <row r="207" spans="1:7" x14ac:dyDescent="0.3">
      <c r="A207" s="1">
        <v>206</v>
      </c>
      <c r="B207">
        <v>4.5999999999999996</v>
      </c>
      <c r="C207">
        <v>7.2</v>
      </c>
      <c r="D207">
        <v>16.899999999999999</v>
      </c>
      <c r="E207">
        <v>22.9</v>
      </c>
      <c r="F207">
        <v>18.3</v>
      </c>
      <c r="G207">
        <v>30</v>
      </c>
    </row>
    <row r="208" spans="1:7" x14ac:dyDescent="0.3">
      <c r="A208" s="1">
        <v>207</v>
      </c>
      <c r="B208">
        <v>12</v>
      </c>
      <c r="C208">
        <v>8</v>
      </c>
      <c r="D208">
        <v>8.3000000000000007</v>
      </c>
      <c r="E208">
        <v>15.5</v>
      </c>
      <c r="F208">
        <v>30.9</v>
      </c>
      <c r="G208">
        <v>25.4</v>
      </c>
    </row>
    <row r="209" spans="1:7" x14ac:dyDescent="0.3">
      <c r="A209" s="1">
        <v>208</v>
      </c>
      <c r="B209">
        <v>17.600000000000001</v>
      </c>
      <c r="C209">
        <v>12.6</v>
      </c>
      <c r="D209">
        <v>7.6</v>
      </c>
      <c r="E209">
        <v>18.100000000000001</v>
      </c>
      <c r="F209">
        <v>25.9</v>
      </c>
      <c r="G209">
        <v>18.2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12</v>
      </c>
      <c r="C212">
        <v>14.5</v>
      </c>
      <c r="D212">
        <v>16.399999999999999</v>
      </c>
      <c r="E212">
        <v>26.8</v>
      </c>
      <c r="F212">
        <v>12</v>
      </c>
      <c r="G212">
        <v>18.3</v>
      </c>
    </row>
    <row r="213" spans="1:7" x14ac:dyDescent="0.3">
      <c r="A213" s="1">
        <v>212</v>
      </c>
      <c r="B213">
        <v>21.6</v>
      </c>
      <c r="C213">
        <v>14.4</v>
      </c>
      <c r="D213">
        <v>6</v>
      </c>
      <c r="E213">
        <v>24.5</v>
      </c>
      <c r="F213">
        <v>21.4</v>
      </c>
      <c r="G213">
        <v>12.1</v>
      </c>
    </row>
    <row r="214" spans="1:7" x14ac:dyDescent="0.3">
      <c r="A214" s="1">
        <v>213</v>
      </c>
      <c r="B214">
        <v>7.6</v>
      </c>
      <c r="C214">
        <v>15.5</v>
      </c>
      <c r="D214">
        <v>24.3</v>
      </c>
      <c r="E214">
        <v>31</v>
      </c>
      <c r="F214">
        <v>10.6</v>
      </c>
      <c r="G214">
        <v>11</v>
      </c>
    </row>
    <row r="215" spans="1:7" x14ac:dyDescent="0.3">
      <c r="A215" s="1">
        <v>214</v>
      </c>
      <c r="B215">
        <v>13</v>
      </c>
      <c r="C215">
        <v>13.5</v>
      </c>
      <c r="D215">
        <v>15</v>
      </c>
      <c r="E215">
        <v>24.4</v>
      </c>
      <c r="F215">
        <v>16.399999999999999</v>
      </c>
      <c r="G215">
        <v>17.8</v>
      </c>
    </row>
    <row r="216" spans="1:7" x14ac:dyDescent="0.3">
      <c r="A216" s="1">
        <v>215</v>
      </c>
      <c r="B216">
        <v>4.5999999999999996</v>
      </c>
      <c r="C216">
        <v>7.2</v>
      </c>
      <c r="D216">
        <v>16.899999999999999</v>
      </c>
      <c r="E216">
        <v>22.9</v>
      </c>
      <c r="F216">
        <v>18.3</v>
      </c>
      <c r="G216">
        <v>30</v>
      </c>
    </row>
    <row r="217" spans="1:7" x14ac:dyDescent="0.3">
      <c r="A217" s="1">
        <v>216</v>
      </c>
      <c r="B217">
        <v>13</v>
      </c>
      <c r="C217">
        <v>13.5</v>
      </c>
      <c r="D217">
        <v>15</v>
      </c>
      <c r="E217">
        <v>24.4</v>
      </c>
      <c r="F217">
        <v>16.399999999999999</v>
      </c>
      <c r="G217">
        <v>17.8</v>
      </c>
    </row>
    <row r="218" spans="1:7" x14ac:dyDescent="0.3">
      <c r="A218" s="1">
        <v>217</v>
      </c>
      <c r="B218">
        <v>12.2</v>
      </c>
      <c r="C218">
        <v>12.8</v>
      </c>
      <c r="D218">
        <v>17.7</v>
      </c>
      <c r="E218">
        <v>26.9</v>
      </c>
      <c r="F218">
        <v>14.2</v>
      </c>
      <c r="G218">
        <v>16.3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3.9</v>
      </c>
      <c r="C220">
        <v>8.6</v>
      </c>
      <c r="D220">
        <v>9.9</v>
      </c>
      <c r="E220">
        <v>25.2</v>
      </c>
      <c r="F220">
        <v>18</v>
      </c>
      <c r="G220">
        <v>34.4</v>
      </c>
    </row>
    <row r="221" spans="1:7" x14ac:dyDescent="0.3">
      <c r="A221" s="1">
        <v>220</v>
      </c>
      <c r="B221">
        <v>3.9</v>
      </c>
      <c r="C221">
        <v>8.6</v>
      </c>
      <c r="D221">
        <v>9.9</v>
      </c>
      <c r="E221">
        <v>25.2</v>
      </c>
      <c r="F221">
        <v>18</v>
      </c>
      <c r="G221">
        <v>34.4</v>
      </c>
    </row>
    <row r="222" spans="1:7" x14ac:dyDescent="0.3">
      <c r="A222" s="1">
        <v>221</v>
      </c>
      <c r="B222">
        <v>11.9</v>
      </c>
      <c r="C222">
        <v>16.5</v>
      </c>
      <c r="D222">
        <v>15</v>
      </c>
      <c r="E222">
        <v>25.4</v>
      </c>
      <c r="F222">
        <v>13.9</v>
      </c>
      <c r="G222">
        <v>17.2</v>
      </c>
    </row>
    <row r="223" spans="1:7" x14ac:dyDescent="0.3">
      <c r="A223" s="1">
        <v>222</v>
      </c>
      <c r="B223">
        <v>8.5</v>
      </c>
      <c r="C223">
        <v>14.2</v>
      </c>
      <c r="D223">
        <v>21.3</v>
      </c>
      <c r="E223">
        <v>31.4</v>
      </c>
      <c r="F223">
        <v>11.1</v>
      </c>
      <c r="G223">
        <v>13.6</v>
      </c>
    </row>
    <row r="224" spans="1:7" x14ac:dyDescent="0.3">
      <c r="A224" s="1">
        <v>223</v>
      </c>
      <c r="B224">
        <v>13</v>
      </c>
      <c r="C224">
        <v>12.2</v>
      </c>
      <c r="D224">
        <v>15.7</v>
      </c>
      <c r="E224">
        <v>26.3</v>
      </c>
      <c r="F224">
        <v>18.100000000000001</v>
      </c>
      <c r="G224">
        <v>14.7</v>
      </c>
    </row>
    <row r="225" spans="1:7" x14ac:dyDescent="0.3">
      <c r="A225" s="1">
        <v>224</v>
      </c>
      <c r="B225">
        <v>11.3</v>
      </c>
      <c r="C225">
        <v>13.2</v>
      </c>
      <c r="D225">
        <v>16.899999999999999</v>
      </c>
      <c r="E225">
        <v>25.8</v>
      </c>
      <c r="F225">
        <v>17.600000000000001</v>
      </c>
      <c r="G225">
        <v>15.2</v>
      </c>
    </row>
    <row r="226" spans="1:7" x14ac:dyDescent="0.3">
      <c r="A226" s="1">
        <v>225</v>
      </c>
      <c r="B226">
        <v>13</v>
      </c>
      <c r="C226">
        <v>13.5</v>
      </c>
      <c r="D226">
        <v>15</v>
      </c>
      <c r="E226">
        <v>24.4</v>
      </c>
      <c r="F226">
        <v>16.399999999999999</v>
      </c>
      <c r="G226">
        <v>17.8</v>
      </c>
    </row>
    <row r="227" spans="1:7" x14ac:dyDescent="0.3">
      <c r="A227" s="1">
        <v>226</v>
      </c>
      <c r="B227">
        <v>9.6</v>
      </c>
      <c r="C227">
        <v>15.4</v>
      </c>
      <c r="D227">
        <v>18.7</v>
      </c>
      <c r="E227">
        <v>29.4</v>
      </c>
      <c r="F227">
        <v>13.1</v>
      </c>
      <c r="G227">
        <v>13.7</v>
      </c>
    </row>
    <row r="228" spans="1:7" x14ac:dyDescent="0.3">
      <c r="A228" s="1">
        <v>227</v>
      </c>
      <c r="B228">
        <v>9.6</v>
      </c>
      <c r="C228">
        <v>15.4</v>
      </c>
      <c r="D228">
        <v>18.7</v>
      </c>
      <c r="E228">
        <v>29.4</v>
      </c>
      <c r="F228">
        <v>13.1</v>
      </c>
      <c r="G228">
        <v>13.7</v>
      </c>
    </row>
    <row r="229" spans="1:7" x14ac:dyDescent="0.3">
      <c r="A229" s="1">
        <v>228</v>
      </c>
      <c r="B229">
        <v>11.7</v>
      </c>
      <c r="C229">
        <v>12.6</v>
      </c>
      <c r="D229">
        <v>17.2</v>
      </c>
      <c r="E229">
        <v>24.3</v>
      </c>
      <c r="F229">
        <v>18.399999999999999</v>
      </c>
      <c r="G229">
        <v>15.9</v>
      </c>
    </row>
    <row r="230" spans="1:7" x14ac:dyDescent="0.3">
      <c r="A230" s="1">
        <v>229</v>
      </c>
      <c r="B230">
        <v>11.3</v>
      </c>
      <c r="C230">
        <v>13.6</v>
      </c>
      <c r="D230">
        <v>20</v>
      </c>
      <c r="E230">
        <v>25.8</v>
      </c>
      <c r="F230">
        <v>14.3</v>
      </c>
      <c r="G230">
        <v>15</v>
      </c>
    </row>
    <row r="231" spans="1:7" x14ac:dyDescent="0.3">
      <c r="A231" s="1">
        <v>230</v>
      </c>
      <c r="B231">
        <v>13</v>
      </c>
      <c r="C231">
        <v>13.5</v>
      </c>
      <c r="D231">
        <v>15</v>
      </c>
      <c r="E231">
        <v>24.4</v>
      </c>
      <c r="F231">
        <v>16.399999999999999</v>
      </c>
      <c r="G231">
        <v>17.7</v>
      </c>
    </row>
    <row r="232" spans="1:7" x14ac:dyDescent="0.3">
      <c r="A232" s="1">
        <v>231</v>
      </c>
      <c r="B232">
        <v>13</v>
      </c>
      <c r="C232">
        <v>13.5</v>
      </c>
      <c r="D232">
        <v>15</v>
      </c>
      <c r="E232">
        <v>24.4</v>
      </c>
      <c r="F232">
        <v>16.399999999999999</v>
      </c>
      <c r="G232">
        <v>17.8</v>
      </c>
    </row>
    <row r="233" spans="1:7" x14ac:dyDescent="0.3">
      <c r="A233" s="1">
        <v>232</v>
      </c>
      <c r="B233">
        <v>13.5</v>
      </c>
      <c r="C233">
        <v>12.4</v>
      </c>
      <c r="D233">
        <v>15.5</v>
      </c>
      <c r="E233">
        <v>19</v>
      </c>
      <c r="F233">
        <v>24.1</v>
      </c>
      <c r="G233">
        <v>15.5</v>
      </c>
    </row>
    <row r="234" spans="1:7" x14ac:dyDescent="0.3">
      <c r="A234" s="1">
        <v>233</v>
      </c>
      <c r="B234">
        <v>13</v>
      </c>
      <c r="C234">
        <v>12.8</v>
      </c>
      <c r="D234">
        <v>15.3</v>
      </c>
      <c r="E234">
        <v>28.5</v>
      </c>
      <c r="F234">
        <v>18.399999999999999</v>
      </c>
      <c r="G234">
        <v>12</v>
      </c>
    </row>
    <row r="235" spans="1:7" x14ac:dyDescent="0.3">
      <c r="A235" s="1">
        <v>234</v>
      </c>
      <c r="B235">
        <v>8.4</v>
      </c>
      <c r="C235">
        <v>14.9</v>
      </c>
      <c r="D235">
        <v>21</v>
      </c>
      <c r="E235">
        <v>34</v>
      </c>
      <c r="F235">
        <v>11.2</v>
      </c>
      <c r="G235">
        <v>10.5</v>
      </c>
    </row>
    <row r="236" spans="1:7" x14ac:dyDescent="0.3">
      <c r="A236" s="1">
        <v>235</v>
      </c>
      <c r="B236">
        <v>14.2</v>
      </c>
      <c r="C236">
        <v>13.7</v>
      </c>
      <c r="D236">
        <v>16.2</v>
      </c>
      <c r="E236">
        <v>24.6</v>
      </c>
      <c r="F236">
        <v>18.3</v>
      </c>
      <c r="G236">
        <v>13.1</v>
      </c>
    </row>
    <row r="237" spans="1:7" x14ac:dyDescent="0.3">
      <c r="A237" s="1">
        <v>236</v>
      </c>
      <c r="B237">
        <v>1</v>
      </c>
      <c r="C237">
        <v>12.6</v>
      </c>
      <c r="D237">
        <v>23.8</v>
      </c>
      <c r="E237">
        <v>24.5</v>
      </c>
      <c r="F237">
        <v>11.1</v>
      </c>
      <c r="G237">
        <v>26.9</v>
      </c>
    </row>
    <row r="238" spans="1:7" x14ac:dyDescent="0.3">
      <c r="A238" s="1">
        <v>237</v>
      </c>
      <c r="B238">
        <v>12.1</v>
      </c>
      <c r="C238">
        <v>12</v>
      </c>
      <c r="D238">
        <v>18.100000000000001</v>
      </c>
      <c r="E238">
        <v>21.9</v>
      </c>
      <c r="F238">
        <v>23</v>
      </c>
      <c r="G238">
        <v>13</v>
      </c>
    </row>
    <row r="239" spans="1:7" x14ac:dyDescent="0.3">
      <c r="A239" s="1">
        <v>238</v>
      </c>
      <c r="B239">
        <v>13.2</v>
      </c>
      <c r="C239">
        <v>9.8000000000000007</v>
      </c>
      <c r="D239">
        <v>17.7</v>
      </c>
      <c r="E239">
        <v>15.3</v>
      </c>
      <c r="F239">
        <v>24.4</v>
      </c>
      <c r="G239">
        <v>19.5</v>
      </c>
    </row>
    <row r="240" spans="1:7" x14ac:dyDescent="0.3">
      <c r="A240" s="1">
        <v>239</v>
      </c>
      <c r="B240">
        <v>14.4</v>
      </c>
      <c r="C240">
        <v>11.7</v>
      </c>
      <c r="D240">
        <v>17</v>
      </c>
      <c r="E240">
        <v>20.100000000000001</v>
      </c>
      <c r="F240">
        <v>22.8</v>
      </c>
      <c r="G240">
        <v>14</v>
      </c>
    </row>
    <row r="241" spans="1:7" x14ac:dyDescent="0.3">
      <c r="A241" s="1">
        <v>240</v>
      </c>
      <c r="B241">
        <v>8.4</v>
      </c>
      <c r="C241">
        <v>14.9</v>
      </c>
      <c r="D241">
        <v>21</v>
      </c>
      <c r="E241">
        <v>34</v>
      </c>
      <c r="F241">
        <v>11.2</v>
      </c>
      <c r="G241">
        <v>10.5</v>
      </c>
    </row>
    <row r="242" spans="1:7" x14ac:dyDescent="0.3">
      <c r="A242" s="1">
        <v>241</v>
      </c>
      <c r="B242">
        <v>17.3</v>
      </c>
      <c r="C242">
        <v>13.2</v>
      </c>
      <c r="D242">
        <v>8.8000000000000007</v>
      </c>
      <c r="E242">
        <v>18.7</v>
      </c>
      <c r="F242">
        <v>19.8</v>
      </c>
      <c r="G242">
        <v>22.3</v>
      </c>
    </row>
    <row r="243" spans="1:7" x14ac:dyDescent="0.3">
      <c r="A243" s="1">
        <v>242</v>
      </c>
      <c r="B243">
        <v>14</v>
      </c>
      <c r="C243">
        <v>12.7</v>
      </c>
      <c r="D243">
        <v>8.9</v>
      </c>
      <c r="E243">
        <v>22.8</v>
      </c>
      <c r="F243">
        <v>23.8</v>
      </c>
      <c r="G243">
        <v>17.8</v>
      </c>
    </row>
    <row r="244" spans="1:7" x14ac:dyDescent="0.3">
      <c r="A244" s="1">
        <v>243</v>
      </c>
      <c r="B244">
        <v>9.1999999999999993</v>
      </c>
      <c r="C244">
        <v>15</v>
      </c>
      <c r="D244">
        <v>22.6</v>
      </c>
      <c r="E244">
        <v>34.200000000000003</v>
      </c>
      <c r="F244">
        <v>11.8</v>
      </c>
      <c r="G244">
        <v>7.2</v>
      </c>
    </row>
    <row r="245" spans="1:7" x14ac:dyDescent="0.3">
      <c r="A245" s="1">
        <v>244</v>
      </c>
      <c r="B245">
        <v>14</v>
      </c>
      <c r="C245">
        <v>12.7</v>
      </c>
      <c r="D245">
        <v>16.3</v>
      </c>
      <c r="E245">
        <v>28.3</v>
      </c>
      <c r="F245">
        <v>19.399999999999999</v>
      </c>
      <c r="G245">
        <v>9.1999999999999993</v>
      </c>
    </row>
    <row r="246" spans="1:7" x14ac:dyDescent="0.3">
      <c r="A246" s="1">
        <v>245</v>
      </c>
      <c r="B246">
        <v>19.399999999999999</v>
      </c>
      <c r="C246">
        <v>14.5</v>
      </c>
      <c r="D246">
        <v>10.7</v>
      </c>
      <c r="E246">
        <v>25.3</v>
      </c>
      <c r="F246">
        <v>17.2</v>
      </c>
      <c r="G246">
        <v>12.9</v>
      </c>
    </row>
    <row r="247" spans="1:7" x14ac:dyDescent="0.3">
      <c r="A247" s="1">
        <v>246</v>
      </c>
      <c r="B247">
        <v>17.899999999999999</v>
      </c>
      <c r="C247">
        <v>12.4</v>
      </c>
      <c r="D247">
        <v>9.8000000000000007</v>
      </c>
      <c r="E247">
        <v>21.2</v>
      </c>
      <c r="F247">
        <v>20.3</v>
      </c>
      <c r="G247">
        <v>18.3</v>
      </c>
    </row>
    <row r="248" spans="1:7" x14ac:dyDescent="0.3">
      <c r="A248" s="1">
        <v>247</v>
      </c>
      <c r="B248">
        <v>9.1999999999999993</v>
      </c>
      <c r="C248">
        <v>14.1</v>
      </c>
      <c r="D248">
        <v>18.399999999999999</v>
      </c>
      <c r="E248">
        <v>32.700000000000003</v>
      </c>
      <c r="F248">
        <v>15.5</v>
      </c>
      <c r="G248">
        <v>10</v>
      </c>
    </row>
    <row r="249" spans="1:7" x14ac:dyDescent="0.3">
      <c r="A249" s="1">
        <v>248</v>
      </c>
      <c r="B249">
        <v>14.4</v>
      </c>
      <c r="C249">
        <v>11.7</v>
      </c>
      <c r="D249">
        <v>17</v>
      </c>
      <c r="E249">
        <v>20.100000000000001</v>
      </c>
      <c r="F249">
        <v>22.8</v>
      </c>
      <c r="G249">
        <v>14</v>
      </c>
    </row>
    <row r="250" spans="1:7" x14ac:dyDescent="0.3">
      <c r="A250" s="1">
        <v>249</v>
      </c>
      <c r="B250">
        <v>13</v>
      </c>
      <c r="C250">
        <v>13.5</v>
      </c>
      <c r="D250">
        <v>15</v>
      </c>
      <c r="E250">
        <v>24.4</v>
      </c>
      <c r="F250">
        <v>16.399999999999999</v>
      </c>
      <c r="G250">
        <v>17.7</v>
      </c>
    </row>
    <row r="251" spans="1:7" x14ac:dyDescent="0.3">
      <c r="A251" s="1">
        <v>250</v>
      </c>
      <c r="B251">
        <v>11.7</v>
      </c>
      <c r="C251">
        <v>12.6</v>
      </c>
      <c r="D251">
        <v>17.2</v>
      </c>
      <c r="E251">
        <v>24.3</v>
      </c>
      <c r="F251">
        <v>18.399999999999999</v>
      </c>
      <c r="G251">
        <v>15.9</v>
      </c>
    </row>
    <row r="252" spans="1:7" x14ac:dyDescent="0.3">
      <c r="A252" s="1">
        <v>251</v>
      </c>
      <c r="B252">
        <v>0.5</v>
      </c>
      <c r="C252">
        <v>11.8</v>
      </c>
      <c r="D252">
        <v>24.7</v>
      </c>
      <c r="E252">
        <v>26.1</v>
      </c>
      <c r="F252">
        <v>14</v>
      </c>
      <c r="G252">
        <v>22.9</v>
      </c>
    </row>
    <row r="253" spans="1:7" x14ac:dyDescent="0.3">
      <c r="A253" s="1">
        <v>252</v>
      </c>
      <c r="B253">
        <v>0.9</v>
      </c>
      <c r="C253">
        <v>14.2</v>
      </c>
      <c r="D253">
        <v>25.2</v>
      </c>
      <c r="E253">
        <v>29.2</v>
      </c>
      <c r="F253">
        <v>9.3000000000000007</v>
      </c>
      <c r="G253">
        <v>21.2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8.5</v>
      </c>
      <c r="C255">
        <v>15.9</v>
      </c>
      <c r="D255">
        <v>20.9</v>
      </c>
      <c r="E255">
        <v>29.8</v>
      </c>
      <c r="F255">
        <v>7.9</v>
      </c>
      <c r="G255">
        <v>17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13</v>
      </c>
      <c r="C259">
        <v>13.5</v>
      </c>
      <c r="D259">
        <v>15</v>
      </c>
      <c r="E259">
        <v>24.4</v>
      </c>
      <c r="F259">
        <v>16.399999999999999</v>
      </c>
      <c r="G259">
        <v>17.8</v>
      </c>
    </row>
    <row r="260" spans="1:7" x14ac:dyDescent="0.3">
      <c r="A260" s="1">
        <v>259</v>
      </c>
      <c r="B260">
        <v>10.1</v>
      </c>
      <c r="C260">
        <v>11.7</v>
      </c>
      <c r="D260">
        <v>14.9</v>
      </c>
      <c r="E260">
        <v>13.4</v>
      </c>
      <c r="F260">
        <v>29.2</v>
      </c>
      <c r="G260">
        <v>20.7</v>
      </c>
    </row>
    <row r="261" spans="1:7" x14ac:dyDescent="0.3">
      <c r="A261" s="1">
        <v>260</v>
      </c>
      <c r="B261">
        <v>13.4</v>
      </c>
      <c r="C261">
        <v>9.6</v>
      </c>
      <c r="D261">
        <v>18</v>
      </c>
      <c r="E261">
        <v>15.9</v>
      </c>
      <c r="F261">
        <v>24.6</v>
      </c>
      <c r="G261">
        <v>18.5</v>
      </c>
    </row>
    <row r="262" spans="1:7" x14ac:dyDescent="0.3">
      <c r="A262" s="1">
        <v>261</v>
      </c>
      <c r="B262">
        <v>8.5</v>
      </c>
      <c r="C262">
        <v>15.9</v>
      </c>
      <c r="D262">
        <v>20.9</v>
      </c>
      <c r="E262">
        <v>29.8</v>
      </c>
      <c r="F262">
        <v>7.9</v>
      </c>
      <c r="G262">
        <v>17</v>
      </c>
    </row>
    <row r="263" spans="1:7" x14ac:dyDescent="0.3">
      <c r="A263" s="1">
        <v>262</v>
      </c>
      <c r="B263">
        <v>13</v>
      </c>
      <c r="C263">
        <v>13.5</v>
      </c>
      <c r="D263">
        <v>15</v>
      </c>
      <c r="E263">
        <v>24.4</v>
      </c>
      <c r="F263">
        <v>16.399999999999999</v>
      </c>
      <c r="G263">
        <v>17.8</v>
      </c>
    </row>
    <row r="264" spans="1:7" x14ac:dyDescent="0.3">
      <c r="A264" s="1">
        <v>263</v>
      </c>
      <c r="B264">
        <v>15.5</v>
      </c>
      <c r="C264">
        <v>15</v>
      </c>
      <c r="D264">
        <v>10.4</v>
      </c>
      <c r="E264">
        <v>22.7</v>
      </c>
      <c r="F264">
        <v>17.8</v>
      </c>
      <c r="G264">
        <v>18.5</v>
      </c>
    </row>
    <row r="265" spans="1:7" x14ac:dyDescent="0.3">
      <c r="A265" s="1">
        <v>264</v>
      </c>
      <c r="B265">
        <v>11.1</v>
      </c>
      <c r="C265">
        <v>13.8</v>
      </c>
      <c r="D265">
        <v>15.1</v>
      </c>
      <c r="E265">
        <v>22.1</v>
      </c>
      <c r="F265">
        <v>20.100000000000001</v>
      </c>
      <c r="G265">
        <v>17.8</v>
      </c>
    </row>
    <row r="266" spans="1:7" x14ac:dyDescent="0.3">
      <c r="A266" s="1">
        <v>265</v>
      </c>
      <c r="B266">
        <v>17</v>
      </c>
      <c r="C266">
        <v>15.1</v>
      </c>
      <c r="D266">
        <v>8.1</v>
      </c>
      <c r="E266">
        <v>17.8</v>
      </c>
      <c r="F266">
        <v>22.5</v>
      </c>
      <c r="G266">
        <v>19.5</v>
      </c>
    </row>
    <row r="267" spans="1:7" x14ac:dyDescent="0.3">
      <c r="A267" s="1">
        <v>266</v>
      </c>
      <c r="B267">
        <v>12</v>
      </c>
      <c r="C267">
        <v>13.1</v>
      </c>
      <c r="D267">
        <v>17.100000000000001</v>
      </c>
      <c r="E267">
        <v>28.6</v>
      </c>
      <c r="F267">
        <v>15.2</v>
      </c>
      <c r="G267">
        <v>14.1</v>
      </c>
    </row>
    <row r="268" spans="1:7" x14ac:dyDescent="0.3">
      <c r="A268" s="1">
        <v>267</v>
      </c>
      <c r="B268">
        <v>0.4</v>
      </c>
      <c r="C268">
        <v>13.1</v>
      </c>
      <c r="D268">
        <v>26.6</v>
      </c>
      <c r="E268">
        <v>27.4</v>
      </c>
      <c r="F268">
        <v>15.1</v>
      </c>
      <c r="G268">
        <v>17.3</v>
      </c>
    </row>
    <row r="269" spans="1:7" x14ac:dyDescent="0.3">
      <c r="A269" s="1">
        <v>268</v>
      </c>
      <c r="B269">
        <v>11.5</v>
      </c>
      <c r="C269">
        <v>13.7</v>
      </c>
      <c r="D269">
        <v>16.3</v>
      </c>
      <c r="E269">
        <v>25.7</v>
      </c>
      <c r="F269">
        <v>17</v>
      </c>
      <c r="G269">
        <v>15.9</v>
      </c>
    </row>
    <row r="270" spans="1:7" x14ac:dyDescent="0.3">
      <c r="A270" s="1">
        <v>269</v>
      </c>
      <c r="B270">
        <v>19.399999999999999</v>
      </c>
      <c r="C270">
        <v>13.5</v>
      </c>
      <c r="D270">
        <v>8.6</v>
      </c>
      <c r="E270">
        <v>24.1</v>
      </c>
      <c r="F270">
        <v>23.6</v>
      </c>
      <c r="G270">
        <v>10.8</v>
      </c>
    </row>
    <row r="271" spans="1:7" x14ac:dyDescent="0.3">
      <c r="A271" s="1">
        <v>270</v>
      </c>
      <c r="B271">
        <v>14.2</v>
      </c>
      <c r="C271">
        <v>13.1</v>
      </c>
      <c r="D271">
        <v>12.7</v>
      </c>
      <c r="E271">
        <v>10.3</v>
      </c>
      <c r="F271">
        <v>17.8</v>
      </c>
      <c r="G271">
        <v>31.8</v>
      </c>
    </row>
    <row r="272" spans="1:7" x14ac:dyDescent="0.3">
      <c r="A272" s="1">
        <v>271</v>
      </c>
      <c r="B272">
        <v>11.7</v>
      </c>
      <c r="C272">
        <v>12.6</v>
      </c>
      <c r="D272">
        <v>17.2</v>
      </c>
      <c r="E272">
        <v>24.3</v>
      </c>
      <c r="F272">
        <v>18.399999999999999</v>
      </c>
      <c r="G272">
        <v>15.9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0.6</v>
      </c>
      <c r="C274">
        <v>10.7</v>
      </c>
      <c r="D274">
        <v>24.7</v>
      </c>
      <c r="E274">
        <v>23.4</v>
      </c>
      <c r="F274">
        <v>19.600000000000001</v>
      </c>
      <c r="G274">
        <v>21.1</v>
      </c>
    </row>
    <row r="275" spans="1:7" x14ac:dyDescent="0.3">
      <c r="A275" s="1">
        <v>274</v>
      </c>
      <c r="B275">
        <v>7.9</v>
      </c>
      <c r="C275">
        <v>13.5</v>
      </c>
      <c r="D275">
        <v>25.5</v>
      </c>
      <c r="E275">
        <v>30.8</v>
      </c>
      <c r="F275">
        <v>14</v>
      </c>
      <c r="G275">
        <v>8.4</v>
      </c>
    </row>
    <row r="276" spans="1:7" x14ac:dyDescent="0.3">
      <c r="A276" s="1">
        <v>275</v>
      </c>
      <c r="B276">
        <v>10.7</v>
      </c>
      <c r="C276">
        <v>13.2</v>
      </c>
      <c r="D276">
        <v>19.3</v>
      </c>
      <c r="E276">
        <v>24.3</v>
      </c>
      <c r="F276">
        <v>12.9</v>
      </c>
      <c r="G276">
        <v>19.600000000000001</v>
      </c>
    </row>
    <row r="277" spans="1:7" x14ac:dyDescent="0.3">
      <c r="A277" s="1">
        <v>276</v>
      </c>
      <c r="B277">
        <v>2</v>
      </c>
      <c r="C277">
        <v>8</v>
      </c>
      <c r="D277">
        <v>8.3000000000000007</v>
      </c>
      <c r="E277">
        <v>22.6</v>
      </c>
      <c r="F277">
        <v>20.5</v>
      </c>
      <c r="G277">
        <v>38.6</v>
      </c>
    </row>
    <row r="278" spans="1:7" x14ac:dyDescent="0.3">
      <c r="A278" s="1">
        <v>277</v>
      </c>
      <c r="B278">
        <v>2.5</v>
      </c>
      <c r="C278">
        <v>1.9</v>
      </c>
      <c r="D278">
        <v>21.1</v>
      </c>
      <c r="E278">
        <v>17.3</v>
      </c>
      <c r="F278">
        <v>22</v>
      </c>
      <c r="G278">
        <v>35.200000000000003</v>
      </c>
    </row>
    <row r="279" spans="1:7" x14ac:dyDescent="0.3">
      <c r="A279" s="1">
        <v>278</v>
      </c>
      <c r="B279">
        <v>12.1</v>
      </c>
      <c r="C279">
        <v>11.2</v>
      </c>
      <c r="D279">
        <v>18.8</v>
      </c>
      <c r="E279">
        <v>24.9</v>
      </c>
      <c r="F279">
        <v>20.399999999999999</v>
      </c>
      <c r="G279">
        <v>12.6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1.7</v>
      </c>
      <c r="C281">
        <v>13.9</v>
      </c>
      <c r="D281">
        <v>28.3</v>
      </c>
      <c r="E281">
        <v>29.1</v>
      </c>
      <c r="F281">
        <v>13</v>
      </c>
      <c r="G281">
        <v>13.9</v>
      </c>
    </row>
    <row r="282" spans="1:7" x14ac:dyDescent="0.3">
      <c r="A282" s="1">
        <v>281</v>
      </c>
      <c r="B282">
        <v>0.7</v>
      </c>
      <c r="C282">
        <v>15.1</v>
      </c>
      <c r="D282">
        <v>25</v>
      </c>
      <c r="E282">
        <v>30</v>
      </c>
      <c r="F282">
        <v>9.8000000000000007</v>
      </c>
      <c r="G282">
        <v>19.399999999999999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10.9</v>
      </c>
      <c r="C284">
        <v>9.1999999999999993</v>
      </c>
      <c r="D284">
        <v>16.399999999999999</v>
      </c>
      <c r="E284">
        <v>14.8</v>
      </c>
      <c r="F284">
        <v>30.6</v>
      </c>
      <c r="G284">
        <v>18.2</v>
      </c>
    </row>
    <row r="285" spans="1:7" x14ac:dyDescent="0.3">
      <c r="A285" s="1">
        <v>284</v>
      </c>
      <c r="B285">
        <v>11</v>
      </c>
      <c r="C285">
        <v>8.9</v>
      </c>
      <c r="D285">
        <v>17.8</v>
      </c>
      <c r="E285">
        <v>15.1</v>
      </c>
      <c r="F285">
        <v>26</v>
      </c>
      <c r="G285">
        <v>21.1</v>
      </c>
    </row>
    <row r="286" spans="1:7" x14ac:dyDescent="0.3">
      <c r="A286" s="1">
        <v>285</v>
      </c>
      <c r="B286">
        <v>11.1</v>
      </c>
      <c r="C286">
        <v>8.9</v>
      </c>
      <c r="D286">
        <v>17.899999999999999</v>
      </c>
      <c r="E286">
        <v>14.7</v>
      </c>
      <c r="F286">
        <v>26.2</v>
      </c>
      <c r="G286">
        <v>21.2</v>
      </c>
    </row>
    <row r="287" spans="1:7" x14ac:dyDescent="0.3">
      <c r="A287" s="1">
        <v>286</v>
      </c>
      <c r="B287">
        <v>2.9</v>
      </c>
      <c r="C287">
        <v>10.8</v>
      </c>
      <c r="D287">
        <v>8.1</v>
      </c>
      <c r="E287">
        <v>10.4</v>
      </c>
      <c r="F287">
        <v>16.7</v>
      </c>
      <c r="G287">
        <v>51.1</v>
      </c>
    </row>
    <row r="288" spans="1:7" x14ac:dyDescent="0.3">
      <c r="A288" s="1">
        <v>287</v>
      </c>
      <c r="B288">
        <v>3.4</v>
      </c>
      <c r="C288">
        <v>11.2</v>
      </c>
      <c r="D288">
        <v>8.5</v>
      </c>
      <c r="E288">
        <v>22.2</v>
      </c>
      <c r="F288">
        <v>19.5</v>
      </c>
      <c r="G288">
        <v>35.200000000000003</v>
      </c>
    </row>
    <row r="289" spans="1:7" x14ac:dyDescent="0.3">
      <c r="A289" s="1">
        <v>288</v>
      </c>
      <c r="B289">
        <v>9.1999999999999993</v>
      </c>
      <c r="C289">
        <v>9.6999999999999993</v>
      </c>
      <c r="D289">
        <v>14.7</v>
      </c>
      <c r="E289">
        <v>16.600000000000001</v>
      </c>
      <c r="F289">
        <v>14.3</v>
      </c>
      <c r="G289">
        <v>35.6</v>
      </c>
    </row>
    <row r="290" spans="1:7" x14ac:dyDescent="0.3">
      <c r="A290" s="1">
        <v>289</v>
      </c>
      <c r="B290">
        <v>12.3</v>
      </c>
      <c r="C290">
        <v>10.6</v>
      </c>
      <c r="D290">
        <v>20.100000000000001</v>
      </c>
      <c r="E290">
        <v>12</v>
      </c>
      <c r="F290">
        <v>23</v>
      </c>
      <c r="G290">
        <v>22</v>
      </c>
    </row>
    <row r="291" spans="1:7" x14ac:dyDescent="0.3">
      <c r="A291" s="1">
        <v>290</v>
      </c>
      <c r="B291">
        <v>8.3000000000000007</v>
      </c>
      <c r="C291">
        <v>13.2</v>
      </c>
      <c r="D291">
        <v>21.7</v>
      </c>
      <c r="E291">
        <v>20</v>
      </c>
      <c r="F291">
        <v>8.8000000000000007</v>
      </c>
      <c r="G291">
        <v>28.1</v>
      </c>
    </row>
    <row r="292" spans="1:7" x14ac:dyDescent="0.3">
      <c r="A292" s="1">
        <v>291</v>
      </c>
      <c r="B292">
        <v>14.9</v>
      </c>
      <c r="C292">
        <v>13.3</v>
      </c>
      <c r="D292">
        <v>10.6</v>
      </c>
      <c r="E292">
        <v>9.9</v>
      </c>
      <c r="F292">
        <v>23</v>
      </c>
      <c r="G292">
        <v>28.3</v>
      </c>
    </row>
    <row r="293" spans="1:7" x14ac:dyDescent="0.3">
      <c r="A293" s="1">
        <v>292</v>
      </c>
      <c r="B293">
        <v>2</v>
      </c>
      <c r="C293">
        <v>13.7</v>
      </c>
      <c r="D293">
        <v>16.399999999999999</v>
      </c>
      <c r="E293">
        <v>14.8</v>
      </c>
      <c r="F293">
        <v>12.9</v>
      </c>
      <c r="G293">
        <v>40.200000000000003</v>
      </c>
    </row>
    <row r="294" spans="1:7" x14ac:dyDescent="0.3">
      <c r="A294" s="1">
        <v>293</v>
      </c>
      <c r="B294">
        <v>9.6</v>
      </c>
      <c r="C294">
        <v>12.9</v>
      </c>
      <c r="D294">
        <v>13.3</v>
      </c>
      <c r="E294">
        <v>12.4</v>
      </c>
      <c r="F294">
        <v>17.899999999999999</v>
      </c>
      <c r="G294">
        <v>33.9</v>
      </c>
    </row>
    <row r="295" spans="1:7" x14ac:dyDescent="0.3">
      <c r="A295" s="1">
        <v>294</v>
      </c>
      <c r="B295">
        <v>1.6</v>
      </c>
      <c r="C295">
        <v>14.6</v>
      </c>
      <c r="D295">
        <v>17.100000000000001</v>
      </c>
      <c r="E295">
        <v>22</v>
      </c>
      <c r="F295">
        <v>20.6</v>
      </c>
      <c r="G295">
        <v>24</v>
      </c>
    </row>
    <row r="296" spans="1:7" x14ac:dyDescent="0.3">
      <c r="A296" s="1">
        <v>295</v>
      </c>
      <c r="B296">
        <v>2.5</v>
      </c>
      <c r="C296">
        <v>12.4</v>
      </c>
      <c r="D296">
        <v>24.6</v>
      </c>
      <c r="E296">
        <v>21.3</v>
      </c>
      <c r="F296">
        <v>15.9</v>
      </c>
      <c r="G296">
        <v>23.4</v>
      </c>
    </row>
    <row r="297" spans="1:7" x14ac:dyDescent="0.3">
      <c r="A297" s="1">
        <v>296</v>
      </c>
      <c r="B297">
        <v>0.3</v>
      </c>
      <c r="C297">
        <v>13</v>
      </c>
      <c r="D297">
        <v>22.8</v>
      </c>
      <c r="E297">
        <v>25.8</v>
      </c>
      <c r="F297">
        <v>18.7</v>
      </c>
      <c r="G297">
        <v>19.399999999999999</v>
      </c>
    </row>
    <row r="298" spans="1:7" x14ac:dyDescent="0.3">
      <c r="A298" s="1">
        <v>297</v>
      </c>
      <c r="B298">
        <v>1.2</v>
      </c>
      <c r="C298">
        <v>15.8</v>
      </c>
      <c r="D298">
        <v>14.9</v>
      </c>
      <c r="E298">
        <v>20.9</v>
      </c>
      <c r="F298">
        <v>15.3</v>
      </c>
      <c r="G298">
        <v>31.9</v>
      </c>
    </row>
    <row r="299" spans="1:7" x14ac:dyDescent="0.3">
      <c r="A299" s="1">
        <v>298</v>
      </c>
      <c r="B299">
        <v>10.7</v>
      </c>
      <c r="C299">
        <v>2.4</v>
      </c>
      <c r="D299">
        <v>10.6</v>
      </c>
      <c r="E299">
        <v>16.2</v>
      </c>
      <c r="F299">
        <v>17.8</v>
      </c>
      <c r="G299">
        <v>42.3</v>
      </c>
    </row>
    <row r="300" spans="1:7" x14ac:dyDescent="0.3">
      <c r="A300" s="1">
        <v>299</v>
      </c>
      <c r="B300">
        <v>0.8</v>
      </c>
      <c r="C300">
        <v>11.6</v>
      </c>
      <c r="D300">
        <v>25.4</v>
      </c>
      <c r="E300">
        <v>24.5</v>
      </c>
      <c r="F300">
        <v>20.399999999999999</v>
      </c>
      <c r="G300">
        <v>17.5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8.4</v>
      </c>
      <c r="C302">
        <v>2.6</v>
      </c>
      <c r="D302">
        <v>10.5</v>
      </c>
      <c r="E302">
        <v>20.5</v>
      </c>
      <c r="F302">
        <v>16.100000000000001</v>
      </c>
      <c r="G302">
        <v>41.9</v>
      </c>
    </row>
    <row r="303" spans="1:7" x14ac:dyDescent="0.3">
      <c r="A303" s="1">
        <v>302</v>
      </c>
      <c r="B303">
        <v>0.6</v>
      </c>
      <c r="C303">
        <v>2.5</v>
      </c>
      <c r="D303">
        <v>21.5</v>
      </c>
      <c r="E303">
        <v>12.6</v>
      </c>
      <c r="F303">
        <v>13.4</v>
      </c>
      <c r="G303">
        <v>49.4</v>
      </c>
    </row>
    <row r="304" spans="1:7" x14ac:dyDescent="0.3">
      <c r="A304" s="1">
        <v>303</v>
      </c>
      <c r="B304">
        <v>1.7</v>
      </c>
      <c r="C304">
        <v>12.3</v>
      </c>
      <c r="D304">
        <v>2.1</v>
      </c>
      <c r="E304">
        <v>18.8</v>
      </c>
      <c r="F304">
        <v>18.7</v>
      </c>
      <c r="G304">
        <v>46.5</v>
      </c>
    </row>
    <row r="305" spans="1:7" x14ac:dyDescent="0.3">
      <c r="A305" s="1">
        <v>304</v>
      </c>
      <c r="B305">
        <v>2.4</v>
      </c>
      <c r="C305">
        <v>7.7</v>
      </c>
      <c r="D305">
        <v>12.7</v>
      </c>
      <c r="E305">
        <v>17.399999999999999</v>
      </c>
      <c r="F305">
        <v>22.5</v>
      </c>
      <c r="G305">
        <v>37.4</v>
      </c>
    </row>
    <row r="306" spans="1:7" x14ac:dyDescent="0.3">
      <c r="A306" s="1">
        <v>305</v>
      </c>
      <c r="B306">
        <v>0.7</v>
      </c>
      <c r="C306">
        <v>6.6</v>
      </c>
      <c r="D306">
        <v>10.1</v>
      </c>
      <c r="E306">
        <v>15.7</v>
      </c>
      <c r="F306">
        <v>26</v>
      </c>
      <c r="G306">
        <v>41</v>
      </c>
    </row>
    <row r="307" spans="1:7" x14ac:dyDescent="0.3">
      <c r="A307" s="1">
        <v>306</v>
      </c>
      <c r="B307">
        <v>0.7</v>
      </c>
      <c r="C307">
        <v>6.6</v>
      </c>
      <c r="D307">
        <v>10.1</v>
      </c>
      <c r="E307">
        <v>15.7</v>
      </c>
      <c r="F307">
        <v>26</v>
      </c>
      <c r="G307">
        <v>41</v>
      </c>
    </row>
    <row r="308" spans="1:7" x14ac:dyDescent="0.3">
      <c r="A308" s="1">
        <v>307</v>
      </c>
      <c r="B308">
        <v>10.3</v>
      </c>
      <c r="C308">
        <v>9.8000000000000007</v>
      </c>
      <c r="D308">
        <v>19.100000000000001</v>
      </c>
      <c r="E308">
        <v>12.3</v>
      </c>
      <c r="F308">
        <v>23.6</v>
      </c>
      <c r="G308">
        <v>25</v>
      </c>
    </row>
    <row r="309" spans="1:7" x14ac:dyDescent="0.3">
      <c r="A309" s="1">
        <v>308</v>
      </c>
      <c r="B309">
        <v>7</v>
      </c>
      <c r="C309">
        <v>13.3</v>
      </c>
      <c r="D309">
        <v>19.8</v>
      </c>
      <c r="E309">
        <v>31.1</v>
      </c>
      <c r="F309">
        <v>17.100000000000001</v>
      </c>
      <c r="G309">
        <v>11.7</v>
      </c>
    </row>
    <row r="310" spans="1:7" x14ac:dyDescent="0.3">
      <c r="A310" s="1">
        <v>309</v>
      </c>
      <c r="B310">
        <v>5.4</v>
      </c>
      <c r="C310">
        <v>11.6</v>
      </c>
      <c r="D310">
        <v>23.9</v>
      </c>
      <c r="E310">
        <v>34</v>
      </c>
      <c r="F310">
        <v>9.1999999999999993</v>
      </c>
      <c r="G310">
        <v>15.9</v>
      </c>
    </row>
    <row r="311" spans="1:7" x14ac:dyDescent="0.3">
      <c r="A311" s="1">
        <v>310</v>
      </c>
      <c r="B311">
        <v>5.8</v>
      </c>
      <c r="C311">
        <v>13.1</v>
      </c>
      <c r="D311">
        <v>22.6</v>
      </c>
      <c r="E311">
        <v>23</v>
      </c>
      <c r="F311">
        <v>15.5</v>
      </c>
      <c r="G311">
        <v>19.899999999999999</v>
      </c>
    </row>
    <row r="312" spans="1:7" x14ac:dyDescent="0.3">
      <c r="A312" s="1">
        <v>311</v>
      </c>
      <c r="B312">
        <v>5.8</v>
      </c>
      <c r="C312">
        <v>13.8</v>
      </c>
      <c r="D312">
        <v>13</v>
      </c>
      <c r="E312">
        <v>18.7</v>
      </c>
      <c r="F312">
        <v>16.3</v>
      </c>
      <c r="G312">
        <v>32.299999999999997</v>
      </c>
    </row>
    <row r="313" spans="1:7" x14ac:dyDescent="0.3">
      <c r="A313" s="1">
        <v>312</v>
      </c>
      <c r="B313">
        <v>6.5</v>
      </c>
      <c r="C313">
        <v>13.8</v>
      </c>
      <c r="D313">
        <v>10.7</v>
      </c>
      <c r="E313">
        <v>16.3</v>
      </c>
      <c r="F313">
        <v>20</v>
      </c>
      <c r="G313">
        <v>32.700000000000003</v>
      </c>
    </row>
    <row r="314" spans="1:7" x14ac:dyDescent="0.3">
      <c r="A314" s="1">
        <v>313</v>
      </c>
      <c r="B314">
        <v>7.4</v>
      </c>
      <c r="C314">
        <v>13.6</v>
      </c>
      <c r="D314">
        <v>13.7</v>
      </c>
      <c r="E314">
        <v>18.8</v>
      </c>
      <c r="F314">
        <v>11.7</v>
      </c>
      <c r="G314">
        <v>34.9</v>
      </c>
    </row>
    <row r="315" spans="1:7" x14ac:dyDescent="0.3">
      <c r="A315" s="1">
        <v>314</v>
      </c>
      <c r="B315">
        <v>15.5</v>
      </c>
      <c r="C315">
        <v>15.8</v>
      </c>
      <c r="D315">
        <v>9.1999999999999993</v>
      </c>
      <c r="E315">
        <v>15.7</v>
      </c>
      <c r="F315">
        <v>12.6</v>
      </c>
      <c r="G315">
        <v>31</v>
      </c>
    </row>
    <row r="316" spans="1:7" x14ac:dyDescent="0.3">
      <c r="A316" s="1">
        <v>315</v>
      </c>
      <c r="B316">
        <v>13.3</v>
      </c>
      <c r="C316">
        <v>13.8</v>
      </c>
      <c r="D316">
        <v>8.8000000000000007</v>
      </c>
      <c r="E316">
        <v>11.9</v>
      </c>
      <c r="F316">
        <v>17.8</v>
      </c>
      <c r="G316">
        <v>34.4</v>
      </c>
    </row>
    <row r="317" spans="1:7" x14ac:dyDescent="0.3">
      <c r="A317" s="1">
        <v>316</v>
      </c>
      <c r="B317">
        <v>16.399999999999999</v>
      </c>
      <c r="C317">
        <v>14.9</v>
      </c>
      <c r="D317">
        <v>15.6</v>
      </c>
      <c r="E317">
        <v>12.5</v>
      </c>
      <c r="F317">
        <v>8.6999999999999993</v>
      </c>
      <c r="G317">
        <v>32.1</v>
      </c>
    </row>
    <row r="318" spans="1:7" x14ac:dyDescent="0.3">
      <c r="A318" s="1">
        <v>317</v>
      </c>
      <c r="B318">
        <v>13</v>
      </c>
      <c r="C318">
        <v>13.5</v>
      </c>
      <c r="D318">
        <v>8.1999999999999993</v>
      </c>
      <c r="E318">
        <v>12</v>
      </c>
      <c r="F318">
        <v>18.3</v>
      </c>
      <c r="G318">
        <v>35</v>
      </c>
    </row>
    <row r="319" spans="1:7" x14ac:dyDescent="0.3">
      <c r="A319" s="1">
        <v>318</v>
      </c>
      <c r="B319">
        <v>11</v>
      </c>
      <c r="C319">
        <v>12.8</v>
      </c>
      <c r="D319">
        <v>18.2</v>
      </c>
      <c r="E319">
        <v>22.3</v>
      </c>
      <c r="F319">
        <v>20.100000000000001</v>
      </c>
      <c r="G319">
        <v>15.6</v>
      </c>
    </row>
    <row r="320" spans="1:7" x14ac:dyDescent="0.3">
      <c r="A320" s="1">
        <v>319</v>
      </c>
      <c r="B320">
        <v>1.5</v>
      </c>
      <c r="C320">
        <v>15.8</v>
      </c>
      <c r="D320">
        <v>15.6</v>
      </c>
      <c r="E320">
        <v>21.9</v>
      </c>
      <c r="F320">
        <v>15.2</v>
      </c>
      <c r="G320">
        <v>29.9</v>
      </c>
    </row>
    <row r="321" spans="1:7" x14ac:dyDescent="0.3">
      <c r="A321" s="1">
        <v>320</v>
      </c>
      <c r="B321">
        <v>1.6</v>
      </c>
      <c r="C321">
        <v>16.3</v>
      </c>
      <c r="D321">
        <v>21</v>
      </c>
      <c r="E321">
        <v>21.2</v>
      </c>
      <c r="F321">
        <v>17.600000000000001</v>
      </c>
      <c r="G321">
        <v>22.2</v>
      </c>
    </row>
    <row r="322" spans="1:7" x14ac:dyDescent="0.3">
      <c r="A322" s="1">
        <v>321</v>
      </c>
      <c r="B322">
        <v>1.5</v>
      </c>
      <c r="C322">
        <v>15.8</v>
      </c>
      <c r="D322">
        <v>15.6</v>
      </c>
      <c r="E322">
        <v>21.9</v>
      </c>
      <c r="F322">
        <v>15.2</v>
      </c>
      <c r="G322">
        <v>29.9</v>
      </c>
    </row>
    <row r="323" spans="1:7" x14ac:dyDescent="0.3">
      <c r="A323" s="1">
        <v>322</v>
      </c>
      <c r="B323">
        <v>1.2</v>
      </c>
      <c r="C323">
        <v>15.8</v>
      </c>
      <c r="D323">
        <v>14.9</v>
      </c>
      <c r="E323">
        <v>20.9</v>
      </c>
      <c r="F323">
        <v>15.3</v>
      </c>
      <c r="G323">
        <v>31.9</v>
      </c>
    </row>
    <row r="324" spans="1:7" x14ac:dyDescent="0.3">
      <c r="A324" s="1">
        <v>323</v>
      </c>
      <c r="B324">
        <v>4.0999999999999996</v>
      </c>
      <c r="C324">
        <v>13.2</v>
      </c>
      <c r="D324">
        <v>21.7</v>
      </c>
      <c r="E324">
        <v>29</v>
      </c>
      <c r="F324">
        <v>10.4</v>
      </c>
      <c r="G324">
        <v>21.7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5</v>
      </c>
      <c r="C326">
        <v>14.6</v>
      </c>
      <c r="D326">
        <v>21.6</v>
      </c>
      <c r="E326">
        <v>24.2</v>
      </c>
      <c r="F326">
        <v>14.8</v>
      </c>
      <c r="G326">
        <v>19.899999999999999</v>
      </c>
    </row>
    <row r="327" spans="1:7" x14ac:dyDescent="0.3">
      <c r="A327" s="1">
        <v>326</v>
      </c>
      <c r="B327">
        <v>7.4</v>
      </c>
      <c r="C327">
        <v>9.9</v>
      </c>
      <c r="D327">
        <v>24</v>
      </c>
      <c r="E327">
        <v>14.8</v>
      </c>
      <c r="F327">
        <v>15.5</v>
      </c>
      <c r="G327">
        <v>28.4</v>
      </c>
    </row>
    <row r="328" spans="1:7" x14ac:dyDescent="0.3">
      <c r="A328" s="1">
        <v>327</v>
      </c>
      <c r="B328">
        <v>6.5</v>
      </c>
      <c r="C328">
        <v>13.8</v>
      </c>
      <c r="D328">
        <v>23.1</v>
      </c>
      <c r="E328">
        <v>19.899999999999999</v>
      </c>
      <c r="F328">
        <v>16.2</v>
      </c>
      <c r="G328">
        <v>20.399999999999999</v>
      </c>
    </row>
    <row r="329" spans="1:7" x14ac:dyDescent="0.3">
      <c r="A329" s="1">
        <v>328</v>
      </c>
      <c r="B329">
        <v>3.1</v>
      </c>
      <c r="C329">
        <v>16.7</v>
      </c>
      <c r="D329">
        <v>19.8</v>
      </c>
      <c r="E329">
        <v>21</v>
      </c>
      <c r="F329">
        <v>16.8</v>
      </c>
      <c r="G329">
        <v>22.5</v>
      </c>
    </row>
    <row r="330" spans="1:7" x14ac:dyDescent="0.3">
      <c r="A330" s="1">
        <v>329</v>
      </c>
      <c r="B330">
        <v>0.6</v>
      </c>
      <c r="C330">
        <v>14.6</v>
      </c>
      <c r="D330">
        <v>21.7</v>
      </c>
      <c r="E330">
        <v>20.5</v>
      </c>
      <c r="F330">
        <v>15.3</v>
      </c>
      <c r="G330">
        <v>27.3</v>
      </c>
    </row>
    <row r="331" spans="1:7" x14ac:dyDescent="0.3">
      <c r="A331" s="1">
        <v>330</v>
      </c>
      <c r="B331">
        <v>3.4</v>
      </c>
      <c r="C331">
        <v>14.7</v>
      </c>
      <c r="D331">
        <v>8.6999999999999993</v>
      </c>
      <c r="E331">
        <v>11.4</v>
      </c>
      <c r="F331">
        <v>11.6</v>
      </c>
      <c r="G331">
        <v>50.2</v>
      </c>
    </row>
    <row r="332" spans="1:7" x14ac:dyDescent="0.3">
      <c r="A332" s="1">
        <v>331</v>
      </c>
      <c r="B332">
        <v>12.2</v>
      </c>
      <c r="C332">
        <v>10.9</v>
      </c>
      <c r="D332">
        <v>13.2</v>
      </c>
      <c r="E332">
        <v>16.600000000000001</v>
      </c>
      <c r="F332">
        <v>6.5</v>
      </c>
      <c r="G332">
        <v>40.6</v>
      </c>
    </row>
    <row r="333" spans="1:7" x14ac:dyDescent="0.3">
      <c r="A333" s="1">
        <v>332</v>
      </c>
      <c r="B333">
        <v>0.5</v>
      </c>
      <c r="C333">
        <v>13.5</v>
      </c>
      <c r="D333">
        <v>6.5</v>
      </c>
      <c r="E333">
        <v>24.2</v>
      </c>
      <c r="F333">
        <v>15</v>
      </c>
      <c r="G333">
        <v>40.299999999999997</v>
      </c>
    </row>
    <row r="334" spans="1:7" x14ac:dyDescent="0.3">
      <c r="A334" s="1">
        <v>333</v>
      </c>
      <c r="B334">
        <v>3.3</v>
      </c>
      <c r="C334">
        <v>1.9</v>
      </c>
      <c r="D334">
        <v>11.4</v>
      </c>
      <c r="E334">
        <v>9.3000000000000007</v>
      </c>
      <c r="F334">
        <v>24.4</v>
      </c>
      <c r="G334">
        <v>49.7</v>
      </c>
    </row>
    <row r="335" spans="1:7" x14ac:dyDescent="0.3">
      <c r="A335" s="1">
        <v>334</v>
      </c>
      <c r="B335">
        <v>3.1</v>
      </c>
      <c r="C335">
        <v>16.7</v>
      </c>
      <c r="D335">
        <v>19.8</v>
      </c>
      <c r="E335">
        <v>21</v>
      </c>
      <c r="F335">
        <v>16.8</v>
      </c>
      <c r="G335">
        <v>22.5</v>
      </c>
    </row>
    <row r="336" spans="1:7" x14ac:dyDescent="0.3">
      <c r="A336" s="1">
        <v>335</v>
      </c>
      <c r="B336">
        <v>16.100000000000001</v>
      </c>
      <c r="C336">
        <v>3.9</v>
      </c>
      <c r="D336">
        <v>21.1</v>
      </c>
      <c r="E336">
        <v>8.9</v>
      </c>
      <c r="F336">
        <v>26.1</v>
      </c>
      <c r="G336">
        <v>23.9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</v>
      </c>
      <c r="G337">
        <v>23.5</v>
      </c>
    </row>
    <row r="338" spans="1:7" x14ac:dyDescent="0.3">
      <c r="A338" s="1">
        <v>337</v>
      </c>
      <c r="B338">
        <v>10.5</v>
      </c>
      <c r="C338">
        <v>14.1</v>
      </c>
      <c r="D338">
        <v>14.4</v>
      </c>
      <c r="E338">
        <v>18</v>
      </c>
      <c r="F338">
        <v>19.2</v>
      </c>
      <c r="G338">
        <v>23.8</v>
      </c>
    </row>
    <row r="339" spans="1:7" x14ac:dyDescent="0.3">
      <c r="A339" s="1">
        <v>338</v>
      </c>
      <c r="B339">
        <v>9.9</v>
      </c>
      <c r="C339">
        <v>14.5</v>
      </c>
      <c r="D339">
        <v>13.7</v>
      </c>
      <c r="E339">
        <v>18</v>
      </c>
      <c r="F339">
        <v>20.3</v>
      </c>
      <c r="G339">
        <v>23.6</v>
      </c>
    </row>
    <row r="340" spans="1:7" x14ac:dyDescent="0.3">
      <c r="A340" s="1">
        <v>339</v>
      </c>
      <c r="B340">
        <v>9.6</v>
      </c>
      <c r="C340">
        <v>12.5</v>
      </c>
      <c r="D340">
        <v>12.6</v>
      </c>
      <c r="E340">
        <v>12.7</v>
      </c>
      <c r="F340">
        <v>24.6</v>
      </c>
      <c r="G340">
        <v>28.1</v>
      </c>
    </row>
    <row r="341" spans="1:7" x14ac:dyDescent="0.3">
      <c r="A341" s="1">
        <v>340</v>
      </c>
      <c r="B341">
        <v>5.9</v>
      </c>
      <c r="C341">
        <v>14.3</v>
      </c>
      <c r="D341">
        <v>13.9</v>
      </c>
      <c r="E341">
        <v>17</v>
      </c>
      <c r="F341">
        <v>14.4</v>
      </c>
      <c r="G341">
        <v>34.4</v>
      </c>
    </row>
    <row r="342" spans="1:7" x14ac:dyDescent="0.3">
      <c r="A342" s="1">
        <v>341</v>
      </c>
      <c r="B342">
        <v>14.1</v>
      </c>
      <c r="C342">
        <v>14</v>
      </c>
      <c r="D342">
        <v>11.7</v>
      </c>
      <c r="E342">
        <v>13.6</v>
      </c>
      <c r="F342">
        <v>14.1</v>
      </c>
      <c r="G342">
        <v>32.6</v>
      </c>
    </row>
    <row r="343" spans="1:7" x14ac:dyDescent="0.3">
      <c r="A343" s="1">
        <v>342</v>
      </c>
      <c r="B343">
        <v>0.8</v>
      </c>
      <c r="C343">
        <v>6.9</v>
      </c>
      <c r="D343">
        <v>8.5</v>
      </c>
      <c r="E343">
        <v>12.9</v>
      </c>
      <c r="F343">
        <v>24.1</v>
      </c>
      <c r="G343">
        <v>46.9</v>
      </c>
    </row>
    <row r="344" spans="1:7" x14ac:dyDescent="0.3">
      <c r="A344" s="1">
        <v>343</v>
      </c>
      <c r="B344">
        <v>2.2000000000000002</v>
      </c>
      <c r="C344">
        <v>5.6</v>
      </c>
      <c r="D344">
        <v>19</v>
      </c>
      <c r="E344">
        <v>10.8</v>
      </c>
      <c r="F344">
        <v>40.6</v>
      </c>
      <c r="G344">
        <v>21.8</v>
      </c>
    </row>
    <row r="345" spans="1:7" x14ac:dyDescent="0.3">
      <c r="A345" s="1">
        <v>344</v>
      </c>
      <c r="B345">
        <v>10.7</v>
      </c>
      <c r="C345">
        <v>11.8</v>
      </c>
      <c r="D345">
        <v>18.8</v>
      </c>
      <c r="E345">
        <v>15.1</v>
      </c>
      <c r="F345">
        <v>25.1</v>
      </c>
      <c r="G345">
        <v>18.5</v>
      </c>
    </row>
    <row r="346" spans="1:7" x14ac:dyDescent="0.3">
      <c r="A346" s="1">
        <v>345</v>
      </c>
      <c r="B346">
        <v>7.1</v>
      </c>
      <c r="C346">
        <v>13.8</v>
      </c>
      <c r="D346">
        <v>17.8</v>
      </c>
      <c r="E346">
        <v>20.399999999999999</v>
      </c>
      <c r="F346">
        <v>14.2</v>
      </c>
      <c r="G346">
        <v>26.6</v>
      </c>
    </row>
    <row r="347" spans="1:7" x14ac:dyDescent="0.3">
      <c r="A347" s="1">
        <v>346</v>
      </c>
      <c r="B347">
        <v>0.5</v>
      </c>
      <c r="C347">
        <v>8.8000000000000007</v>
      </c>
      <c r="D347">
        <v>17</v>
      </c>
      <c r="E347">
        <v>15.8</v>
      </c>
      <c r="F347">
        <v>14.5</v>
      </c>
      <c r="G347">
        <v>43.4</v>
      </c>
    </row>
    <row r="348" spans="1:7" x14ac:dyDescent="0.3">
      <c r="A348" s="1">
        <v>347</v>
      </c>
      <c r="B348">
        <v>15.4</v>
      </c>
      <c r="C348">
        <v>3.8</v>
      </c>
      <c r="D348">
        <v>20.6</v>
      </c>
      <c r="E348">
        <v>9</v>
      </c>
      <c r="F348">
        <v>26.8</v>
      </c>
      <c r="G348">
        <v>24.4</v>
      </c>
    </row>
    <row r="349" spans="1:7" x14ac:dyDescent="0.3">
      <c r="A349" s="1">
        <v>348</v>
      </c>
      <c r="B349">
        <v>17.100000000000001</v>
      </c>
      <c r="C349">
        <v>0.6</v>
      </c>
      <c r="D349">
        <v>21.7</v>
      </c>
      <c r="E349">
        <v>9</v>
      </c>
      <c r="F349">
        <v>27</v>
      </c>
      <c r="G349">
        <v>24.7</v>
      </c>
    </row>
    <row r="350" spans="1:7" x14ac:dyDescent="0.3">
      <c r="A350" s="1">
        <v>349</v>
      </c>
      <c r="B350">
        <v>11.1</v>
      </c>
      <c r="C350">
        <v>12.3</v>
      </c>
      <c r="D350">
        <v>18.7</v>
      </c>
      <c r="E350">
        <v>19.8</v>
      </c>
      <c r="F350">
        <v>18.2</v>
      </c>
      <c r="G350">
        <v>19.8</v>
      </c>
    </row>
    <row r="351" spans="1:7" x14ac:dyDescent="0.3">
      <c r="A351" s="1">
        <v>350</v>
      </c>
      <c r="B351">
        <v>10.199999999999999</v>
      </c>
      <c r="C351">
        <v>13.7</v>
      </c>
      <c r="D351">
        <v>14</v>
      </c>
      <c r="E351">
        <v>19</v>
      </c>
      <c r="F351">
        <v>21.8</v>
      </c>
      <c r="G351">
        <v>21.2</v>
      </c>
    </row>
    <row r="352" spans="1:7" x14ac:dyDescent="0.3">
      <c r="A352" s="1">
        <v>351</v>
      </c>
      <c r="B352">
        <v>9.1</v>
      </c>
      <c r="C352">
        <v>10.8</v>
      </c>
      <c r="D352">
        <v>14.2</v>
      </c>
      <c r="E352">
        <v>10.5</v>
      </c>
      <c r="F352">
        <v>26.3</v>
      </c>
      <c r="G352">
        <v>29.1</v>
      </c>
    </row>
    <row r="353" spans="1:7" x14ac:dyDescent="0.3">
      <c r="A353" s="1">
        <v>352</v>
      </c>
      <c r="B353">
        <v>0</v>
      </c>
      <c r="C353">
        <v>15.9</v>
      </c>
      <c r="D353">
        <v>7.2</v>
      </c>
      <c r="E353">
        <v>10.3</v>
      </c>
      <c r="F353">
        <v>18.8</v>
      </c>
      <c r="G353">
        <v>47.9</v>
      </c>
    </row>
    <row r="354" spans="1:7" x14ac:dyDescent="0.3">
      <c r="A354" s="1">
        <v>353</v>
      </c>
      <c r="B354">
        <v>1.2</v>
      </c>
      <c r="C354">
        <v>17.399999999999999</v>
      </c>
      <c r="D354">
        <v>3.9</v>
      </c>
      <c r="E354">
        <v>18.100000000000001</v>
      </c>
      <c r="F354">
        <v>15.6</v>
      </c>
      <c r="G354">
        <v>43.9</v>
      </c>
    </row>
    <row r="355" spans="1:7" x14ac:dyDescent="0.3">
      <c r="A355" s="1">
        <v>354</v>
      </c>
      <c r="B355">
        <v>5.7</v>
      </c>
      <c r="C355">
        <v>7.3</v>
      </c>
      <c r="D355">
        <v>11.8</v>
      </c>
      <c r="E355">
        <v>13.8</v>
      </c>
      <c r="F355">
        <v>10.3</v>
      </c>
      <c r="G355">
        <v>51</v>
      </c>
    </row>
    <row r="356" spans="1:7" x14ac:dyDescent="0.3">
      <c r="A356" s="1">
        <v>355</v>
      </c>
      <c r="B356">
        <v>4.8</v>
      </c>
      <c r="C356">
        <v>8</v>
      </c>
      <c r="D356">
        <v>10.8</v>
      </c>
      <c r="E356">
        <v>12.8</v>
      </c>
      <c r="F356">
        <v>11.6</v>
      </c>
      <c r="G356">
        <v>52</v>
      </c>
    </row>
    <row r="357" spans="1:7" x14ac:dyDescent="0.3">
      <c r="A357" s="1">
        <v>356</v>
      </c>
      <c r="B357">
        <v>7.3</v>
      </c>
      <c r="C357">
        <v>1.5</v>
      </c>
      <c r="D357">
        <v>11</v>
      </c>
      <c r="E357">
        <v>10.5</v>
      </c>
      <c r="F357">
        <v>23.5</v>
      </c>
      <c r="G357">
        <v>46.3</v>
      </c>
    </row>
    <row r="358" spans="1:7" x14ac:dyDescent="0.3">
      <c r="A358" s="1">
        <v>357</v>
      </c>
      <c r="B358">
        <v>1.5</v>
      </c>
      <c r="C358">
        <v>8.4</v>
      </c>
      <c r="D358">
        <v>8.9</v>
      </c>
      <c r="E358">
        <v>17.2</v>
      </c>
      <c r="F358">
        <v>17.7</v>
      </c>
      <c r="G358">
        <v>46.3</v>
      </c>
    </row>
    <row r="359" spans="1:7" x14ac:dyDescent="0.3">
      <c r="A359" s="1">
        <v>358</v>
      </c>
      <c r="B359">
        <v>11.4</v>
      </c>
      <c r="C359">
        <v>2.1</v>
      </c>
      <c r="D359">
        <v>15.4</v>
      </c>
      <c r="E359">
        <v>12.1</v>
      </c>
      <c r="F359">
        <v>16.8</v>
      </c>
      <c r="G359">
        <v>42.2</v>
      </c>
    </row>
    <row r="360" spans="1:7" x14ac:dyDescent="0.3">
      <c r="A360" s="1">
        <v>359</v>
      </c>
      <c r="B360">
        <v>3.8</v>
      </c>
      <c r="C360">
        <v>3.9</v>
      </c>
      <c r="D360">
        <v>19.5</v>
      </c>
      <c r="E360">
        <v>16.5</v>
      </c>
      <c r="F360">
        <v>25.5</v>
      </c>
      <c r="G360">
        <v>30.8</v>
      </c>
    </row>
    <row r="361" spans="1:7" x14ac:dyDescent="0.3">
      <c r="A361" s="1">
        <v>360</v>
      </c>
      <c r="B361">
        <v>6.3</v>
      </c>
      <c r="C361">
        <v>15.6</v>
      </c>
      <c r="D361">
        <v>13.3</v>
      </c>
      <c r="E361">
        <v>20.100000000000001</v>
      </c>
      <c r="F361">
        <v>15.6</v>
      </c>
      <c r="G361">
        <v>29.2</v>
      </c>
    </row>
    <row r="362" spans="1:7" x14ac:dyDescent="0.3">
      <c r="A362" s="1">
        <v>361</v>
      </c>
      <c r="B362">
        <v>1</v>
      </c>
      <c r="C362">
        <v>7</v>
      </c>
      <c r="D362">
        <v>14.7</v>
      </c>
      <c r="E362">
        <v>11.5</v>
      </c>
      <c r="F362">
        <v>19</v>
      </c>
      <c r="G362">
        <v>46.8</v>
      </c>
    </row>
    <row r="363" spans="1:7" x14ac:dyDescent="0.3">
      <c r="A363" s="1">
        <v>362</v>
      </c>
      <c r="B363">
        <v>0.8</v>
      </c>
      <c r="C363">
        <v>6.7</v>
      </c>
      <c r="D363">
        <v>12</v>
      </c>
      <c r="E363">
        <v>13.7</v>
      </c>
      <c r="F363">
        <v>23.1</v>
      </c>
      <c r="G363">
        <v>43.7</v>
      </c>
    </row>
    <row r="364" spans="1:7" x14ac:dyDescent="0.3">
      <c r="A364" s="1">
        <v>363</v>
      </c>
      <c r="B364">
        <v>1.4</v>
      </c>
      <c r="C364">
        <v>6.7</v>
      </c>
      <c r="D364">
        <v>15.8</v>
      </c>
      <c r="E364">
        <v>17.600000000000001</v>
      </c>
      <c r="F364">
        <v>23.6</v>
      </c>
      <c r="G364">
        <v>34.9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9.8000000000000007</v>
      </c>
      <c r="C2">
        <v>18.899999999999999</v>
      </c>
      <c r="D2">
        <v>14.3</v>
      </c>
      <c r="E2">
        <v>24</v>
      </c>
      <c r="F2">
        <v>14.3</v>
      </c>
      <c r="G2">
        <v>18.7</v>
      </c>
    </row>
    <row r="3" spans="1:7" x14ac:dyDescent="0.3">
      <c r="A3" s="1">
        <v>2</v>
      </c>
      <c r="B3">
        <v>6.2</v>
      </c>
      <c r="C3">
        <v>11</v>
      </c>
      <c r="D3">
        <v>9.9</v>
      </c>
      <c r="E3">
        <v>17.399999999999999</v>
      </c>
      <c r="F3">
        <v>19</v>
      </c>
      <c r="G3">
        <v>36.5</v>
      </c>
    </row>
    <row r="4" spans="1:7" x14ac:dyDescent="0.3">
      <c r="A4" s="1">
        <v>3</v>
      </c>
      <c r="B4">
        <v>8.4</v>
      </c>
      <c r="C4">
        <v>11.6</v>
      </c>
      <c r="D4">
        <v>5.9</v>
      </c>
      <c r="E4">
        <v>16.5</v>
      </c>
      <c r="F4">
        <v>14.1</v>
      </c>
      <c r="G4">
        <v>43.5</v>
      </c>
    </row>
    <row r="5" spans="1:7" x14ac:dyDescent="0.3">
      <c r="A5" s="1">
        <v>4</v>
      </c>
      <c r="B5">
        <v>4</v>
      </c>
      <c r="C5">
        <v>0.8</v>
      </c>
      <c r="D5">
        <v>19.899999999999999</v>
      </c>
      <c r="E5">
        <v>19.7</v>
      </c>
      <c r="F5">
        <v>31.1</v>
      </c>
      <c r="G5">
        <v>24.5</v>
      </c>
    </row>
    <row r="6" spans="1:7" x14ac:dyDescent="0.3">
      <c r="A6" s="1">
        <v>5</v>
      </c>
      <c r="B6">
        <v>10</v>
      </c>
      <c r="C6">
        <v>15.2</v>
      </c>
      <c r="D6">
        <v>21.8</v>
      </c>
      <c r="E6">
        <v>24</v>
      </c>
      <c r="F6">
        <v>13.6</v>
      </c>
      <c r="G6">
        <v>15.4</v>
      </c>
    </row>
    <row r="7" spans="1:7" x14ac:dyDescent="0.3">
      <c r="A7" s="1">
        <v>6</v>
      </c>
      <c r="B7">
        <v>2.1</v>
      </c>
      <c r="C7">
        <v>14.1</v>
      </c>
      <c r="D7">
        <v>17.600000000000001</v>
      </c>
      <c r="E7">
        <v>26.6</v>
      </c>
      <c r="F7">
        <v>10.3</v>
      </c>
      <c r="G7">
        <v>29.3</v>
      </c>
    </row>
    <row r="8" spans="1:7" x14ac:dyDescent="0.3">
      <c r="A8" s="1">
        <v>7</v>
      </c>
      <c r="B8">
        <v>1.9</v>
      </c>
      <c r="C8">
        <v>12.9</v>
      </c>
      <c r="D8">
        <v>16.100000000000001</v>
      </c>
      <c r="E8">
        <v>24.3</v>
      </c>
      <c r="F8">
        <v>9.5</v>
      </c>
      <c r="G8">
        <v>35.299999999999997</v>
      </c>
    </row>
    <row r="9" spans="1:7" x14ac:dyDescent="0.3">
      <c r="A9" s="1">
        <v>8</v>
      </c>
      <c r="B9">
        <v>5.7</v>
      </c>
      <c r="C9">
        <v>12.4</v>
      </c>
      <c r="D9">
        <v>11.3</v>
      </c>
      <c r="E9">
        <v>19.600000000000001</v>
      </c>
      <c r="F9">
        <v>20.5</v>
      </c>
      <c r="G9">
        <v>30.5</v>
      </c>
    </row>
    <row r="10" spans="1:7" x14ac:dyDescent="0.3">
      <c r="A10" s="1">
        <v>9</v>
      </c>
      <c r="B10">
        <v>8.3000000000000007</v>
      </c>
      <c r="C10">
        <v>14.5</v>
      </c>
      <c r="D10">
        <v>17.600000000000001</v>
      </c>
      <c r="E10">
        <v>20.2</v>
      </c>
      <c r="F10">
        <v>23.2</v>
      </c>
      <c r="G10">
        <v>16.100000000000001</v>
      </c>
    </row>
    <row r="11" spans="1:7" x14ac:dyDescent="0.3">
      <c r="A11" s="1">
        <v>10</v>
      </c>
      <c r="B11">
        <v>7.9</v>
      </c>
      <c r="C11">
        <v>14.1</v>
      </c>
      <c r="D11">
        <v>14.4</v>
      </c>
      <c r="E11">
        <v>19</v>
      </c>
      <c r="F11">
        <v>23.6</v>
      </c>
      <c r="G11">
        <v>21</v>
      </c>
    </row>
    <row r="12" spans="1:7" x14ac:dyDescent="0.3">
      <c r="A12" s="1">
        <v>11</v>
      </c>
      <c r="B12">
        <v>1</v>
      </c>
      <c r="C12">
        <v>15.7</v>
      </c>
      <c r="D12">
        <v>19.2</v>
      </c>
      <c r="E12">
        <v>29</v>
      </c>
      <c r="F12">
        <v>12.9</v>
      </c>
      <c r="G12">
        <v>22.1</v>
      </c>
    </row>
    <row r="13" spans="1:7" x14ac:dyDescent="0.3">
      <c r="A13" s="1">
        <v>12</v>
      </c>
      <c r="B13">
        <v>2.7</v>
      </c>
      <c r="C13">
        <v>12.5</v>
      </c>
      <c r="D13">
        <v>5.5</v>
      </c>
      <c r="E13">
        <v>16.8</v>
      </c>
      <c r="F13">
        <v>24.5</v>
      </c>
      <c r="G13">
        <v>38</v>
      </c>
    </row>
    <row r="14" spans="1:7" x14ac:dyDescent="0.3">
      <c r="A14" s="1">
        <v>13</v>
      </c>
      <c r="B14">
        <v>2.7</v>
      </c>
      <c r="C14">
        <v>12.5</v>
      </c>
      <c r="D14">
        <v>5.5</v>
      </c>
      <c r="E14">
        <v>16.8</v>
      </c>
      <c r="F14">
        <v>24.5</v>
      </c>
      <c r="G14">
        <v>38</v>
      </c>
    </row>
    <row r="15" spans="1:7" x14ac:dyDescent="0.3">
      <c r="A15" s="1">
        <v>14</v>
      </c>
      <c r="B15">
        <v>1.4</v>
      </c>
      <c r="C15">
        <v>8.4</v>
      </c>
      <c r="D15">
        <v>8.3000000000000007</v>
      </c>
      <c r="E15">
        <v>19.3</v>
      </c>
      <c r="F15">
        <v>21.9</v>
      </c>
      <c r="G15">
        <v>40.6</v>
      </c>
    </row>
    <row r="16" spans="1:7" x14ac:dyDescent="0.3">
      <c r="A16" s="1">
        <v>15</v>
      </c>
      <c r="B16">
        <v>4</v>
      </c>
      <c r="C16">
        <v>0.8</v>
      </c>
      <c r="D16">
        <v>19.899999999999999</v>
      </c>
      <c r="E16">
        <v>19.600000000000001</v>
      </c>
      <c r="F16">
        <v>31.1</v>
      </c>
      <c r="G16">
        <v>24.5</v>
      </c>
    </row>
    <row r="17" spans="1:7" x14ac:dyDescent="0.3">
      <c r="A17" s="1">
        <v>16</v>
      </c>
      <c r="B17">
        <v>4.3</v>
      </c>
      <c r="C17">
        <v>15.1</v>
      </c>
      <c r="D17">
        <v>23</v>
      </c>
      <c r="E17">
        <v>27.8</v>
      </c>
      <c r="F17">
        <v>13.4</v>
      </c>
      <c r="G17">
        <v>16.399999999999999</v>
      </c>
    </row>
    <row r="18" spans="1:7" x14ac:dyDescent="0.3">
      <c r="A18" s="1">
        <v>17</v>
      </c>
      <c r="B18">
        <v>10</v>
      </c>
      <c r="C18">
        <v>15.1</v>
      </c>
      <c r="D18">
        <v>21.8</v>
      </c>
      <c r="E18">
        <v>24</v>
      </c>
      <c r="F18">
        <v>13.6</v>
      </c>
      <c r="G18">
        <v>15.4</v>
      </c>
    </row>
    <row r="19" spans="1:7" x14ac:dyDescent="0.3">
      <c r="A19" s="1">
        <v>18</v>
      </c>
      <c r="B19">
        <v>9.3000000000000007</v>
      </c>
      <c r="C19">
        <v>15.2</v>
      </c>
      <c r="D19">
        <v>20.3</v>
      </c>
      <c r="E19">
        <v>24.6</v>
      </c>
      <c r="F19">
        <v>16</v>
      </c>
      <c r="G19">
        <v>14.7</v>
      </c>
    </row>
    <row r="20" spans="1:7" x14ac:dyDescent="0.3">
      <c r="A20" s="1">
        <v>19</v>
      </c>
      <c r="B20">
        <v>0.5</v>
      </c>
      <c r="C20">
        <v>13.5</v>
      </c>
      <c r="D20">
        <v>19.399999999999999</v>
      </c>
      <c r="E20">
        <v>28.4</v>
      </c>
      <c r="F20">
        <v>14.5</v>
      </c>
      <c r="G20">
        <v>23.7</v>
      </c>
    </row>
    <row r="21" spans="1:7" x14ac:dyDescent="0.3">
      <c r="A21" s="1">
        <v>20</v>
      </c>
      <c r="B21">
        <v>7.9</v>
      </c>
      <c r="C21">
        <v>14.1</v>
      </c>
      <c r="D21">
        <v>14.4</v>
      </c>
      <c r="E21">
        <v>19</v>
      </c>
      <c r="F21">
        <v>23.6</v>
      </c>
      <c r="G21">
        <v>21</v>
      </c>
    </row>
    <row r="22" spans="1:7" x14ac:dyDescent="0.3">
      <c r="A22" s="1">
        <v>21</v>
      </c>
      <c r="B22">
        <v>2.1</v>
      </c>
      <c r="C22">
        <v>14.1</v>
      </c>
      <c r="D22">
        <v>17.600000000000001</v>
      </c>
      <c r="E22">
        <v>26.6</v>
      </c>
      <c r="F22">
        <v>10.3</v>
      </c>
      <c r="G22">
        <v>29.3</v>
      </c>
    </row>
    <row r="23" spans="1:7" x14ac:dyDescent="0.3">
      <c r="A23" s="1">
        <v>22</v>
      </c>
      <c r="B23">
        <v>2.7</v>
      </c>
      <c r="C23">
        <v>12.5</v>
      </c>
      <c r="D23">
        <v>5.5</v>
      </c>
      <c r="E23">
        <v>16.8</v>
      </c>
      <c r="F23">
        <v>24.5</v>
      </c>
      <c r="G23">
        <v>38</v>
      </c>
    </row>
    <row r="24" spans="1:7" x14ac:dyDescent="0.3">
      <c r="A24" s="1">
        <v>23</v>
      </c>
      <c r="B24">
        <v>0.2</v>
      </c>
      <c r="C24">
        <v>13.5</v>
      </c>
      <c r="D24">
        <v>18.2</v>
      </c>
      <c r="E24">
        <v>29.4</v>
      </c>
      <c r="F24">
        <v>14</v>
      </c>
      <c r="G24">
        <v>24.7</v>
      </c>
    </row>
    <row r="25" spans="1:7" x14ac:dyDescent="0.3">
      <c r="A25" s="1">
        <v>24</v>
      </c>
      <c r="B25">
        <v>6</v>
      </c>
      <c r="C25">
        <v>11.7</v>
      </c>
      <c r="D25">
        <v>12.5</v>
      </c>
      <c r="E25">
        <v>17.600000000000001</v>
      </c>
      <c r="F25">
        <v>23.8</v>
      </c>
      <c r="G25">
        <v>28.4</v>
      </c>
    </row>
    <row r="26" spans="1:7" x14ac:dyDescent="0.3">
      <c r="A26" s="1">
        <v>25</v>
      </c>
      <c r="B26">
        <v>3.4</v>
      </c>
      <c r="C26">
        <v>1.7</v>
      </c>
      <c r="D26">
        <v>15.2</v>
      </c>
      <c r="E26">
        <v>11.3</v>
      </c>
      <c r="F26">
        <v>43.6</v>
      </c>
      <c r="G26">
        <v>24.9</v>
      </c>
    </row>
    <row r="27" spans="1:7" x14ac:dyDescent="0.3">
      <c r="A27" s="1">
        <v>26</v>
      </c>
      <c r="B27">
        <v>10.5</v>
      </c>
      <c r="C27">
        <v>17.399999999999999</v>
      </c>
      <c r="D27">
        <v>16.3</v>
      </c>
      <c r="E27">
        <v>20</v>
      </c>
      <c r="F27">
        <v>12.6</v>
      </c>
      <c r="G27">
        <v>23.1</v>
      </c>
    </row>
    <row r="28" spans="1:7" x14ac:dyDescent="0.3">
      <c r="A28" s="1">
        <v>27</v>
      </c>
      <c r="B28">
        <v>9.9</v>
      </c>
      <c r="C28">
        <v>17.899999999999999</v>
      </c>
      <c r="D28">
        <v>15.6</v>
      </c>
      <c r="E28">
        <v>22.3</v>
      </c>
      <c r="F28">
        <v>12.2</v>
      </c>
      <c r="G28">
        <v>22.1</v>
      </c>
    </row>
    <row r="29" spans="1:7" x14ac:dyDescent="0.3">
      <c r="A29" s="1">
        <v>28</v>
      </c>
      <c r="B29">
        <v>6.7</v>
      </c>
      <c r="C29">
        <v>11.9</v>
      </c>
      <c r="D29">
        <v>14.1</v>
      </c>
      <c r="E29">
        <v>16</v>
      </c>
      <c r="F29">
        <v>25.1</v>
      </c>
      <c r="G29">
        <v>26.2</v>
      </c>
    </row>
    <row r="30" spans="1:7" x14ac:dyDescent="0.3">
      <c r="A30" s="1">
        <v>29</v>
      </c>
      <c r="B30">
        <v>9.9</v>
      </c>
      <c r="C30">
        <v>17.899999999999999</v>
      </c>
      <c r="D30">
        <v>15.6</v>
      </c>
      <c r="E30">
        <v>22.3</v>
      </c>
      <c r="F30">
        <v>12.2</v>
      </c>
      <c r="G30">
        <v>22.1</v>
      </c>
    </row>
    <row r="31" spans="1:7" x14ac:dyDescent="0.3">
      <c r="A31" s="1">
        <v>30</v>
      </c>
      <c r="B31">
        <v>1</v>
      </c>
      <c r="C31">
        <v>15.7</v>
      </c>
      <c r="D31">
        <v>19.2</v>
      </c>
      <c r="E31">
        <v>29</v>
      </c>
      <c r="F31">
        <v>12.9</v>
      </c>
      <c r="G31">
        <v>22.1</v>
      </c>
    </row>
    <row r="32" spans="1:7" x14ac:dyDescent="0.3">
      <c r="A32" s="1">
        <v>31</v>
      </c>
      <c r="B32">
        <v>1</v>
      </c>
      <c r="C32">
        <v>15.7</v>
      </c>
      <c r="D32">
        <v>19.2</v>
      </c>
      <c r="E32">
        <v>29</v>
      </c>
      <c r="F32">
        <v>12.9</v>
      </c>
      <c r="G32">
        <v>22.1</v>
      </c>
    </row>
    <row r="33" spans="1:7" x14ac:dyDescent="0.3">
      <c r="A33" s="1">
        <v>32</v>
      </c>
      <c r="B33">
        <v>6.4</v>
      </c>
      <c r="C33">
        <v>16.5</v>
      </c>
      <c r="D33">
        <v>10.199999999999999</v>
      </c>
      <c r="E33">
        <v>19.3</v>
      </c>
      <c r="F33">
        <v>18.5</v>
      </c>
      <c r="G33">
        <v>29.1</v>
      </c>
    </row>
    <row r="34" spans="1:7" x14ac:dyDescent="0.3">
      <c r="A34" s="1">
        <v>33</v>
      </c>
      <c r="B34">
        <v>6.7</v>
      </c>
      <c r="C34">
        <v>11.9</v>
      </c>
      <c r="D34">
        <v>14.1</v>
      </c>
      <c r="E34">
        <v>16</v>
      </c>
      <c r="F34">
        <v>25.1</v>
      </c>
      <c r="G34">
        <v>26.2</v>
      </c>
    </row>
    <row r="35" spans="1:7" x14ac:dyDescent="0.3">
      <c r="A35" s="1">
        <v>34</v>
      </c>
      <c r="B35">
        <v>11</v>
      </c>
      <c r="C35">
        <v>12.8</v>
      </c>
      <c r="D35">
        <v>18.2</v>
      </c>
      <c r="E35">
        <v>22.3</v>
      </c>
      <c r="F35">
        <v>20.100000000000001</v>
      </c>
      <c r="G35">
        <v>15.6</v>
      </c>
    </row>
    <row r="36" spans="1:7" x14ac:dyDescent="0.3">
      <c r="A36" s="1">
        <v>35</v>
      </c>
      <c r="B36">
        <v>9.3000000000000007</v>
      </c>
      <c r="C36">
        <v>15.2</v>
      </c>
      <c r="D36">
        <v>20.3</v>
      </c>
      <c r="E36">
        <v>24.6</v>
      </c>
      <c r="F36">
        <v>16.100000000000001</v>
      </c>
      <c r="G36">
        <v>14.7</v>
      </c>
    </row>
    <row r="37" spans="1:7" x14ac:dyDescent="0.3">
      <c r="A37" s="1">
        <v>36</v>
      </c>
      <c r="B37">
        <v>8.1999999999999993</v>
      </c>
      <c r="C37">
        <v>13.8</v>
      </c>
      <c r="D37">
        <v>12.3</v>
      </c>
      <c r="E37">
        <v>16.899999999999999</v>
      </c>
      <c r="F37">
        <v>23.3</v>
      </c>
      <c r="G37">
        <v>25.6</v>
      </c>
    </row>
    <row r="38" spans="1:7" x14ac:dyDescent="0.3">
      <c r="A38" s="1">
        <v>37</v>
      </c>
      <c r="B38">
        <v>11</v>
      </c>
      <c r="C38">
        <v>12.8</v>
      </c>
      <c r="D38">
        <v>18.2</v>
      </c>
      <c r="E38">
        <v>22.3</v>
      </c>
      <c r="F38">
        <v>20.100000000000001</v>
      </c>
      <c r="G38">
        <v>15.6</v>
      </c>
    </row>
    <row r="39" spans="1:7" x14ac:dyDescent="0.3">
      <c r="A39" s="1">
        <v>38</v>
      </c>
      <c r="B39">
        <v>9.9</v>
      </c>
      <c r="C39">
        <v>14.7</v>
      </c>
      <c r="D39">
        <v>21.3</v>
      </c>
      <c r="E39">
        <v>22.3</v>
      </c>
      <c r="F39">
        <v>14.4</v>
      </c>
      <c r="G39">
        <v>17.399999999999999</v>
      </c>
    </row>
    <row r="40" spans="1:7" x14ac:dyDescent="0.3">
      <c r="A40" s="1">
        <v>39</v>
      </c>
      <c r="B40">
        <v>12.5</v>
      </c>
      <c r="C40">
        <v>15.7</v>
      </c>
      <c r="D40">
        <v>18.8</v>
      </c>
      <c r="E40">
        <v>19.5</v>
      </c>
      <c r="F40">
        <v>17.399999999999999</v>
      </c>
      <c r="G40">
        <v>16.2</v>
      </c>
    </row>
    <row r="41" spans="1:7" x14ac:dyDescent="0.3">
      <c r="A41" s="1">
        <v>40</v>
      </c>
      <c r="B41">
        <v>8.4</v>
      </c>
      <c r="C41">
        <v>15.3</v>
      </c>
      <c r="D41">
        <v>14</v>
      </c>
      <c r="E41">
        <v>19.5</v>
      </c>
      <c r="F41">
        <v>9.9</v>
      </c>
      <c r="G41">
        <v>33</v>
      </c>
    </row>
    <row r="42" spans="1:7" x14ac:dyDescent="0.3">
      <c r="A42" s="1">
        <v>41</v>
      </c>
      <c r="B42">
        <v>12.7</v>
      </c>
      <c r="C42">
        <v>18.2</v>
      </c>
      <c r="D42">
        <v>13.9</v>
      </c>
      <c r="E42">
        <v>20.9</v>
      </c>
      <c r="F42">
        <v>11.9</v>
      </c>
      <c r="G42">
        <v>22.3</v>
      </c>
    </row>
    <row r="43" spans="1:7" x14ac:dyDescent="0.3">
      <c r="A43" s="1">
        <v>42</v>
      </c>
      <c r="B43">
        <v>6.4</v>
      </c>
      <c r="C43">
        <v>16.5</v>
      </c>
      <c r="D43">
        <v>10.199999999999999</v>
      </c>
      <c r="E43">
        <v>19.3</v>
      </c>
      <c r="F43">
        <v>18.5</v>
      </c>
      <c r="G43">
        <v>29.1</v>
      </c>
    </row>
    <row r="44" spans="1:7" x14ac:dyDescent="0.3">
      <c r="A44" s="1">
        <v>43</v>
      </c>
      <c r="B44">
        <v>8.6999999999999993</v>
      </c>
      <c r="C44">
        <v>13.7</v>
      </c>
      <c r="D44">
        <v>18.7</v>
      </c>
      <c r="E44">
        <v>18.5</v>
      </c>
      <c r="F44">
        <v>12.2</v>
      </c>
      <c r="G44">
        <v>28.2</v>
      </c>
    </row>
    <row r="45" spans="1:7" x14ac:dyDescent="0.3">
      <c r="A45" s="1">
        <v>44</v>
      </c>
      <c r="B45">
        <v>6.5</v>
      </c>
      <c r="C45">
        <v>14.1</v>
      </c>
      <c r="D45">
        <v>13.7</v>
      </c>
      <c r="E45">
        <v>17.3</v>
      </c>
      <c r="F45">
        <v>12.5</v>
      </c>
      <c r="G45">
        <v>35.9</v>
      </c>
    </row>
    <row r="46" spans="1:7" x14ac:dyDescent="0.3">
      <c r="A46" s="1">
        <v>45</v>
      </c>
      <c r="B46">
        <v>6</v>
      </c>
      <c r="C46">
        <v>11.7</v>
      </c>
      <c r="D46">
        <v>12.5</v>
      </c>
      <c r="E46">
        <v>17.600000000000001</v>
      </c>
      <c r="F46">
        <v>23.8</v>
      </c>
      <c r="G46">
        <v>28.4</v>
      </c>
    </row>
    <row r="47" spans="1:7" x14ac:dyDescent="0.3">
      <c r="A47" s="1">
        <v>46</v>
      </c>
      <c r="B47">
        <v>8.6999999999999993</v>
      </c>
      <c r="C47">
        <v>12.7</v>
      </c>
      <c r="D47">
        <v>11.3</v>
      </c>
      <c r="E47">
        <v>11.8</v>
      </c>
      <c r="F47">
        <v>25.7</v>
      </c>
      <c r="G47">
        <v>29.9</v>
      </c>
    </row>
    <row r="48" spans="1:7" x14ac:dyDescent="0.3">
      <c r="A48" s="1">
        <v>47</v>
      </c>
      <c r="B48">
        <v>6.6</v>
      </c>
      <c r="C48">
        <v>14.1</v>
      </c>
      <c r="D48">
        <v>14.9</v>
      </c>
      <c r="E48">
        <v>20.6</v>
      </c>
      <c r="F48">
        <v>17.899999999999999</v>
      </c>
      <c r="G48">
        <v>25.9</v>
      </c>
    </row>
    <row r="49" spans="1:7" x14ac:dyDescent="0.3">
      <c r="A49" s="1">
        <v>48</v>
      </c>
      <c r="B49">
        <v>1.4</v>
      </c>
      <c r="C49">
        <v>14.9</v>
      </c>
      <c r="D49">
        <v>21.8</v>
      </c>
      <c r="E49">
        <v>29.5</v>
      </c>
      <c r="F49">
        <v>16.2</v>
      </c>
      <c r="G49">
        <v>16</v>
      </c>
    </row>
    <row r="50" spans="1:7" x14ac:dyDescent="0.3">
      <c r="A50" s="1">
        <v>49</v>
      </c>
      <c r="B50">
        <v>6.3</v>
      </c>
      <c r="C50">
        <v>15.1</v>
      </c>
      <c r="D50">
        <v>12.7</v>
      </c>
      <c r="E50">
        <v>17.899999999999999</v>
      </c>
      <c r="F50">
        <v>16.899999999999999</v>
      </c>
      <c r="G50">
        <v>31.1</v>
      </c>
    </row>
    <row r="51" spans="1:7" x14ac:dyDescent="0.3">
      <c r="A51" s="1">
        <v>50</v>
      </c>
      <c r="B51">
        <v>7.8</v>
      </c>
      <c r="C51">
        <v>12.4</v>
      </c>
      <c r="D51">
        <v>9.6999999999999993</v>
      </c>
      <c r="E51">
        <v>13.6</v>
      </c>
      <c r="F51">
        <v>24.7</v>
      </c>
      <c r="G51">
        <v>31.8</v>
      </c>
    </row>
    <row r="52" spans="1:7" x14ac:dyDescent="0.3">
      <c r="A52" s="1">
        <v>51</v>
      </c>
      <c r="B52">
        <v>2.7</v>
      </c>
      <c r="C52">
        <v>1.9</v>
      </c>
      <c r="D52">
        <v>19.399999999999999</v>
      </c>
      <c r="E52">
        <v>8.6999999999999993</v>
      </c>
      <c r="F52">
        <v>41</v>
      </c>
      <c r="G52">
        <v>26.4</v>
      </c>
    </row>
    <row r="53" spans="1:7" x14ac:dyDescent="0.3">
      <c r="A53" s="1">
        <v>52</v>
      </c>
      <c r="B53">
        <v>12.9</v>
      </c>
      <c r="C53">
        <v>16.600000000000001</v>
      </c>
      <c r="D53">
        <v>20</v>
      </c>
      <c r="E53">
        <v>21</v>
      </c>
      <c r="F53">
        <v>14.5</v>
      </c>
      <c r="G53">
        <v>15.1</v>
      </c>
    </row>
    <row r="54" spans="1:7" x14ac:dyDescent="0.3">
      <c r="A54" s="1">
        <v>53</v>
      </c>
      <c r="B54">
        <v>8.6</v>
      </c>
      <c r="C54">
        <v>12.2</v>
      </c>
      <c r="D54">
        <v>11.3</v>
      </c>
      <c r="E54">
        <v>14.2</v>
      </c>
      <c r="F54">
        <v>23.7</v>
      </c>
      <c r="G54">
        <v>30</v>
      </c>
    </row>
    <row r="55" spans="1:7" x14ac:dyDescent="0.3">
      <c r="A55" s="1">
        <v>54</v>
      </c>
      <c r="B55">
        <v>9.6</v>
      </c>
      <c r="C55">
        <v>12.5</v>
      </c>
      <c r="D55">
        <v>12.6</v>
      </c>
      <c r="E55">
        <v>12.7</v>
      </c>
      <c r="F55">
        <v>24.6</v>
      </c>
      <c r="G55">
        <v>28.1</v>
      </c>
    </row>
    <row r="56" spans="1:7" x14ac:dyDescent="0.3">
      <c r="A56" s="1">
        <v>55</v>
      </c>
      <c r="B56">
        <v>8.6999999999999993</v>
      </c>
      <c r="C56">
        <v>12.7</v>
      </c>
      <c r="D56">
        <v>11.3</v>
      </c>
      <c r="E56">
        <v>11.8</v>
      </c>
      <c r="F56">
        <v>25.7</v>
      </c>
      <c r="G56">
        <v>29.9</v>
      </c>
    </row>
    <row r="57" spans="1:7" x14ac:dyDescent="0.3">
      <c r="A57" s="1">
        <v>56</v>
      </c>
      <c r="B57">
        <v>9.6999999999999993</v>
      </c>
      <c r="C57">
        <v>11.1</v>
      </c>
      <c r="D57">
        <v>14.5</v>
      </c>
      <c r="E57">
        <v>14.2</v>
      </c>
      <c r="F57">
        <v>27</v>
      </c>
      <c r="G57">
        <v>23.5</v>
      </c>
    </row>
    <row r="58" spans="1:7" x14ac:dyDescent="0.3">
      <c r="A58" s="1">
        <v>57</v>
      </c>
      <c r="B58">
        <v>7.9</v>
      </c>
      <c r="C58">
        <v>14.2</v>
      </c>
      <c r="D58">
        <v>12.5</v>
      </c>
      <c r="E58">
        <v>17.2</v>
      </c>
      <c r="F58">
        <v>22.3</v>
      </c>
      <c r="G58">
        <v>25.8</v>
      </c>
    </row>
    <row r="59" spans="1:7" x14ac:dyDescent="0.3">
      <c r="A59" s="1">
        <v>58</v>
      </c>
      <c r="B59">
        <v>12.2</v>
      </c>
      <c r="C59">
        <v>14.3</v>
      </c>
      <c r="D59">
        <v>14.5</v>
      </c>
      <c r="E59">
        <v>14.8</v>
      </c>
      <c r="F59">
        <v>22.5</v>
      </c>
      <c r="G59">
        <v>21.7</v>
      </c>
    </row>
    <row r="60" spans="1:7" x14ac:dyDescent="0.3">
      <c r="A60" s="1">
        <v>59</v>
      </c>
      <c r="B60">
        <v>10.3</v>
      </c>
      <c r="C60">
        <v>13.2</v>
      </c>
      <c r="D60">
        <v>16.100000000000001</v>
      </c>
      <c r="E60">
        <v>15.1</v>
      </c>
      <c r="F60">
        <v>23</v>
      </c>
      <c r="G60">
        <v>22.3</v>
      </c>
    </row>
    <row r="61" spans="1:7" x14ac:dyDescent="0.3">
      <c r="A61" s="1">
        <v>60</v>
      </c>
      <c r="B61">
        <v>4.7</v>
      </c>
      <c r="C61">
        <v>16.3</v>
      </c>
      <c r="D61">
        <v>21.5</v>
      </c>
      <c r="E61">
        <v>25.1</v>
      </c>
      <c r="F61">
        <v>13.1</v>
      </c>
      <c r="G61">
        <v>19.3</v>
      </c>
    </row>
    <row r="62" spans="1:7" x14ac:dyDescent="0.3">
      <c r="A62" s="1">
        <v>61</v>
      </c>
      <c r="B62">
        <v>10.3</v>
      </c>
      <c r="C62">
        <v>13.2</v>
      </c>
      <c r="D62">
        <v>16.100000000000001</v>
      </c>
      <c r="E62">
        <v>15.1</v>
      </c>
      <c r="F62">
        <v>23</v>
      </c>
      <c r="G62">
        <v>22.3</v>
      </c>
    </row>
    <row r="63" spans="1:7" x14ac:dyDescent="0.3">
      <c r="A63" s="1">
        <v>62</v>
      </c>
      <c r="B63">
        <v>12.5</v>
      </c>
      <c r="C63">
        <v>15.7</v>
      </c>
      <c r="D63">
        <v>18.8</v>
      </c>
      <c r="E63">
        <v>19.5</v>
      </c>
      <c r="F63">
        <v>17.399999999999999</v>
      </c>
      <c r="G63">
        <v>16.2</v>
      </c>
    </row>
    <row r="64" spans="1:7" x14ac:dyDescent="0.3">
      <c r="A64" s="1">
        <v>63</v>
      </c>
      <c r="B64">
        <v>24.4</v>
      </c>
      <c r="C64">
        <v>12.4</v>
      </c>
      <c r="D64">
        <v>4.8</v>
      </c>
      <c r="E64">
        <v>13.3</v>
      </c>
      <c r="F64">
        <v>11.4</v>
      </c>
      <c r="G64">
        <v>33.700000000000003</v>
      </c>
    </row>
    <row r="65" spans="1:7" x14ac:dyDescent="0.3">
      <c r="A65" s="1">
        <v>64</v>
      </c>
      <c r="B65">
        <v>24</v>
      </c>
      <c r="C65">
        <v>12.9</v>
      </c>
      <c r="D65">
        <v>8.1999999999999993</v>
      </c>
      <c r="E65">
        <v>12.4</v>
      </c>
      <c r="F65">
        <v>8.1</v>
      </c>
      <c r="G65">
        <v>34.200000000000003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11.8</v>
      </c>
      <c r="C67">
        <v>13</v>
      </c>
      <c r="D67">
        <v>14</v>
      </c>
      <c r="E67">
        <v>14.5</v>
      </c>
      <c r="F67">
        <v>25.2</v>
      </c>
      <c r="G67">
        <v>21.5</v>
      </c>
    </row>
    <row r="68" spans="1:7" x14ac:dyDescent="0.3">
      <c r="A68" s="1">
        <v>67</v>
      </c>
      <c r="B68">
        <v>10.4</v>
      </c>
      <c r="C68">
        <v>14.1</v>
      </c>
      <c r="D68">
        <v>15.8</v>
      </c>
      <c r="E68">
        <v>15.9</v>
      </c>
      <c r="F68">
        <v>21.7</v>
      </c>
      <c r="G68">
        <v>22.1</v>
      </c>
    </row>
    <row r="69" spans="1:7" x14ac:dyDescent="0.3">
      <c r="A69" s="1">
        <v>68</v>
      </c>
      <c r="B69">
        <v>10.4</v>
      </c>
      <c r="C69">
        <v>14.1</v>
      </c>
      <c r="D69">
        <v>15.8</v>
      </c>
      <c r="E69">
        <v>15.9</v>
      </c>
      <c r="F69">
        <v>21.7</v>
      </c>
      <c r="G69">
        <v>22.1</v>
      </c>
    </row>
    <row r="70" spans="1:7" x14ac:dyDescent="0.3">
      <c r="A70" s="1">
        <v>69</v>
      </c>
      <c r="B70">
        <v>13.8</v>
      </c>
      <c r="C70">
        <v>15.8</v>
      </c>
      <c r="D70">
        <v>15.6</v>
      </c>
      <c r="E70">
        <v>21.5</v>
      </c>
      <c r="F70">
        <v>20.5</v>
      </c>
      <c r="G70">
        <v>12.8</v>
      </c>
    </row>
    <row r="71" spans="1:7" x14ac:dyDescent="0.3">
      <c r="A71" s="1">
        <v>70</v>
      </c>
      <c r="B71">
        <v>24.4</v>
      </c>
      <c r="C71">
        <v>12.4</v>
      </c>
      <c r="D71">
        <v>4.8</v>
      </c>
      <c r="E71">
        <v>13.3</v>
      </c>
      <c r="F71">
        <v>11.4</v>
      </c>
      <c r="G71">
        <v>33.700000000000003</v>
      </c>
    </row>
    <row r="72" spans="1:7" x14ac:dyDescent="0.3">
      <c r="A72" s="1">
        <v>71</v>
      </c>
      <c r="B72">
        <v>24.4</v>
      </c>
      <c r="C72">
        <v>12.4</v>
      </c>
      <c r="D72">
        <v>4.8</v>
      </c>
      <c r="E72">
        <v>13.3</v>
      </c>
      <c r="F72">
        <v>11.4</v>
      </c>
      <c r="G72">
        <v>33.700000000000003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21.6</v>
      </c>
      <c r="C74">
        <v>14.3</v>
      </c>
      <c r="D74">
        <v>3.8</v>
      </c>
      <c r="E74">
        <v>14.9</v>
      </c>
      <c r="F74">
        <v>10.3</v>
      </c>
      <c r="G74">
        <v>35.200000000000003</v>
      </c>
    </row>
    <row r="75" spans="1:7" x14ac:dyDescent="0.3">
      <c r="A75" s="1">
        <v>74</v>
      </c>
      <c r="B75">
        <v>9.6</v>
      </c>
      <c r="C75">
        <v>15.6</v>
      </c>
      <c r="D75">
        <v>10.9</v>
      </c>
      <c r="E75">
        <v>13.8</v>
      </c>
      <c r="F75">
        <v>21.9</v>
      </c>
      <c r="G75">
        <v>28.2</v>
      </c>
    </row>
    <row r="76" spans="1:7" x14ac:dyDescent="0.3">
      <c r="A76" s="1">
        <v>75</v>
      </c>
      <c r="B76">
        <v>7.8</v>
      </c>
      <c r="C76">
        <v>13.7</v>
      </c>
      <c r="D76">
        <v>17.600000000000001</v>
      </c>
      <c r="E76">
        <v>17.5</v>
      </c>
      <c r="F76">
        <v>12.3</v>
      </c>
      <c r="G76">
        <v>31.1</v>
      </c>
    </row>
    <row r="77" spans="1:7" x14ac:dyDescent="0.3">
      <c r="A77" s="1">
        <v>76</v>
      </c>
      <c r="B77">
        <v>7.8</v>
      </c>
      <c r="C77">
        <v>16.5</v>
      </c>
      <c r="D77">
        <v>17.7</v>
      </c>
      <c r="E77">
        <v>18</v>
      </c>
      <c r="F77">
        <v>11.3</v>
      </c>
      <c r="G77">
        <v>28.7</v>
      </c>
    </row>
    <row r="78" spans="1:7" x14ac:dyDescent="0.3">
      <c r="A78" s="1">
        <v>77</v>
      </c>
      <c r="B78">
        <v>13.8</v>
      </c>
      <c r="C78">
        <v>15.8</v>
      </c>
      <c r="D78">
        <v>15.6</v>
      </c>
      <c r="E78">
        <v>21.5</v>
      </c>
      <c r="F78">
        <v>20.5</v>
      </c>
      <c r="G78">
        <v>12.8</v>
      </c>
    </row>
    <row r="79" spans="1:7" x14ac:dyDescent="0.3">
      <c r="A79" s="1">
        <v>78</v>
      </c>
      <c r="B79">
        <v>12.6</v>
      </c>
      <c r="C79">
        <v>15.7</v>
      </c>
      <c r="D79">
        <v>14.4</v>
      </c>
      <c r="E79">
        <v>16</v>
      </c>
      <c r="F79">
        <v>21.6</v>
      </c>
      <c r="G79">
        <v>19.600000000000001</v>
      </c>
    </row>
    <row r="80" spans="1:7" x14ac:dyDescent="0.3">
      <c r="A80" s="1">
        <v>79</v>
      </c>
      <c r="B80">
        <v>12.4</v>
      </c>
      <c r="C80">
        <v>15.4</v>
      </c>
      <c r="D80">
        <v>14.1</v>
      </c>
      <c r="E80">
        <v>15.7</v>
      </c>
      <c r="F80">
        <v>21.2</v>
      </c>
      <c r="G80">
        <v>21.2</v>
      </c>
    </row>
    <row r="81" spans="1:7" x14ac:dyDescent="0.3">
      <c r="A81" s="1">
        <v>80</v>
      </c>
      <c r="B81">
        <v>13.8</v>
      </c>
      <c r="C81">
        <v>15.8</v>
      </c>
      <c r="D81">
        <v>15.6</v>
      </c>
      <c r="E81">
        <v>21.5</v>
      </c>
      <c r="F81">
        <v>20.5</v>
      </c>
      <c r="G81">
        <v>12.8</v>
      </c>
    </row>
    <row r="82" spans="1:7" x14ac:dyDescent="0.3">
      <c r="A82" s="1">
        <v>81</v>
      </c>
      <c r="B82">
        <v>12.4</v>
      </c>
      <c r="C82">
        <v>15.4</v>
      </c>
      <c r="D82">
        <v>14.1</v>
      </c>
      <c r="E82">
        <v>15.7</v>
      </c>
      <c r="F82">
        <v>21.2</v>
      </c>
      <c r="G82">
        <v>21.2</v>
      </c>
    </row>
    <row r="83" spans="1:7" x14ac:dyDescent="0.3">
      <c r="A83" s="1">
        <v>82</v>
      </c>
      <c r="B83">
        <v>12.4</v>
      </c>
      <c r="C83">
        <v>15.4</v>
      </c>
      <c r="D83">
        <v>14.1</v>
      </c>
      <c r="E83">
        <v>15.7</v>
      </c>
      <c r="F83">
        <v>21.2</v>
      </c>
      <c r="G83">
        <v>21.2</v>
      </c>
    </row>
    <row r="84" spans="1:7" x14ac:dyDescent="0.3">
      <c r="A84" s="1">
        <v>83</v>
      </c>
      <c r="B84">
        <v>12.4</v>
      </c>
      <c r="C84">
        <v>15.4</v>
      </c>
      <c r="D84">
        <v>14.1</v>
      </c>
      <c r="E84">
        <v>15.7</v>
      </c>
      <c r="F84">
        <v>21.2</v>
      </c>
      <c r="G84">
        <v>21.2</v>
      </c>
    </row>
    <row r="85" spans="1:7" x14ac:dyDescent="0.3">
      <c r="A85" s="1">
        <v>84</v>
      </c>
      <c r="B85">
        <v>11.8</v>
      </c>
      <c r="C85">
        <v>13</v>
      </c>
      <c r="D85">
        <v>14</v>
      </c>
      <c r="E85">
        <v>14.5</v>
      </c>
      <c r="F85">
        <v>25.2</v>
      </c>
      <c r="G85">
        <v>21.5</v>
      </c>
    </row>
    <row r="86" spans="1:7" x14ac:dyDescent="0.3">
      <c r="A86" s="1">
        <v>85</v>
      </c>
      <c r="B86">
        <v>13.6</v>
      </c>
      <c r="C86">
        <v>14</v>
      </c>
      <c r="D86">
        <v>13</v>
      </c>
      <c r="E86">
        <v>19.600000000000001</v>
      </c>
      <c r="F86">
        <v>20.2</v>
      </c>
      <c r="G86">
        <v>19.5</v>
      </c>
    </row>
    <row r="87" spans="1:7" x14ac:dyDescent="0.3">
      <c r="A87" s="1">
        <v>86</v>
      </c>
      <c r="B87">
        <v>12.4</v>
      </c>
      <c r="C87">
        <v>15.4</v>
      </c>
      <c r="D87">
        <v>14.1</v>
      </c>
      <c r="E87">
        <v>15.7</v>
      </c>
      <c r="F87">
        <v>21.2</v>
      </c>
      <c r="G87">
        <v>21.2</v>
      </c>
    </row>
    <row r="88" spans="1:7" x14ac:dyDescent="0.3">
      <c r="A88" s="1">
        <v>87</v>
      </c>
      <c r="B88">
        <v>15.3</v>
      </c>
      <c r="C88">
        <v>9.1999999999999993</v>
      </c>
      <c r="D88">
        <v>10.1</v>
      </c>
      <c r="E88">
        <v>16.899999999999999</v>
      </c>
      <c r="F88">
        <v>7.2</v>
      </c>
      <c r="G88">
        <v>41.2</v>
      </c>
    </row>
    <row r="89" spans="1:7" x14ac:dyDescent="0.3">
      <c r="A89" s="1">
        <v>88</v>
      </c>
      <c r="B89">
        <v>14.7</v>
      </c>
      <c r="C89">
        <v>13.4</v>
      </c>
      <c r="D89">
        <v>12.8</v>
      </c>
      <c r="E89">
        <v>10.7</v>
      </c>
      <c r="F89">
        <v>19.3</v>
      </c>
      <c r="G89">
        <v>29.1</v>
      </c>
    </row>
    <row r="90" spans="1:7" x14ac:dyDescent="0.3">
      <c r="A90" s="1">
        <v>89</v>
      </c>
      <c r="B90">
        <v>0.5</v>
      </c>
      <c r="C90">
        <v>16.100000000000001</v>
      </c>
      <c r="D90">
        <v>15.8</v>
      </c>
      <c r="E90">
        <v>24.5</v>
      </c>
      <c r="F90">
        <v>19.899999999999999</v>
      </c>
      <c r="G90">
        <v>23.2</v>
      </c>
    </row>
    <row r="91" spans="1:7" x14ac:dyDescent="0.3">
      <c r="A91" s="1">
        <v>90</v>
      </c>
      <c r="B91">
        <v>7.7</v>
      </c>
      <c r="C91">
        <v>13.2</v>
      </c>
      <c r="D91">
        <v>24.4</v>
      </c>
      <c r="E91">
        <v>20.9</v>
      </c>
      <c r="F91">
        <v>13.4</v>
      </c>
      <c r="G91">
        <v>20.399999999999999</v>
      </c>
    </row>
    <row r="92" spans="1:7" x14ac:dyDescent="0.3">
      <c r="A92" s="1">
        <v>91</v>
      </c>
      <c r="B92">
        <v>6.9</v>
      </c>
      <c r="C92">
        <v>15.9</v>
      </c>
      <c r="D92">
        <v>10.8</v>
      </c>
      <c r="E92">
        <v>19.899999999999999</v>
      </c>
      <c r="F92">
        <v>16.3</v>
      </c>
      <c r="G92">
        <v>30.2</v>
      </c>
    </row>
    <row r="93" spans="1:7" x14ac:dyDescent="0.3">
      <c r="A93" s="1">
        <v>92</v>
      </c>
      <c r="B93">
        <v>7.6</v>
      </c>
      <c r="C93">
        <v>16.100000000000001</v>
      </c>
      <c r="D93">
        <v>9.8000000000000007</v>
      </c>
      <c r="E93">
        <v>18.399999999999999</v>
      </c>
      <c r="F93">
        <v>18.2</v>
      </c>
      <c r="G93">
        <v>29.9</v>
      </c>
    </row>
    <row r="94" spans="1:7" x14ac:dyDescent="0.3">
      <c r="A94" s="1">
        <v>93</v>
      </c>
      <c r="B94">
        <v>11.1</v>
      </c>
      <c r="C94">
        <v>15.6</v>
      </c>
      <c r="D94">
        <v>8.8000000000000007</v>
      </c>
      <c r="E94">
        <v>12.7</v>
      </c>
      <c r="F94">
        <v>22.4</v>
      </c>
      <c r="G94">
        <v>29.6</v>
      </c>
    </row>
    <row r="95" spans="1:7" x14ac:dyDescent="0.3">
      <c r="A95" s="1">
        <v>94</v>
      </c>
      <c r="B95">
        <v>4.7</v>
      </c>
      <c r="C95">
        <v>16.3</v>
      </c>
      <c r="D95">
        <v>21.5</v>
      </c>
      <c r="E95">
        <v>25.1</v>
      </c>
      <c r="F95">
        <v>13</v>
      </c>
      <c r="G95">
        <v>19.399999999999999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24.4</v>
      </c>
      <c r="C97">
        <v>12.4</v>
      </c>
      <c r="D97">
        <v>4.8</v>
      </c>
      <c r="E97">
        <v>13.3</v>
      </c>
      <c r="F97">
        <v>11.4</v>
      </c>
      <c r="G97">
        <v>33.700000000000003</v>
      </c>
    </row>
    <row r="98" spans="1:7" x14ac:dyDescent="0.3">
      <c r="A98" s="1">
        <v>97</v>
      </c>
      <c r="B98">
        <v>24.4</v>
      </c>
      <c r="C98">
        <v>12.4</v>
      </c>
      <c r="D98">
        <v>4.8</v>
      </c>
      <c r="E98">
        <v>13.3</v>
      </c>
      <c r="F98">
        <v>11.4</v>
      </c>
      <c r="G98">
        <v>33.700000000000003</v>
      </c>
    </row>
    <row r="99" spans="1:7" x14ac:dyDescent="0.3">
      <c r="A99" s="1">
        <v>98</v>
      </c>
      <c r="B99">
        <v>24.4</v>
      </c>
      <c r="C99">
        <v>12.4</v>
      </c>
      <c r="D99">
        <v>4.8</v>
      </c>
      <c r="E99">
        <v>13.3</v>
      </c>
      <c r="F99">
        <v>11.4</v>
      </c>
      <c r="G99">
        <v>33.700000000000003</v>
      </c>
    </row>
    <row r="100" spans="1:7" x14ac:dyDescent="0.3">
      <c r="A100" s="1">
        <v>99</v>
      </c>
      <c r="B100">
        <v>24.4</v>
      </c>
      <c r="C100">
        <v>12.4</v>
      </c>
      <c r="D100">
        <v>4.8</v>
      </c>
      <c r="E100">
        <v>13.3</v>
      </c>
      <c r="F100">
        <v>11.4</v>
      </c>
      <c r="G100">
        <v>33.700000000000003</v>
      </c>
    </row>
    <row r="101" spans="1:7" x14ac:dyDescent="0.3">
      <c r="A101" s="1">
        <v>100</v>
      </c>
      <c r="B101">
        <v>5.5</v>
      </c>
      <c r="C101">
        <v>14.2</v>
      </c>
      <c r="D101">
        <v>22</v>
      </c>
      <c r="E101">
        <v>25.9</v>
      </c>
      <c r="F101">
        <v>13.1</v>
      </c>
      <c r="G101">
        <v>19.3</v>
      </c>
    </row>
    <row r="102" spans="1:7" x14ac:dyDescent="0.3">
      <c r="A102" s="1">
        <v>101</v>
      </c>
      <c r="B102">
        <v>1.9</v>
      </c>
      <c r="C102">
        <v>16.7</v>
      </c>
      <c r="D102">
        <v>15.4</v>
      </c>
      <c r="E102">
        <v>22.8</v>
      </c>
      <c r="F102">
        <v>24.5</v>
      </c>
      <c r="G102">
        <v>18.8</v>
      </c>
    </row>
    <row r="103" spans="1:7" x14ac:dyDescent="0.3">
      <c r="A103" s="1">
        <v>102</v>
      </c>
      <c r="B103">
        <v>22.6</v>
      </c>
      <c r="C103">
        <v>8</v>
      </c>
      <c r="D103">
        <v>6.5</v>
      </c>
      <c r="E103">
        <v>12</v>
      </c>
      <c r="F103">
        <v>14.6</v>
      </c>
      <c r="G103">
        <v>36.299999999999997</v>
      </c>
    </row>
    <row r="104" spans="1:7" x14ac:dyDescent="0.3">
      <c r="A104" s="1">
        <v>103</v>
      </c>
      <c r="B104">
        <v>26.8</v>
      </c>
      <c r="C104">
        <v>12.7</v>
      </c>
      <c r="D104">
        <v>6.3</v>
      </c>
      <c r="E104">
        <v>13.6</v>
      </c>
      <c r="F104">
        <v>7.3</v>
      </c>
      <c r="G104">
        <v>33.299999999999997</v>
      </c>
    </row>
    <row r="105" spans="1:7" x14ac:dyDescent="0.3">
      <c r="A105" s="1">
        <v>104</v>
      </c>
      <c r="B105">
        <v>13.6</v>
      </c>
      <c r="C105">
        <v>12.1</v>
      </c>
      <c r="D105">
        <v>15.8</v>
      </c>
      <c r="E105">
        <v>19.7</v>
      </c>
      <c r="F105">
        <v>24.3</v>
      </c>
      <c r="G105">
        <v>14.4</v>
      </c>
    </row>
    <row r="106" spans="1:7" x14ac:dyDescent="0.3">
      <c r="A106" s="1">
        <v>105</v>
      </c>
      <c r="B106">
        <v>20.3</v>
      </c>
      <c r="C106">
        <v>10.4</v>
      </c>
      <c r="D106">
        <v>13.6</v>
      </c>
      <c r="E106">
        <v>16.2</v>
      </c>
      <c r="F106">
        <v>21.2</v>
      </c>
      <c r="G106">
        <v>18.3</v>
      </c>
    </row>
    <row r="107" spans="1:7" x14ac:dyDescent="0.3">
      <c r="A107" s="1">
        <v>106</v>
      </c>
      <c r="B107">
        <v>6.6</v>
      </c>
      <c r="C107">
        <v>13.2</v>
      </c>
      <c r="D107">
        <v>14.6</v>
      </c>
      <c r="E107">
        <v>18.2</v>
      </c>
      <c r="F107">
        <v>18.3</v>
      </c>
      <c r="G107">
        <v>29.1</v>
      </c>
    </row>
    <row r="108" spans="1:7" x14ac:dyDescent="0.3">
      <c r="A108" s="1">
        <v>107</v>
      </c>
      <c r="B108">
        <v>6.1</v>
      </c>
      <c r="C108">
        <v>14.1</v>
      </c>
      <c r="D108">
        <v>22.4</v>
      </c>
      <c r="E108">
        <v>32.5</v>
      </c>
      <c r="F108">
        <v>13.2</v>
      </c>
      <c r="G108">
        <v>11.7</v>
      </c>
    </row>
    <row r="109" spans="1:7" x14ac:dyDescent="0.3">
      <c r="A109" s="1">
        <v>108</v>
      </c>
      <c r="B109">
        <v>13.8</v>
      </c>
      <c r="C109">
        <v>13.6</v>
      </c>
      <c r="D109">
        <v>13.9</v>
      </c>
      <c r="E109">
        <v>19.2</v>
      </c>
      <c r="F109">
        <v>22.3</v>
      </c>
      <c r="G109">
        <v>17.2</v>
      </c>
    </row>
    <row r="110" spans="1:7" x14ac:dyDescent="0.3">
      <c r="A110" s="1">
        <v>109</v>
      </c>
      <c r="B110">
        <v>23.7</v>
      </c>
      <c r="C110">
        <v>7.9</v>
      </c>
      <c r="D110">
        <v>6.2</v>
      </c>
      <c r="E110">
        <v>9.8000000000000007</v>
      </c>
      <c r="F110">
        <v>20.6</v>
      </c>
      <c r="G110">
        <v>31.8</v>
      </c>
    </row>
    <row r="111" spans="1:7" x14ac:dyDescent="0.3">
      <c r="A111" s="1">
        <v>110</v>
      </c>
      <c r="B111">
        <v>13.8</v>
      </c>
      <c r="C111">
        <v>13.6</v>
      </c>
      <c r="D111">
        <v>13.9</v>
      </c>
      <c r="E111">
        <v>19.2</v>
      </c>
      <c r="F111">
        <v>22.3</v>
      </c>
      <c r="G111">
        <v>17.2</v>
      </c>
    </row>
    <row r="112" spans="1:7" x14ac:dyDescent="0.3">
      <c r="A112" s="1">
        <v>111</v>
      </c>
      <c r="B112">
        <v>26.6</v>
      </c>
      <c r="C112">
        <v>12.6</v>
      </c>
      <c r="D112">
        <v>5</v>
      </c>
      <c r="E112">
        <v>13.5</v>
      </c>
      <c r="F112">
        <v>9.3000000000000007</v>
      </c>
      <c r="G112">
        <v>33</v>
      </c>
    </row>
    <row r="113" spans="1:7" x14ac:dyDescent="0.3">
      <c r="A113" s="1">
        <v>112</v>
      </c>
      <c r="B113">
        <v>13.6</v>
      </c>
      <c r="C113">
        <v>14</v>
      </c>
      <c r="D113">
        <v>13</v>
      </c>
      <c r="E113">
        <v>19.600000000000001</v>
      </c>
      <c r="F113">
        <v>20.3</v>
      </c>
      <c r="G113">
        <v>19.5</v>
      </c>
    </row>
    <row r="114" spans="1:7" x14ac:dyDescent="0.3">
      <c r="A114" s="1">
        <v>113</v>
      </c>
      <c r="B114">
        <v>26.8</v>
      </c>
      <c r="C114">
        <v>12.7</v>
      </c>
      <c r="D114">
        <v>6.3</v>
      </c>
      <c r="E114">
        <v>13.6</v>
      </c>
      <c r="F114">
        <v>7.3</v>
      </c>
      <c r="G114">
        <v>33.299999999999997</v>
      </c>
    </row>
    <row r="115" spans="1:7" x14ac:dyDescent="0.3">
      <c r="A115" s="1">
        <v>114</v>
      </c>
      <c r="B115">
        <v>26.8</v>
      </c>
      <c r="C115">
        <v>12.7</v>
      </c>
      <c r="D115">
        <v>6.3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13.1</v>
      </c>
      <c r="C116">
        <v>12.8</v>
      </c>
      <c r="D116">
        <v>13</v>
      </c>
      <c r="E116">
        <v>25.4</v>
      </c>
      <c r="F116">
        <v>16.5</v>
      </c>
      <c r="G116">
        <v>19.2</v>
      </c>
    </row>
    <row r="117" spans="1:7" x14ac:dyDescent="0.3">
      <c r="A117" s="1">
        <v>116</v>
      </c>
      <c r="B117">
        <v>12</v>
      </c>
      <c r="C117">
        <v>14.5</v>
      </c>
      <c r="D117">
        <v>16.399999999999999</v>
      </c>
      <c r="E117">
        <v>26.8</v>
      </c>
      <c r="F117">
        <v>12</v>
      </c>
      <c r="G117">
        <v>18.3</v>
      </c>
    </row>
    <row r="118" spans="1:7" x14ac:dyDescent="0.3">
      <c r="A118" s="1">
        <v>117</v>
      </c>
      <c r="B118">
        <v>12.1</v>
      </c>
      <c r="C118">
        <v>15</v>
      </c>
      <c r="D118">
        <v>15.7</v>
      </c>
      <c r="E118">
        <v>26.7</v>
      </c>
      <c r="F118">
        <v>11.5</v>
      </c>
      <c r="G118">
        <v>18.899999999999999</v>
      </c>
    </row>
    <row r="119" spans="1:7" x14ac:dyDescent="0.3">
      <c r="A119" s="1">
        <v>118</v>
      </c>
      <c r="B119">
        <v>0.3</v>
      </c>
      <c r="C119">
        <v>9</v>
      </c>
      <c r="D119">
        <v>9.8000000000000007</v>
      </c>
      <c r="E119">
        <v>18</v>
      </c>
      <c r="F119">
        <v>24.7</v>
      </c>
      <c r="G119">
        <v>38.200000000000003</v>
      </c>
    </row>
    <row r="120" spans="1:7" x14ac:dyDescent="0.3">
      <c r="A120" s="1">
        <v>119</v>
      </c>
      <c r="B120">
        <v>19.7</v>
      </c>
      <c r="C120">
        <v>9.6999999999999993</v>
      </c>
      <c r="D120">
        <v>8.8000000000000007</v>
      </c>
      <c r="E120">
        <v>20.6</v>
      </c>
      <c r="F120">
        <v>10.199999999999999</v>
      </c>
      <c r="G120">
        <v>31</v>
      </c>
    </row>
    <row r="121" spans="1:7" x14ac:dyDescent="0.3">
      <c r="A121" s="1">
        <v>120</v>
      </c>
      <c r="B121">
        <v>12.1</v>
      </c>
      <c r="C121">
        <v>13.2</v>
      </c>
      <c r="D121">
        <v>17.3</v>
      </c>
      <c r="E121">
        <v>28.9</v>
      </c>
      <c r="F121">
        <v>14.2</v>
      </c>
      <c r="G121">
        <v>14.3</v>
      </c>
    </row>
    <row r="122" spans="1:7" x14ac:dyDescent="0.3">
      <c r="A122" s="1">
        <v>121</v>
      </c>
      <c r="B122">
        <v>14.7</v>
      </c>
      <c r="C122">
        <v>13.5</v>
      </c>
      <c r="D122">
        <v>13</v>
      </c>
      <c r="E122">
        <v>19.899999999999999</v>
      </c>
      <c r="F122">
        <v>21.4</v>
      </c>
      <c r="G122">
        <v>17.5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24.3</v>
      </c>
      <c r="G123">
        <v>14.4</v>
      </c>
    </row>
    <row r="124" spans="1:7" x14ac:dyDescent="0.3">
      <c r="A124" s="1">
        <v>123</v>
      </c>
      <c r="B124">
        <v>24.4</v>
      </c>
      <c r="C124">
        <v>8.4</v>
      </c>
      <c r="D124">
        <v>7.1</v>
      </c>
      <c r="E124">
        <v>10.199999999999999</v>
      </c>
      <c r="F124">
        <v>17.399999999999999</v>
      </c>
      <c r="G124">
        <v>32.5</v>
      </c>
    </row>
    <row r="125" spans="1:7" x14ac:dyDescent="0.3">
      <c r="A125" s="1">
        <v>124</v>
      </c>
      <c r="B125">
        <v>11.8</v>
      </c>
      <c r="C125">
        <v>13</v>
      </c>
      <c r="D125">
        <v>14</v>
      </c>
      <c r="E125">
        <v>14.5</v>
      </c>
      <c r="F125">
        <v>25.2</v>
      </c>
      <c r="G125">
        <v>21.5</v>
      </c>
    </row>
    <row r="126" spans="1:7" x14ac:dyDescent="0.3">
      <c r="A126" s="1">
        <v>125</v>
      </c>
      <c r="B126">
        <v>8.1</v>
      </c>
      <c r="C126">
        <v>14.4</v>
      </c>
      <c r="D126">
        <v>15.4</v>
      </c>
      <c r="E126">
        <v>18.600000000000001</v>
      </c>
      <c r="F126">
        <v>17.100000000000001</v>
      </c>
      <c r="G126">
        <v>26.4</v>
      </c>
    </row>
    <row r="127" spans="1:7" x14ac:dyDescent="0.3">
      <c r="A127" s="1">
        <v>126</v>
      </c>
      <c r="B127">
        <v>14.8</v>
      </c>
      <c r="C127">
        <v>13.5</v>
      </c>
      <c r="D127">
        <v>13.1</v>
      </c>
      <c r="E127">
        <v>20.100000000000001</v>
      </c>
      <c r="F127">
        <v>21.6</v>
      </c>
      <c r="G127">
        <v>16.899999999999999</v>
      </c>
    </row>
    <row r="128" spans="1:7" x14ac:dyDescent="0.3">
      <c r="A128" s="1">
        <v>127</v>
      </c>
      <c r="B128">
        <v>9.9</v>
      </c>
      <c r="C128">
        <v>12.6</v>
      </c>
      <c r="D128">
        <v>18.8</v>
      </c>
      <c r="E128">
        <v>27.8</v>
      </c>
      <c r="F128">
        <v>15.9</v>
      </c>
      <c r="G128">
        <v>15</v>
      </c>
    </row>
    <row r="129" spans="1:7" x14ac:dyDescent="0.3">
      <c r="A129" s="1">
        <v>128</v>
      </c>
      <c r="B129">
        <v>0.5</v>
      </c>
      <c r="C129">
        <v>16.100000000000001</v>
      </c>
      <c r="D129">
        <v>15.8</v>
      </c>
      <c r="E129">
        <v>24.5</v>
      </c>
      <c r="F129">
        <v>19.899999999999999</v>
      </c>
      <c r="G129">
        <v>23.2</v>
      </c>
    </row>
    <row r="130" spans="1:7" x14ac:dyDescent="0.3">
      <c r="A130" s="1">
        <v>129</v>
      </c>
      <c r="B130">
        <v>7.5</v>
      </c>
      <c r="C130">
        <v>15.3</v>
      </c>
      <c r="D130">
        <v>20.2</v>
      </c>
      <c r="E130">
        <v>34</v>
      </c>
      <c r="F130">
        <v>11.3</v>
      </c>
      <c r="G130">
        <v>11.7</v>
      </c>
    </row>
    <row r="131" spans="1:7" x14ac:dyDescent="0.3">
      <c r="A131" s="1">
        <v>130</v>
      </c>
      <c r="B131">
        <v>12</v>
      </c>
      <c r="C131">
        <v>10.199999999999999</v>
      </c>
      <c r="D131">
        <v>13.7</v>
      </c>
      <c r="E131">
        <v>17.8</v>
      </c>
      <c r="F131">
        <v>16</v>
      </c>
      <c r="G131">
        <v>30.2</v>
      </c>
    </row>
    <row r="132" spans="1:7" x14ac:dyDescent="0.3">
      <c r="A132" s="1">
        <v>131</v>
      </c>
      <c r="B132">
        <v>24.4</v>
      </c>
      <c r="C132">
        <v>8.4</v>
      </c>
      <c r="D132">
        <v>7.1</v>
      </c>
      <c r="E132">
        <v>10.199999999999999</v>
      </c>
      <c r="F132">
        <v>17.399999999999999</v>
      </c>
      <c r="G132">
        <v>32.5</v>
      </c>
    </row>
    <row r="133" spans="1:7" x14ac:dyDescent="0.3">
      <c r="A133" s="1">
        <v>132</v>
      </c>
      <c r="B133">
        <v>14.7</v>
      </c>
      <c r="C133">
        <v>11.7</v>
      </c>
      <c r="D133">
        <v>16.899999999999999</v>
      </c>
      <c r="E133">
        <v>20.399999999999999</v>
      </c>
      <c r="F133">
        <v>23.1</v>
      </c>
      <c r="G133">
        <v>13.1</v>
      </c>
    </row>
    <row r="134" spans="1:7" x14ac:dyDescent="0.3">
      <c r="A134" s="1">
        <v>133</v>
      </c>
      <c r="B134">
        <v>13.6</v>
      </c>
      <c r="C134">
        <v>12.1</v>
      </c>
      <c r="D134">
        <v>15.8</v>
      </c>
      <c r="E134">
        <v>19.7</v>
      </c>
      <c r="F134">
        <v>24.4</v>
      </c>
      <c r="G134">
        <v>14.4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24.4</v>
      </c>
      <c r="C136">
        <v>8.4</v>
      </c>
      <c r="D136">
        <v>7.1</v>
      </c>
      <c r="E136">
        <v>10.199999999999999</v>
      </c>
      <c r="F136">
        <v>17.399999999999999</v>
      </c>
      <c r="G136">
        <v>32.5</v>
      </c>
    </row>
    <row r="137" spans="1:7" x14ac:dyDescent="0.3">
      <c r="A137" s="1">
        <v>136</v>
      </c>
      <c r="B137">
        <v>14.4</v>
      </c>
      <c r="C137">
        <v>11.7</v>
      </c>
      <c r="D137">
        <v>17</v>
      </c>
      <c r="E137">
        <v>20.100000000000001</v>
      </c>
      <c r="F137">
        <v>22.8</v>
      </c>
      <c r="G137">
        <v>14</v>
      </c>
    </row>
    <row r="138" spans="1:7" x14ac:dyDescent="0.3">
      <c r="A138" s="1">
        <v>137</v>
      </c>
      <c r="B138">
        <v>13.6</v>
      </c>
      <c r="C138">
        <v>12.1</v>
      </c>
      <c r="D138">
        <v>15.8</v>
      </c>
      <c r="E138">
        <v>19.7</v>
      </c>
      <c r="F138">
        <v>24.3</v>
      </c>
      <c r="G138">
        <v>14.4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13.6</v>
      </c>
      <c r="C140">
        <v>12.1</v>
      </c>
      <c r="D140">
        <v>15.8</v>
      </c>
      <c r="E140">
        <v>19.7</v>
      </c>
      <c r="F140">
        <v>24.4</v>
      </c>
      <c r="G140">
        <v>14.4</v>
      </c>
    </row>
    <row r="141" spans="1:7" x14ac:dyDescent="0.3">
      <c r="A141" s="1">
        <v>140</v>
      </c>
      <c r="B141">
        <v>14.4</v>
      </c>
      <c r="C141">
        <v>13.8</v>
      </c>
      <c r="D141">
        <v>14</v>
      </c>
      <c r="E141">
        <v>20.2</v>
      </c>
      <c r="F141">
        <v>19.3</v>
      </c>
      <c r="G141">
        <v>18.2</v>
      </c>
    </row>
    <row r="142" spans="1:7" x14ac:dyDescent="0.3">
      <c r="A142" s="1">
        <v>141</v>
      </c>
      <c r="B142">
        <v>20.6</v>
      </c>
      <c r="C142">
        <v>11.6</v>
      </c>
      <c r="D142">
        <v>8.5</v>
      </c>
      <c r="E142">
        <v>18.100000000000001</v>
      </c>
      <c r="F142">
        <v>7.7</v>
      </c>
      <c r="G142">
        <v>33.5</v>
      </c>
    </row>
    <row r="143" spans="1:7" x14ac:dyDescent="0.3">
      <c r="A143" s="1">
        <v>142</v>
      </c>
      <c r="B143">
        <v>20.6</v>
      </c>
      <c r="C143">
        <v>11.6</v>
      </c>
      <c r="D143">
        <v>8.5</v>
      </c>
      <c r="E143">
        <v>18.100000000000001</v>
      </c>
      <c r="F143">
        <v>7.7</v>
      </c>
      <c r="G143">
        <v>33.5</v>
      </c>
    </row>
    <row r="144" spans="1:7" x14ac:dyDescent="0.3">
      <c r="A144" s="1">
        <v>143</v>
      </c>
      <c r="B144">
        <v>20.6</v>
      </c>
      <c r="C144">
        <v>11.6</v>
      </c>
      <c r="D144">
        <v>8.5</v>
      </c>
      <c r="E144">
        <v>18.100000000000001</v>
      </c>
      <c r="F144">
        <v>7.7</v>
      </c>
      <c r="G144">
        <v>33.5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11.1</v>
      </c>
      <c r="G145">
        <v>31.5</v>
      </c>
    </row>
    <row r="146" spans="1:7" x14ac:dyDescent="0.3">
      <c r="A146" s="1">
        <v>145</v>
      </c>
      <c r="B146">
        <v>4.7</v>
      </c>
      <c r="C146">
        <v>6.3</v>
      </c>
      <c r="D146">
        <v>14.1</v>
      </c>
      <c r="E146">
        <v>17.3</v>
      </c>
      <c r="F146">
        <v>23.4</v>
      </c>
      <c r="G146">
        <v>34.200000000000003</v>
      </c>
    </row>
    <row r="147" spans="1:7" x14ac:dyDescent="0.3">
      <c r="A147" s="1">
        <v>146</v>
      </c>
      <c r="B147">
        <v>8.6</v>
      </c>
      <c r="C147">
        <v>8.5</v>
      </c>
      <c r="D147">
        <v>11.8</v>
      </c>
      <c r="E147">
        <v>23.7</v>
      </c>
      <c r="F147">
        <v>36.299999999999997</v>
      </c>
      <c r="G147">
        <v>11.1</v>
      </c>
    </row>
    <row r="148" spans="1:7" x14ac:dyDescent="0.3">
      <c r="A148" s="1">
        <v>147</v>
      </c>
      <c r="B148">
        <v>12.8</v>
      </c>
      <c r="C148">
        <v>14</v>
      </c>
      <c r="D148">
        <v>14.4</v>
      </c>
      <c r="E148">
        <v>26.2</v>
      </c>
      <c r="F148">
        <v>16.899999999999999</v>
      </c>
      <c r="G148">
        <v>15.7</v>
      </c>
    </row>
    <row r="149" spans="1:7" x14ac:dyDescent="0.3">
      <c r="A149" s="1">
        <v>148</v>
      </c>
      <c r="B149">
        <v>14.4</v>
      </c>
      <c r="C149">
        <v>11.7</v>
      </c>
      <c r="D149">
        <v>17</v>
      </c>
      <c r="E149">
        <v>20.100000000000001</v>
      </c>
      <c r="F149">
        <v>22.8</v>
      </c>
      <c r="G149">
        <v>14</v>
      </c>
    </row>
    <row r="150" spans="1:7" x14ac:dyDescent="0.3">
      <c r="A150" s="1">
        <v>149</v>
      </c>
      <c r="B150">
        <v>25.2</v>
      </c>
      <c r="C150">
        <v>8.3000000000000007</v>
      </c>
      <c r="D150">
        <v>10.5</v>
      </c>
      <c r="E150">
        <v>11.2</v>
      </c>
      <c r="F150">
        <v>17.600000000000001</v>
      </c>
      <c r="G150">
        <v>27.2</v>
      </c>
    </row>
    <row r="151" spans="1:7" x14ac:dyDescent="0.3">
      <c r="A151" s="1">
        <v>150</v>
      </c>
      <c r="B151">
        <v>13</v>
      </c>
      <c r="C151">
        <v>12.2</v>
      </c>
      <c r="D151">
        <v>15.7</v>
      </c>
      <c r="E151">
        <v>26.3</v>
      </c>
      <c r="F151">
        <v>18.100000000000001</v>
      </c>
      <c r="G151">
        <v>14.7</v>
      </c>
    </row>
    <row r="152" spans="1:7" x14ac:dyDescent="0.3">
      <c r="A152" s="1">
        <v>151</v>
      </c>
      <c r="B152">
        <v>14.4</v>
      </c>
      <c r="C152">
        <v>11.7</v>
      </c>
      <c r="D152">
        <v>17</v>
      </c>
      <c r="E152">
        <v>20.100000000000001</v>
      </c>
      <c r="F152">
        <v>22.8</v>
      </c>
      <c r="G152">
        <v>14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13.6</v>
      </c>
      <c r="C154">
        <v>12.1</v>
      </c>
      <c r="D154">
        <v>15.8</v>
      </c>
      <c r="E154">
        <v>19.7</v>
      </c>
      <c r="F154">
        <v>24.4</v>
      </c>
      <c r="G154">
        <v>14.4</v>
      </c>
    </row>
    <row r="155" spans="1:7" x14ac:dyDescent="0.3">
      <c r="A155" s="1">
        <v>154</v>
      </c>
      <c r="B155">
        <v>14.4</v>
      </c>
      <c r="C155">
        <v>11.7</v>
      </c>
      <c r="D155">
        <v>17</v>
      </c>
      <c r="E155">
        <v>20.100000000000001</v>
      </c>
      <c r="F155">
        <v>22.8</v>
      </c>
      <c r="G155">
        <v>14</v>
      </c>
    </row>
    <row r="156" spans="1:7" x14ac:dyDescent="0.3">
      <c r="A156" s="1">
        <v>155</v>
      </c>
      <c r="B156">
        <v>13.6</v>
      </c>
      <c r="C156">
        <v>12.1</v>
      </c>
      <c r="D156">
        <v>15.8</v>
      </c>
      <c r="E156">
        <v>19.7</v>
      </c>
      <c r="F156">
        <v>24.4</v>
      </c>
      <c r="G156">
        <v>14.4</v>
      </c>
    </row>
    <row r="157" spans="1:7" x14ac:dyDescent="0.3">
      <c r="A157" s="1">
        <v>156</v>
      </c>
      <c r="B157">
        <v>13</v>
      </c>
      <c r="C157">
        <v>12.2</v>
      </c>
      <c r="D157">
        <v>15.7</v>
      </c>
      <c r="E157">
        <v>26.3</v>
      </c>
      <c r="F157">
        <v>18.2</v>
      </c>
      <c r="G157">
        <v>14.7</v>
      </c>
    </row>
    <row r="158" spans="1:7" x14ac:dyDescent="0.3">
      <c r="A158" s="1">
        <v>157</v>
      </c>
      <c r="B158">
        <v>13</v>
      </c>
      <c r="C158">
        <v>12.8</v>
      </c>
      <c r="D158">
        <v>15.3</v>
      </c>
      <c r="E158">
        <v>28.5</v>
      </c>
      <c r="F158">
        <v>18.399999999999999</v>
      </c>
      <c r="G158">
        <v>12</v>
      </c>
    </row>
    <row r="159" spans="1:7" x14ac:dyDescent="0.3">
      <c r="A159" s="1">
        <v>158</v>
      </c>
      <c r="B159">
        <v>13</v>
      </c>
      <c r="C159">
        <v>12.2</v>
      </c>
      <c r="D159">
        <v>15.7</v>
      </c>
      <c r="E159">
        <v>26.3</v>
      </c>
      <c r="F159">
        <v>18.100000000000001</v>
      </c>
      <c r="G159">
        <v>14.7</v>
      </c>
    </row>
    <row r="160" spans="1:7" x14ac:dyDescent="0.3">
      <c r="A160" s="1">
        <v>159</v>
      </c>
      <c r="B160">
        <v>9.3000000000000007</v>
      </c>
      <c r="C160">
        <v>13.4</v>
      </c>
      <c r="D160">
        <v>18.600000000000001</v>
      </c>
      <c r="E160">
        <v>30.1</v>
      </c>
      <c r="F160">
        <v>15.3</v>
      </c>
      <c r="G160">
        <v>13.4</v>
      </c>
    </row>
    <row r="161" spans="1:7" x14ac:dyDescent="0.3">
      <c r="A161" s="1">
        <v>160</v>
      </c>
      <c r="B161">
        <v>9.1999999999999993</v>
      </c>
      <c r="C161">
        <v>14.1</v>
      </c>
      <c r="D161">
        <v>18.399999999999999</v>
      </c>
      <c r="E161">
        <v>32.700000000000003</v>
      </c>
      <c r="F161">
        <v>15.5</v>
      </c>
      <c r="G161">
        <v>10</v>
      </c>
    </row>
    <row r="162" spans="1:7" x14ac:dyDescent="0.3">
      <c r="A162" s="1">
        <v>161</v>
      </c>
      <c r="B162">
        <v>0.9</v>
      </c>
      <c r="C162">
        <v>14.2</v>
      </c>
      <c r="D162">
        <v>25.2</v>
      </c>
      <c r="E162">
        <v>29.2</v>
      </c>
      <c r="F162">
        <v>9.4</v>
      </c>
      <c r="G162">
        <v>21.2</v>
      </c>
    </row>
    <row r="163" spans="1:7" x14ac:dyDescent="0.3">
      <c r="A163" s="1">
        <v>162</v>
      </c>
      <c r="B163">
        <v>5.9</v>
      </c>
      <c r="C163">
        <v>13</v>
      </c>
      <c r="D163">
        <v>22.7</v>
      </c>
      <c r="E163">
        <v>24.4</v>
      </c>
      <c r="F163">
        <v>19.2</v>
      </c>
      <c r="G163">
        <v>14.7</v>
      </c>
    </row>
    <row r="164" spans="1:7" x14ac:dyDescent="0.3">
      <c r="A164" s="1">
        <v>163</v>
      </c>
      <c r="B164">
        <v>8.8000000000000007</v>
      </c>
      <c r="C164">
        <v>12.4</v>
      </c>
      <c r="D164">
        <v>21.6</v>
      </c>
      <c r="E164">
        <v>21.4</v>
      </c>
      <c r="F164">
        <v>18.5</v>
      </c>
      <c r="G164">
        <v>17.399999999999999</v>
      </c>
    </row>
    <row r="165" spans="1:7" x14ac:dyDescent="0.3">
      <c r="A165" s="1">
        <v>164</v>
      </c>
      <c r="B165">
        <v>12.2</v>
      </c>
      <c r="C165">
        <v>14.1</v>
      </c>
      <c r="D165">
        <v>17</v>
      </c>
      <c r="E165">
        <v>24.9</v>
      </c>
      <c r="F165">
        <v>11.5</v>
      </c>
      <c r="G165">
        <v>20.399999999999999</v>
      </c>
    </row>
    <row r="166" spans="1:7" x14ac:dyDescent="0.3">
      <c r="A166" s="1">
        <v>165</v>
      </c>
      <c r="B166">
        <v>13</v>
      </c>
      <c r="C166">
        <v>13.5</v>
      </c>
      <c r="D166">
        <v>14.9</v>
      </c>
      <c r="E166">
        <v>24.4</v>
      </c>
      <c r="F166">
        <v>16.399999999999999</v>
      </c>
      <c r="G166">
        <v>17.8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14.4</v>
      </c>
      <c r="C168">
        <v>11.7</v>
      </c>
      <c r="D168">
        <v>17</v>
      </c>
      <c r="E168">
        <v>20.100000000000001</v>
      </c>
      <c r="F168">
        <v>22.8</v>
      </c>
      <c r="G168">
        <v>14</v>
      </c>
    </row>
    <row r="169" spans="1:7" x14ac:dyDescent="0.3">
      <c r="A169" s="1">
        <v>168</v>
      </c>
      <c r="B169">
        <v>12.5</v>
      </c>
      <c r="C169">
        <v>12.2</v>
      </c>
      <c r="D169">
        <v>13.9</v>
      </c>
      <c r="E169">
        <v>22</v>
      </c>
      <c r="F169">
        <v>24</v>
      </c>
      <c r="G169">
        <v>15.4</v>
      </c>
    </row>
    <row r="170" spans="1:7" x14ac:dyDescent="0.3">
      <c r="A170" s="1">
        <v>169</v>
      </c>
      <c r="B170">
        <v>13</v>
      </c>
      <c r="C170">
        <v>12.2</v>
      </c>
      <c r="D170">
        <v>15.7</v>
      </c>
      <c r="E170">
        <v>26.3</v>
      </c>
      <c r="F170">
        <v>18.2</v>
      </c>
      <c r="G170">
        <v>14.7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4.0999999999999996</v>
      </c>
      <c r="C172">
        <v>8.1</v>
      </c>
      <c r="D172">
        <v>9</v>
      </c>
      <c r="E172">
        <v>25.5</v>
      </c>
      <c r="F172">
        <v>19.2</v>
      </c>
      <c r="G172">
        <v>34.200000000000003</v>
      </c>
    </row>
    <row r="173" spans="1:7" x14ac:dyDescent="0.3">
      <c r="A173" s="1">
        <v>172</v>
      </c>
      <c r="B173">
        <v>21.1</v>
      </c>
      <c r="C173">
        <v>14.8</v>
      </c>
      <c r="D173">
        <v>5.8</v>
      </c>
      <c r="E173">
        <v>19.8</v>
      </c>
      <c r="F173">
        <v>21.3</v>
      </c>
      <c r="G173">
        <v>17.2</v>
      </c>
    </row>
    <row r="174" spans="1:7" x14ac:dyDescent="0.3">
      <c r="A174" s="1">
        <v>173</v>
      </c>
      <c r="B174">
        <v>13.1</v>
      </c>
      <c r="C174">
        <v>14.3</v>
      </c>
      <c r="D174">
        <v>14.7</v>
      </c>
      <c r="E174">
        <v>26.7</v>
      </c>
      <c r="F174">
        <v>17.3</v>
      </c>
      <c r="G174">
        <v>14</v>
      </c>
    </row>
    <row r="175" spans="1:7" x14ac:dyDescent="0.3">
      <c r="A175" s="1">
        <v>174</v>
      </c>
      <c r="B175">
        <v>13.9</v>
      </c>
      <c r="C175">
        <v>14.3</v>
      </c>
      <c r="D175">
        <v>11.1</v>
      </c>
      <c r="E175">
        <v>21.8</v>
      </c>
      <c r="F175">
        <v>14.1</v>
      </c>
      <c r="G175">
        <v>24.8</v>
      </c>
    </row>
    <row r="176" spans="1:7" x14ac:dyDescent="0.3">
      <c r="A176" s="1">
        <v>175</v>
      </c>
      <c r="B176">
        <v>12.2</v>
      </c>
      <c r="C176">
        <v>14.1</v>
      </c>
      <c r="D176">
        <v>17</v>
      </c>
      <c r="E176">
        <v>24.9</v>
      </c>
      <c r="F176">
        <v>11.5</v>
      </c>
      <c r="G176">
        <v>20.399999999999999</v>
      </c>
    </row>
    <row r="177" spans="1:7" x14ac:dyDescent="0.3">
      <c r="A177" s="1">
        <v>176</v>
      </c>
      <c r="B177">
        <v>4.0999999999999996</v>
      </c>
      <c r="C177">
        <v>8.1999999999999993</v>
      </c>
      <c r="D177">
        <v>9.1</v>
      </c>
      <c r="E177">
        <v>25.9</v>
      </c>
      <c r="F177">
        <v>19.399999999999999</v>
      </c>
      <c r="G177">
        <v>33.200000000000003</v>
      </c>
    </row>
    <row r="178" spans="1:7" x14ac:dyDescent="0.3">
      <c r="A178" s="1">
        <v>177</v>
      </c>
      <c r="B178">
        <v>4</v>
      </c>
      <c r="C178">
        <v>5.4</v>
      </c>
      <c r="D178">
        <v>9.1</v>
      </c>
      <c r="E178">
        <v>27.2</v>
      </c>
      <c r="F178">
        <v>18.399999999999999</v>
      </c>
      <c r="G178">
        <v>36</v>
      </c>
    </row>
    <row r="179" spans="1:7" x14ac:dyDescent="0.3">
      <c r="A179" s="1">
        <v>178</v>
      </c>
      <c r="B179">
        <v>19.399999999999999</v>
      </c>
      <c r="C179">
        <v>14.5</v>
      </c>
      <c r="D179">
        <v>10.7</v>
      </c>
      <c r="E179">
        <v>25.3</v>
      </c>
      <c r="F179">
        <v>17.2</v>
      </c>
      <c r="G179">
        <v>12.9</v>
      </c>
    </row>
    <row r="180" spans="1:7" x14ac:dyDescent="0.3">
      <c r="A180" s="1">
        <v>179</v>
      </c>
      <c r="B180">
        <v>12.9</v>
      </c>
      <c r="C180">
        <v>14.5</v>
      </c>
      <c r="D180">
        <v>17.399999999999999</v>
      </c>
      <c r="E180">
        <v>26.4</v>
      </c>
      <c r="F180">
        <v>13.3</v>
      </c>
      <c r="G180">
        <v>15.5</v>
      </c>
    </row>
    <row r="181" spans="1:7" x14ac:dyDescent="0.3">
      <c r="A181" s="1">
        <v>180</v>
      </c>
      <c r="B181">
        <v>14.4</v>
      </c>
      <c r="C181">
        <v>11.7</v>
      </c>
      <c r="D181">
        <v>17</v>
      </c>
      <c r="E181">
        <v>20.100000000000001</v>
      </c>
      <c r="F181">
        <v>22.8</v>
      </c>
      <c r="G181">
        <v>14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</v>
      </c>
      <c r="C184">
        <v>12.2</v>
      </c>
      <c r="D184">
        <v>15.7</v>
      </c>
      <c r="E184">
        <v>26.3</v>
      </c>
      <c r="F184">
        <v>18.100000000000001</v>
      </c>
      <c r="G184">
        <v>14.7</v>
      </c>
    </row>
    <row r="185" spans="1:7" x14ac:dyDescent="0.3">
      <c r="A185" s="1">
        <v>184</v>
      </c>
      <c r="B185">
        <v>12.8</v>
      </c>
      <c r="C185">
        <v>13.9</v>
      </c>
      <c r="D185">
        <v>14.4</v>
      </c>
      <c r="E185">
        <v>26.2</v>
      </c>
      <c r="F185">
        <v>16.899999999999999</v>
      </c>
      <c r="G185">
        <v>15.7</v>
      </c>
    </row>
    <row r="186" spans="1:7" x14ac:dyDescent="0.3">
      <c r="A186" s="1">
        <v>185</v>
      </c>
      <c r="B186">
        <v>21.1</v>
      </c>
      <c r="C186">
        <v>14.9</v>
      </c>
      <c r="D186">
        <v>5.8</v>
      </c>
      <c r="E186">
        <v>19.8</v>
      </c>
      <c r="F186">
        <v>21.3</v>
      </c>
      <c r="G186">
        <v>17.2</v>
      </c>
    </row>
    <row r="187" spans="1:7" x14ac:dyDescent="0.3">
      <c r="A187" s="1">
        <v>186</v>
      </c>
      <c r="B187">
        <v>13</v>
      </c>
      <c r="C187">
        <v>13.5</v>
      </c>
      <c r="D187">
        <v>15</v>
      </c>
      <c r="E187">
        <v>24.4</v>
      </c>
      <c r="F187">
        <v>16.399999999999999</v>
      </c>
      <c r="G187">
        <v>17.8</v>
      </c>
    </row>
    <row r="188" spans="1:7" x14ac:dyDescent="0.3">
      <c r="A188" s="1">
        <v>187</v>
      </c>
      <c r="B188">
        <v>3.2</v>
      </c>
      <c r="C188">
        <v>8.6</v>
      </c>
      <c r="D188">
        <v>9</v>
      </c>
      <c r="E188">
        <v>26.5</v>
      </c>
      <c r="F188">
        <v>18.3</v>
      </c>
      <c r="G188">
        <v>34.4</v>
      </c>
    </row>
    <row r="189" spans="1:7" x14ac:dyDescent="0.3">
      <c r="A189" s="1">
        <v>188</v>
      </c>
      <c r="B189">
        <v>13</v>
      </c>
      <c r="C189">
        <v>13.5</v>
      </c>
      <c r="D189">
        <v>15</v>
      </c>
      <c r="E189">
        <v>24.4</v>
      </c>
      <c r="F189">
        <v>16.399999999999999</v>
      </c>
      <c r="G189">
        <v>17.8</v>
      </c>
    </row>
    <row r="190" spans="1:7" x14ac:dyDescent="0.3">
      <c r="A190" s="1">
        <v>189</v>
      </c>
      <c r="B190">
        <v>4.0999999999999996</v>
      </c>
      <c r="C190">
        <v>8.1</v>
      </c>
      <c r="D190">
        <v>9</v>
      </c>
      <c r="E190">
        <v>25.5</v>
      </c>
      <c r="F190">
        <v>19.2</v>
      </c>
      <c r="G190">
        <v>34.200000000000003</v>
      </c>
    </row>
    <row r="191" spans="1:7" x14ac:dyDescent="0.3">
      <c r="A191" s="1">
        <v>190</v>
      </c>
      <c r="B191">
        <v>12.8</v>
      </c>
      <c r="C191">
        <v>13.9</v>
      </c>
      <c r="D191">
        <v>14.4</v>
      </c>
      <c r="E191">
        <v>26.2</v>
      </c>
      <c r="F191">
        <v>16.899999999999999</v>
      </c>
      <c r="G191">
        <v>15.7</v>
      </c>
    </row>
    <row r="192" spans="1:7" x14ac:dyDescent="0.3">
      <c r="A192" s="1">
        <v>191</v>
      </c>
      <c r="B192">
        <v>13</v>
      </c>
      <c r="C192">
        <v>13.5</v>
      </c>
      <c r="D192">
        <v>15</v>
      </c>
      <c r="E192">
        <v>24.4</v>
      </c>
      <c r="F192">
        <v>16.399999999999999</v>
      </c>
      <c r="G192">
        <v>17.8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12.8</v>
      </c>
      <c r="C194">
        <v>13.9</v>
      </c>
      <c r="D194">
        <v>14.4</v>
      </c>
      <c r="E194">
        <v>26.2</v>
      </c>
      <c r="F194">
        <v>16.899999999999999</v>
      </c>
      <c r="G194">
        <v>15.7</v>
      </c>
    </row>
    <row r="195" spans="1:7" x14ac:dyDescent="0.3">
      <c r="A195" s="1">
        <v>194</v>
      </c>
      <c r="B195">
        <v>12.8</v>
      </c>
      <c r="C195">
        <v>13.9</v>
      </c>
      <c r="D195">
        <v>14.4</v>
      </c>
      <c r="E195">
        <v>26.2</v>
      </c>
      <c r="F195">
        <v>16.899999999999999</v>
      </c>
      <c r="G195">
        <v>15.7</v>
      </c>
    </row>
    <row r="196" spans="1:7" x14ac:dyDescent="0.3">
      <c r="A196" s="1">
        <v>195</v>
      </c>
      <c r="B196">
        <v>18.600000000000001</v>
      </c>
      <c r="C196">
        <v>15.3</v>
      </c>
      <c r="D196">
        <v>9.5</v>
      </c>
      <c r="E196">
        <v>22.3</v>
      </c>
      <c r="F196">
        <v>16.600000000000001</v>
      </c>
      <c r="G196">
        <v>17.7</v>
      </c>
    </row>
    <row r="197" spans="1:7" x14ac:dyDescent="0.3">
      <c r="A197" s="1">
        <v>196</v>
      </c>
      <c r="B197">
        <v>9.5</v>
      </c>
      <c r="C197">
        <v>16.100000000000001</v>
      </c>
      <c r="D197">
        <v>18.3</v>
      </c>
      <c r="E197">
        <v>31.8</v>
      </c>
      <c r="F197">
        <v>12.8</v>
      </c>
      <c r="G197">
        <v>11.6</v>
      </c>
    </row>
    <row r="198" spans="1:7" x14ac:dyDescent="0.3">
      <c r="A198" s="1">
        <v>197</v>
      </c>
      <c r="B198">
        <v>12</v>
      </c>
      <c r="C198">
        <v>14.5</v>
      </c>
      <c r="D198">
        <v>16.399999999999999</v>
      </c>
      <c r="E198">
        <v>26.8</v>
      </c>
      <c r="F198">
        <v>12</v>
      </c>
      <c r="G198">
        <v>18.3</v>
      </c>
    </row>
    <row r="199" spans="1:7" x14ac:dyDescent="0.3">
      <c r="A199" s="1">
        <v>198</v>
      </c>
      <c r="B199">
        <v>8.3000000000000007</v>
      </c>
      <c r="C199">
        <v>16.399999999999999</v>
      </c>
      <c r="D199">
        <v>20.3</v>
      </c>
      <c r="E199">
        <v>32</v>
      </c>
      <c r="F199">
        <v>8.1999999999999993</v>
      </c>
      <c r="G199">
        <v>14.8</v>
      </c>
    </row>
    <row r="200" spans="1:7" x14ac:dyDescent="0.3">
      <c r="A200" s="1">
        <v>199</v>
      </c>
      <c r="B200">
        <v>8.4</v>
      </c>
      <c r="C200">
        <v>14.9</v>
      </c>
      <c r="D200">
        <v>21</v>
      </c>
      <c r="E200">
        <v>34</v>
      </c>
      <c r="F200">
        <v>11.2</v>
      </c>
      <c r="G200">
        <v>10.5</v>
      </c>
    </row>
    <row r="201" spans="1:7" x14ac:dyDescent="0.3">
      <c r="A201" s="1">
        <v>200</v>
      </c>
      <c r="B201">
        <v>3.9</v>
      </c>
      <c r="C201">
        <v>8.6</v>
      </c>
      <c r="D201">
        <v>9.9</v>
      </c>
      <c r="E201">
        <v>25.2</v>
      </c>
      <c r="F201">
        <v>18</v>
      </c>
      <c r="G201">
        <v>34.4</v>
      </c>
    </row>
    <row r="202" spans="1:7" x14ac:dyDescent="0.3">
      <c r="A202" s="1">
        <v>201</v>
      </c>
      <c r="B202">
        <v>12.9</v>
      </c>
      <c r="C202">
        <v>14.5</v>
      </c>
      <c r="D202">
        <v>17.399999999999999</v>
      </c>
      <c r="E202">
        <v>26.4</v>
      </c>
      <c r="F202">
        <v>13.4</v>
      </c>
      <c r="G202">
        <v>15.5</v>
      </c>
    </row>
    <row r="203" spans="1:7" x14ac:dyDescent="0.3">
      <c r="A203" s="1">
        <v>202</v>
      </c>
      <c r="B203">
        <v>12</v>
      </c>
      <c r="C203">
        <v>14.5</v>
      </c>
      <c r="D203">
        <v>16.399999999999999</v>
      </c>
      <c r="E203">
        <v>26.8</v>
      </c>
      <c r="F203">
        <v>12</v>
      </c>
      <c r="G203">
        <v>18.3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12.2</v>
      </c>
      <c r="C205">
        <v>14.1</v>
      </c>
      <c r="D205">
        <v>17</v>
      </c>
      <c r="E205">
        <v>24.9</v>
      </c>
      <c r="F205">
        <v>11.5</v>
      </c>
      <c r="G205">
        <v>20.399999999999999</v>
      </c>
    </row>
    <row r="206" spans="1:7" x14ac:dyDescent="0.3">
      <c r="A206" s="1">
        <v>205</v>
      </c>
      <c r="B206">
        <v>3.2</v>
      </c>
      <c r="C206">
        <v>8.6</v>
      </c>
      <c r="D206">
        <v>9</v>
      </c>
      <c r="E206">
        <v>26.5</v>
      </c>
      <c r="F206">
        <v>18.399999999999999</v>
      </c>
      <c r="G206">
        <v>34.299999999999997</v>
      </c>
    </row>
    <row r="207" spans="1:7" x14ac:dyDescent="0.3">
      <c r="A207" s="1">
        <v>206</v>
      </c>
      <c r="B207">
        <v>12</v>
      </c>
      <c r="C207">
        <v>14.5</v>
      </c>
      <c r="D207">
        <v>16.399999999999999</v>
      </c>
      <c r="E207">
        <v>26.8</v>
      </c>
      <c r="F207">
        <v>12</v>
      </c>
      <c r="G207">
        <v>18.3</v>
      </c>
    </row>
    <row r="208" spans="1:7" x14ac:dyDescent="0.3">
      <c r="A208" s="1">
        <v>207</v>
      </c>
      <c r="B208">
        <v>12.8</v>
      </c>
      <c r="C208">
        <v>13.9</v>
      </c>
      <c r="D208">
        <v>14.4</v>
      </c>
      <c r="E208">
        <v>26.2</v>
      </c>
      <c r="F208">
        <v>16.899999999999999</v>
      </c>
      <c r="G208">
        <v>15.7</v>
      </c>
    </row>
    <row r="209" spans="1:7" x14ac:dyDescent="0.3">
      <c r="A209" s="1">
        <v>208</v>
      </c>
      <c r="B209">
        <v>10</v>
      </c>
      <c r="C209">
        <v>15.6</v>
      </c>
      <c r="D209">
        <v>18.8</v>
      </c>
      <c r="E209">
        <v>30.5</v>
      </c>
      <c r="F209">
        <v>15.3</v>
      </c>
      <c r="G209">
        <v>9.9</v>
      </c>
    </row>
    <row r="210" spans="1:7" x14ac:dyDescent="0.3">
      <c r="A210" s="1">
        <v>209</v>
      </c>
      <c r="B210">
        <v>13</v>
      </c>
      <c r="C210">
        <v>12.8</v>
      </c>
      <c r="D210">
        <v>15.3</v>
      </c>
      <c r="E210">
        <v>28.5</v>
      </c>
      <c r="F210">
        <v>18.399999999999999</v>
      </c>
      <c r="G210">
        <v>12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3.9</v>
      </c>
      <c r="C212">
        <v>8.6</v>
      </c>
      <c r="D212">
        <v>9.9</v>
      </c>
      <c r="E212">
        <v>25.2</v>
      </c>
      <c r="F212">
        <v>18</v>
      </c>
      <c r="G212">
        <v>34.4</v>
      </c>
    </row>
    <row r="213" spans="1:7" x14ac:dyDescent="0.3">
      <c r="A213" s="1">
        <v>212</v>
      </c>
      <c r="B213">
        <v>9.5</v>
      </c>
      <c r="C213">
        <v>16.100000000000001</v>
      </c>
      <c r="D213">
        <v>18.3</v>
      </c>
      <c r="E213">
        <v>31.8</v>
      </c>
      <c r="F213">
        <v>12.8</v>
      </c>
      <c r="G213">
        <v>11.5</v>
      </c>
    </row>
    <row r="214" spans="1:7" x14ac:dyDescent="0.3">
      <c r="A214" s="1">
        <v>213</v>
      </c>
      <c r="B214">
        <v>11.6</v>
      </c>
      <c r="C214">
        <v>12.5</v>
      </c>
      <c r="D214">
        <v>17.100000000000001</v>
      </c>
      <c r="E214">
        <v>25</v>
      </c>
      <c r="F214">
        <v>14.1</v>
      </c>
      <c r="G214">
        <v>19.7</v>
      </c>
    </row>
    <row r="215" spans="1:7" x14ac:dyDescent="0.3">
      <c r="A215" s="1">
        <v>214</v>
      </c>
      <c r="B215">
        <v>12.1</v>
      </c>
      <c r="C215">
        <v>13.2</v>
      </c>
      <c r="D215">
        <v>17.3</v>
      </c>
      <c r="E215">
        <v>28.9</v>
      </c>
      <c r="F215">
        <v>14.2</v>
      </c>
      <c r="G215">
        <v>14.3</v>
      </c>
    </row>
    <row r="216" spans="1:7" x14ac:dyDescent="0.3">
      <c r="A216" s="1">
        <v>215</v>
      </c>
      <c r="B216">
        <v>12</v>
      </c>
      <c r="C216">
        <v>14.5</v>
      </c>
      <c r="D216">
        <v>16.399999999999999</v>
      </c>
      <c r="E216">
        <v>26.8</v>
      </c>
      <c r="F216">
        <v>12</v>
      </c>
      <c r="G216">
        <v>18.3</v>
      </c>
    </row>
    <row r="217" spans="1:7" x14ac:dyDescent="0.3">
      <c r="A217" s="1">
        <v>216</v>
      </c>
      <c r="B217">
        <v>12</v>
      </c>
      <c r="C217">
        <v>14.5</v>
      </c>
      <c r="D217">
        <v>16.399999999999999</v>
      </c>
      <c r="E217">
        <v>26.8</v>
      </c>
      <c r="F217">
        <v>12</v>
      </c>
      <c r="G217">
        <v>18.3</v>
      </c>
    </row>
    <row r="218" spans="1:7" x14ac:dyDescent="0.3">
      <c r="A218" s="1">
        <v>217</v>
      </c>
      <c r="B218">
        <v>12</v>
      </c>
      <c r="C218">
        <v>14.5</v>
      </c>
      <c r="D218">
        <v>16.399999999999999</v>
      </c>
      <c r="E218">
        <v>26.8</v>
      </c>
      <c r="F218">
        <v>12</v>
      </c>
      <c r="G218">
        <v>18.3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12</v>
      </c>
      <c r="C220">
        <v>14.5</v>
      </c>
      <c r="D220">
        <v>16.399999999999999</v>
      </c>
      <c r="E220">
        <v>26.8</v>
      </c>
      <c r="F220">
        <v>12</v>
      </c>
      <c r="G220">
        <v>18.3</v>
      </c>
    </row>
    <row r="221" spans="1:7" x14ac:dyDescent="0.3">
      <c r="A221" s="1">
        <v>220</v>
      </c>
      <c r="B221">
        <v>8.3000000000000007</v>
      </c>
      <c r="C221">
        <v>16.399999999999999</v>
      </c>
      <c r="D221">
        <v>20.3</v>
      </c>
      <c r="E221">
        <v>32</v>
      </c>
      <c r="F221">
        <v>8.1999999999999993</v>
      </c>
      <c r="G221">
        <v>14.7</v>
      </c>
    </row>
    <row r="222" spans="1:7" x14ac:dyDescent="0.3">
      <c r="A222" s="1">
        <v>221</v>
      </c>
      <c r="B222">
        <v>8.5</v>
      </c>
      <c r="C222">
        <v>15.9</v>
      </c>
      <c r="D222">
        <v>20.9</v>
      </c>
      <c r="E222">
        <v>29.8</v>
      </c>
      <c r="F222">
        <v>7.9</v>
      </c>
      <c r="G222">
        <v>17</v>
      </c>
    </row>
    <row r="223" spans="1:7" x14ac:dyDescent="0.3">
      <c r="A223" s="1">
        <v>222</v>
      </c>
      <c r="B223">
        <v>12.2</v>
      </c>
      <c r="C223">
        <v>14.1</v>
      </c>
      <c r="D223">
        <v>17</v>
      </c>
      <c r="E223">
        <v>24.9</v>
      </c>
      <c r="F223">
        <v>11.5</v>
      </c>
      <c r="G223">
        <v>20.399999999999999</v>
      </c>
    </row>
    <row r="224" spans="1:7" x14ac:dyDescent="0.3">
      <c r="A224" s="1">
        <v>223</v>
      </c>
      <c r="B224">
        <v>12.2</v>
      </c>
      <c r="C224">
        <v>14.1</v>
      </c>
      <c r="D224">
        <v>17</v>
      </c>
      <c r="E224">
        <v>24.9</v>
      </c>
      <c r="F224">
        <v>11.5</v>
      </c>
      <c r="G224">
        <v>20.399999999999999</v>
      </c>
    </row>
    <row r="225" spans="1:7" x14ac:dyDescent="0.3">
      <c r="A225" s="1">
        <v>224</v>
      </c>
      <c r="B225">
        <v>12</v>
      </c>
      <c r="C225">
        <v>14.5</v>
      </c>
      <c r="D225">
        <v>16.399999999999999</v>
      </c>
      <c r="E225">
        <v>26.8</v>
      </c>
      <c r="F225">
        <v>12</v>
      </c>
      <c r="G225">
        <v>18.3</v>
      </c>
    </row>
    <row r="226" spans="1:7" x14ac:dyDescent="0.3">
      <c r="A226" s="1">
        <v>225</v>
      </c>
      <c r="B226">
        <v>12</v>
      </c>
      <c r="C226">
        <v>14.5</v>
      </c>
      <c r="D226">
        <v>16.399999999999999</v>
      </c>
      <c r="E226">
        <v>26.8</v>
      </c>
      <c r="F226">
        <v>12</v>
      </c>
      <c r="G226">
        <v>18.3</v>
      </c>
    </row>
    <row r="227" spans="1:7" x14ac:dyDescent="0.3">
      <c r="A227" s="1">
        <v>226</v>
      </c>
      <c r="B227">
        <v>12</v>
      </c>
      <c r="C227">
        <v>14.5</v>
      </c>
      <c r="D227">
        <v>16.399999999999999</v>
      </c>
      <c r="E227">
        <v>26.8</v>
      </c>
      <c r="F227">
        <v>12</v>
      </c>
      <c r="G227">
        <v>18.3</v>
      </c>
    </row>
    <row r="228" spans="1:7" x14ac:dyDescent="0.3">
      <c r="A228" s="1">
        <v>227</v>
      </c>
      <c r="B228">
        <v>12.2</v>
      </c>
      <c r="C228">
        <v>14.1</v>
      </c>
      <c r="D228">
        <v>17</v>
      </c>
      <c r="E228">
        <v>24.9</v>
      </c>
      <c r="F228">
        <v>11.5</v>
      </c>
      <c r="G228">
        <v>20.399999999999999</v>
      </c>
    </row>
    <row r="229" spans="1:7" x14ac:dyDescent="0.3">
      <c r="A229" s="1">
        <v>228</v>
      </c>
      <c r="B229">
        <v>12.9</v>
      </c>
      <c r="C229">
        <v>14.5</v>
      </c>
      <c r="D229">
        <v>17.399999999999999</v>
      </c>
      <c r="E229">
        <v>26.4</v>
      </c>
      <c r="F229">
        <v>13.4</v>
      </c>
      <c r="G229">
        <v>15.5</v>
      </c>
    </row>
    <row r="230" spans="1:7" x14ac:dyDescent="0.3">
      <c r="A230" s="1">
        <v>229</v>
      </c>
      <c r="B230">
        <v>13.5</v>
      </c>
      <c r="C230">
        <v>13.6</v>
      </c>
      <c r="D230">
        <v>15.3</v>
      </c>
      <c r="E230">
        <v>25.4</v>
      </c>
      <c r="F230">
        <v>18.2</v>
      </c>
      <c r="G230">
        <v>14</v>
      </c>
    </row>
    <row r="231" spans="1:7" x14ac:dyDescent="0.3">
      <c r="A231" s="1">
        <v>230</v>
      </c>
      <c r="B231">
        <v>12.8</v>
      </c>
      <c r="C231">
        <v>13.9</v>
      </c>
      <c r="D231">
        <v>14.4</v>
      </c>
      <c r="E231">
        <v>26.3</v>
      </c>
      <c r="F231">
        <v>16.899999999999999</v>
      </c>
      <c r="G231">
        <v>15.7</v>
      </c>
    </row>
    <row r="232" spans="1:7" x14ac:dyDescent="0.3">
      <c r="A232" s="1">
        <v>231</v>
      </c>
      <c r="B232">
        <v>11.9</v>
      </c>
      <c r="C232">
        <v>14.4</v>
      </c>
      <c r="D232">
        <v>16.3</v>
      </c>
      <c r="E232">
        <v>26.6</v>
      </c>
      <c r="F232">
        <v>12.8</v>
      </c>
      <c r="G232">
        <v>18.2</v>
      </c>
    </row>
    <row r="233" spans="1:7" x14ac:dyDescent="0.3">
      <c r="A233" s="1">
        <v>232</v>
      </c>
      <c r="B233">
        <v>12</v>
      </c>
      <c r="C233">
        <v>14.5</v>
      </c>
      <c r="D233">
        <v>16.399999999999999</v>
      </c>
      <c r="E233">
        <v>26.8</v>
      </c>
      <c r="F233">
        <v>12</v>
      </c>
      <c r="G233">
        <v>18.3</v>
      </c>
    </row>
    <row r="234" spans="1:7" x14ac:dyDescent="0.3">
      <c r="A234" s="1">
        <v>233</v>
      </c>
      <c r="B234">
        <v>8.5</v>
      </c>
      <c r="C234">
        <v>16.100000000000001</v>
      </c>
      <c r="D234">
        <v>17</v>
      </c>
      <c r="E234">
        <v>31.1</v>
      </c>
      <c r="F234">
        <v>14.5</v>
      </c>
      <c r="G234">
        <v>12.7</v>
      </c>
    </row>
    <row r="235" spans="1:7" x14ac:dyDescent="0.3">
      <c r="A235" s="1">
        <v>234</v>
      </c>
      <c r="B235">
        <v>8.3000000000000007</v>
      </c>
      <c r="C235">
        <v>16.399999999999999</v>
      </c>
      <c r="D235">
        <v>20.3</v>
      </c>
      <c r="E235">
        <v>32</v>
      </c>
      <c r="F235">
        <v>8.1999999999999993</v>
      </c>
      <c r="G235">
        <v>14.8</v>
      </c>
    </row>
    <row r="236" spans="1:7" x14ac:dyDescent="0.3">
      <c r="A236" s="1">
        <v>235</v>
      </c>
      <c r="B236">
        <v>8.9</v>
      </c>
      <c r="C236">
        <v>16.2</v>
      </c>
      <c r="D236">
        <v>21.3</v>
      </c>
      <c r="E236">
        <v>31.3</v>
      </c>
      <c r="F236">
        <v>9.6999999999999993</v>
      </c>
      <c r="G236">
        <v>12.5</v>
      </c>
    </row>
    <row r="237" spans="1:7" x14ac:dyDescent="0.3">
      <c r="A237" s="1">
        <v>236</v>
      </c>
      <c r="B237">
        <v>8.3000000000000007</v>
      </c>
      <c r="C237">
        <v>16.399999999999999</v>
      </c>
      <c r="D237">
        <v>20.3</v>
      </c>
      <c r="E237">
        <v>32</v>
      </c>
      <c r="F237">
        <v>8.1999999999999993</v>
      </c>
      <c r="G237">
        <v>14.8</v>
      </c>
    </row>
    <row r="238" spans="1:7" x14ac:dyDescent="0.3">
      <c r="A238" s="1">
        <v>237</v>
      </c>
      <c r="B238">
        <v>8.3000000000000007</v>
      </c>
      <c r="C238">
        <v>16.399999999999999</v>
      </c>
      <c r="D238">
        <v>20.3</v>
      </c>
      <c r="E238">
        <v>32</v>
      </c>
      <c r="F238">
        <v>8.1999999999999993</v>
      </c>
      <c r="G238">
        <v>14.8</v>
      </c>
    </row>
    <row r="239" spans="1:7" x14ac:dyDescent="0.3">
      <c r="A239" s="1">
        <v>238</v>
      </c>
      <c r="B239">
        <v>12</v>
      </c>
      <c r="C239">
        <v>14.5</v>
      </c>
      <c r="D239">
        <v>16.399999999999999</v>
      </c>
      <c r="E239">
        <v>26.8</v>
      </c>
      <c r="F239">
        <v>12</v>
      </c>
      <c r="G239">
        <v>18.3</v>
      </c>
    </row>
    <row r="240" spans="1:7" x14ac:dyDescent="0.3">
      <c r="A240" s="1">
        <v>239</v>
      </c>
      <c r="B240">
        <v>12</v>
      </c>
      <c r="C240">
        <v>14.5</v>
      </c>
      <c r="D240">
        <v>16.399999999999999</v>
      </c>
      <c r="E240">
        <v>26.8</v>
      </c>
      <c r="F240">
        <v>12</v>
      </c>
      <c r="G240">
        <v>18.3</v>
      </c>
    </row>
    <row r="241" spans="1:7" x14ac:dyDescent="0.3">
      <c r="A241" s="1">
        <v>240</v>
      </c>
      <c r="B241">
        <v>8.9</v>
      </c>
      <c r="C241">
        <v>16.2</v>
      </c>
      <c r="D241">
        <v>21.3</v>
      </c>
      <c r="E241">
        <v>31.3</v>
      </c>
      <c r="F241">
        <v>9.6999999999999993</v>
      </c>
      <c r="G241">
        <v>12.5</v>
      </c>
    </row>
    <row r="242" spans="1:7" x14ac:dyDescent="0.3">
      <c r="A242" s="1">
        <v>241</v>
      </c>
      <c r="B242">
        <v>10.6</v>
      </c>
      <c r="C242">
        <v>12.4</v>
      </c>
      <c r="D242">
        <v>19.5</v>
      </c>
      <c r="E242">
        <v>28</v>
      </c>
      <c r="F242">
        <v>15.7</v>
      </c>
      <c r="G242">
        <v>13.8</v>
      </c>
    </row>
    <row r="243" spans="1:7" x14ac:dyDescent="0.3">
      <c r="A243" s="1">
        <v>242</v>
      </c>
      <c r="B243">
        <v>7</v>
      </c>
      <c r="C243">
        <v>15.4</v>
      </c>
      <c r="D243">
        <v>22.8</v>
      </c>
      <c r="E243">
        <v>31</v>
      </c>
      <c r="F243">
        <v>10.1</v>
      </c>
      <c r="G243">
        <v>13.7</v>
      </c>
    </row>
    <row r="244" spans="1:7" x14ac:dyDescent="0.3">
      <c r="A244" s="1">
        <v>243</v>
      </c>
      <c r="B244">
        <v>8.4</v>
      </c>
      <c r="C244">
        <v>14.9</v>
      </c>
      <c r="D244">
        <v>21</v>
      </c>
      <c r="E244">
        <v>34</v>
      </c>
      <c r="F244">
        <v>11.2</v>
      </c>
      <c r="G244">
        <v>10.5</v>
      </c>
    </row>
    <row r="245" spans="1:7" x14ac:dyDescent="0.3">
      <c r="A245" s="1">
        <v>244</v>
      </c>
      <c r="B245">
        <v>12</v>
      </c>
      <c r="C245">
        <v>14.5</v>
      </c>
      <c r="D245">
        <v>16.399999999999999</v>
      </c>
      <c r="E245">
        <v>26.8</v>
      </c>
      <c r="F245">
        <v>12</v>
      </c>
      <c r="G245">
        <v>18.3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15</v>
      </c>
      <c r="C247">
        <v>16.5</v>
      </c>
      <c r="D247">
        <v>12.1</v>
      </c>
      <c r="E247">
        <v>25.8</v>
      </c>
      <c r="F247">
        <v>10.5</v>
      </c>
      <c r="G247">
        <v>20.100000000000001</v>
      </c>
    </row>
    <row r="248" spans="1:7" x14ac:dyDescent="0.3">
      <c r="A248" s="1">
        <v>247</v>
      </c>
      <c r="B248">
        <v>8.4</v>
      </c>
      <c r="C248">
        <v>14.9</v>
      </c>
      <c r="D248">
        <v>21</v>
      </c>
      <c r="E248">
        <v>34</v>
      </c>
      <c r="F248">
        <v>11.2</v>
      </c>
      <c r="G248">
        <v>10.5</v>
      </c>
    </row>
    <row r="249" spans="1:7" x14ac:dyDescent="0.3">
      <c r="A249" s="1">
        <v>248</v>
      </c>
      <c r="B249">
        <v>12.2</v>
      </c>
      <c r="C249">
        <v>14.1</v>
      </c>
      <c r="D249">
        <v>17</v>
      </c>
      <c r="E249">
        <v>24.9</v>
      </c>
      <c r="F249">
        <v>11.5</v>
      </c>
      <c r="G249">
        <v>20.399999999999999</v>
      </c>
    </row>
    <row r="250" spans="1:7" x14ac:dyDescent="0.3">
      <c r="A250" s="1">
        <v>249</v>
      </c>
      <c r="B250">
        <v>12.3</v>
      </c>
      <c r="C250">
        <v>14.2</v>
      </c>
      <c r="D250">
        <v>17.100000000000001</v>
      </c>
      <c r="E250">
        <v>25.7</v>
      </c>
      <c r="F250">
        <v>11.6</v>
      </c>
      <c r="G250">
        <v>19.100000000000001</v>
      </c>
    </row>
    <row r="251" spans="1:7" x14ac:dyDescent="0.3">
      <c r="A251" s="1">
        <v>250</v>
      </c>
      <c r="B251">
        <v>17.3</v>
      </c>
      <c r="C251">
        <v>13.2</v>
      </c>
      <c r="D251">
        <v>8.8000000000000007</v>
      </c>
      <c r="E251">
        <v>18.7</v>
      </c>
      <c r="F251">
        <v>19.8</v>
      </c>
      <c r="G251">
        <v>22.2</v>
      </c>
    </row>
    <row r="252" spans="1:7" x14ac:dyDescent="0.3">
      <c r="A252" s="1">
        <v>251</v>
      </c>
      <c r="B252">
        <v>7</v>
      </c>
      <c r="C252">
        <v>15.4</v>
      </c>
      <c r="D252">
        <v>22.8</v>
      </c>
      <c r="E252">
        <v>31</v>
      </c>
      <c r="F252">
        <v>10.1</v>
      </c>
      <c r="G252">
        <v>13.7</v>
      </c>
    </row>
    <row r="253" spans="1:7" x14ac:dyDescent="0.3">
      <c r="A253" s="1">
        <v>252</v>
      </c>
      <c r="B253">
        <v>6.9</v>
      </c>
      <c r="C253">
        <v>13.8</v>
      </c>
      <c r="D253">
        <v>23.1</v>
      </c>
      <c r="E253">
        <v>32.5</v>
      </c>
      <c r="F253">
        <v>13.1</v>
      </c>
      <c r="G253">
        <v>10.6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2.1</v>
      </c>
      <c r="C255">
        <v>19.399999999999999</v>
      </c>
      <c r="D255">
        <v>19.5</v>
      </c>
      <c r="E255">
        <v>33.9</v>
      </c>
      <c r="F255">
        <v>11.8</v>
      </c>
      <c r="G255">
        <v>13.3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12.2</v>
      </c>
      <c r="C259">
        <v>14.1</v>
      </c>
      <c r="D259">
        <v>17</v>
      </c>
      <c r="E259">
        <v>24.9</v>
      </c>
      <c r="F259">
        <v>11.5</v>
      </c>
      <c r="G259">
        <v>20.399999999999999</v>
      </c>
    </row>
    <row r="260" spans="1:7" x14ac:dyDescent="0.3">
      <c r="A260" s="1">
        <v>259</v>
      </c>
      <c r="B260">
        <v>12</v>
      </c>
      <c r="C260">
        <v>14.5</v>
      </c>
      <c r="D260">
        <v>16.399999999999999</v>
      </c>
      <c r="E260">
        <v>26.8</v>
      </c>
      <c r="F260">
        <v>12</v>
      </c>
      <c r="G260">
        <v>18.3</v>
      </c>
    </row>
    <row r="261" spans="1:7" x14ac:dyDescent="0.3">
      <c r="A261" s="1">
        <v>260</v>
      </c>
      <c r="B261">
        <v>12</v>
      </c>
      <c r="C261">
        <v>15.1</v>
      </c>
      <c r="D261">
        <v>12.1</v>
      </c>
      <c r="E261">
        <v>25.9</v>
      </c>
      <c r="F261">
        <v>18.5</v>
      </c>
      <c r="G261">
        <v>16.5</v>
      </c>
    </row>
    <row r="262" spans="1:7" x14ac:dyDescent="0.3">
      <c r="A262" s="1">
        <v>261</v>
      </c>
      <c r="B262">
        <v>12.2</v>
      </c>
      <c r="C262">
        <v>16.3</v>
      </c>
      <c r="D262">
        <v>15.7</v>
      </c>
      <c r="E262">
        <v>23.9</v>
      </c>
      <c r="F262">
        <v>13.6</v>
      </c>
      <c r="G262">
        <v>18.2</v>
      </c>
    </row>
    <row r="263" spans="1:7" x14ac:dyDescent="0.3">
      <c r="A263" s="1">
        <v>262</v>
      </c>
      <c r="B263">
        <v>12</v>
      </c>
      <c r="C263">
        <v>14.6</v>
      </c>
      <c r="D263">
        <v>16.399999999999999</v>
      </c>
      <c r="E263">
        <v>26.8</v>
      </c>
      <c r="F263">
        <v>12</v>
      </c>
      <c r="G263">
        <v>18.3</v>
      </c>
    </row>
    <row r="264" spans="1:7" x14ac:dyDescent="0.3">
      <c r="A264" s="1">
        <v>263</v>
      </c>
      <c r="B264">
        <v>19.2</v>
      </c>
      <c r="C264">
        <v>17.3</v>
      </c>
      <c r="D264">
        <v>7.4</v>
      </c>
      <c r="E264">
        <v>18.8</v>
      </c>
      <c r="F264">
        <v>17.5</v>
      </c>
      <c r="G264">
        <v>19.8</v>
      </c>
    </row>
    <row r="265" spans="1:7" x14ac:dyDescent="0.3">
      <c r="A265" s="1">
        <v>264</v>
      </c>
      <c r="B265">
        <v>12</v>
      </c>
      <c r="C265">
        <v>14.5</v>
      </c>
      <c r="D265">
        <v>16.399999999999999</v>
      </c>
      <c r="E265">
        <v>26.8</v>
      </c>
      <c r="F265">
        <v>12</v>
      </c>
      <c r="G265">
        <v>18.3</v>
      </c>
    </row>
    <row r="266" spans="1:7" x14ac:dyDescent="0.3">
      <c r="A266" s="1">
        <v>265</v>
      </c>
      <c r="B266">
        <v>13.1</v>
      </c>
      <c r="C266">
        <v>16.3</v>
      </c>
      <c r="D266">
        <v>16.600000000000001</v>
      </c>
      <c r="E266">
        <v>23.3</v>
      </c>
      <c r="F266">
        <v>15</v>
      </c>
      <c r="G266">
        <v>15.7</v>
      </c>
    </row>
    <row r="267" spans="1:7" x14ac:dyDescent="0.3">
      <c r="A267" s="1">
        <v>266</v>
      </c>
      <c r="B267">
        <v>13</v>
      </c>
      <c r="C267">
        <v>12.8</v>
      </c>
      <c r="D267">
        <v>15.3</v>
      </c>
      <c r="E267">
        <v>28.5</v>
      </c>
      <c r="F267">
        <v>18.399999999999999</v>
      </c>
      <c r="G267">
        <v>12</v>
      </c>
    </row>
    <row r="268" spans="1:7" x14ac:dyDescent="0.3">
      <c r="A268" s="1">
        <v>267</v>
      </c>
      <c r="B268">
        <v>11.6</v>
      </c>
      <c r="C268">
        <v>14.8</v>
      </c>
      <c r="D268">
        <v>15.3</v>
      </c>
      <c r="E268">
        <v>24.5</v>
      </c>
      <c r="F268">
        <v>11.6</v>
      </c>
      <c r="G268">
        <v>22.3</v>
      </c>
    </row>
    <row r="269" spans="1:7" x14ac:dyDescent="0.3">
      <c r="A269" s="1">
        <v>268</v>
      </c>
      <c r="B269">
        <v>8.3000000000000007</v>
      </c>
      <c r="C269">
        <v>16.2</v>
      </c>
      <c r="D269">
        <v>11.7</v>
      </c>
      <c r="E269">
        <v>18.2</v>
      </c>
      <c r="F269">
        <v>20.3</v>
      </c>
      <c r="G269">
        <v>25.3</v>
      </c>
    </row>
    <row r="270" spans="1:7" x14ac:dyDescent="0.3">
      <c r="A270" s="1">
        <v>269</v>
      </c>
      <c r="B270">
        <v>15.4</v>
      </c>
      <c r="C270">
        <v>16.8</v>
      </c>
      <c r="D270">
        <v>9.6999999999999993</v>
      </c>
      <c r="E270">
        <v>14.1</v>
      </c>
      <c r="F270">
        <v>14.7</v>
      </c>
      <c r="G270">
        <v>29.3</v>
      </c>
    </row>
    <row r="271" spans="1:7" x14ac:dyDescent="0.3">
      <c r="A271" s="1">
        <v>270</v>
      </c>
      <c r="B271">
        <v>9</v>
      </c>
      <c r="C271">
        <v>13.2</v>
      </c>
      <c r="D271">
        <v>18.5</v>
      </c>
      <c r="E271">
        <v>29</v>
      </c>
      <c r="F271">
        <v>19.8</v>
      </c>
      <c r="G271">
        <v>10.5</v>
      </c>
    </row>
    <row r="272" spans="1:7" x14ac:dyDescent="0.3">
      <c r="A272" s="1">
        <v>271</v>
      </c>
      <c r="B272">
        <v>2.6</v>
      </c>
      <c r="C272">
        <v>14.3</v>
      </c>
      <c r="D272">
        <v>17.3</v>
      </c>
      <c r="E272">
        <v>19.2</v>
      </c>
      <c r="F272">
        <v>15.9</v>
      </c>
      <c r="G272">
        <v>30.8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12.1</v>
      </c>
      <c r="C274">
        <v>2.6</v>
      </c>
      <c r="D274">
        <v>10.4</v>
      </c>
      <c r="E274">
        <v>18.600000000000001</v>
      </c>
      <c r="F274">
        <v>20.100000000000001</v>
      </c>
      <c r="G274">
        <v>36.299999999999997</v>
      </c>
    </row>
    <row r="275" spans="1:7" x14ac:dyDescent="0.3">
      <c r="A275" s="1">
        <v>274</v>
      </c>
      <c r="B275">
        <v>16.100000000000001</v>
      </c>
      <c r="C275">
        <v>15.1</v>
      </c>
      <c r="D275">
        <v>12.8</v>
      </c>
      <c r="E275">
        <v>19.399999999999999</v>
      </c>
      <c r="F275">
        <v>23.9</v>
      </c>
      <c r="G275">
        <v>12.7</v>
      </c>
    </row>
    <row r="276" spans="1:7" x14ac:dyDescent="0.3">
      <c r="A276" s="1">
        <v>275</v>
      </c>
      <c r="B276">
        <v>3.1</v>
      </c>
      <c r="C276">
        <v>10.6</v>
      </c>
      <c r="D276">
        <v>13</v>
      </c>
      <c r="E276">
        <v>19.399999999999999</v>
      </c>
      <c r="F276">
        <v>24.4</v>
      </c>
      <c r="G276">
        <v>29.5</v>
      </c>
    </row>
    <row r="277" spans="1:7" x14ac:dyDescent="0.3">
      <c r="A277" s="1">
        <v>276</v>
      </c>
      <c r="B277">
        <v>3.8</v>
      </c>
      <c r="C277">
        <v>3.3</v>
      </c>
      <c r="D277">
        <v>13.8</v>
      </c>
      <c r="E277">
        <v>20.399999999999999</v>
      </c>
      <c r="F277">
        <v>25.6</v>
      </c>
      <c r="G277">
        <v>33.1</v>
      </c>
    </row>
    <row r="278" spans="1:7" x14ac:dyDescent="0.3">
      <c r="A278" s="1">
        <v>277</v>
      </c>
      <c r="B278">
        <v>6.6</v>
      </c>
      <c r="C278">
        <v>6.8</v>
      </c>
      <c r="D278">
        <v>9.1</v>
      </c>
      <c r="E278">
        <v>18.2</v>
      </c>
      <c r="F278">
        <v>22.4</v>
      </c>
      <c r="G278">
        <v>37</v>
      </c>
    </row>
    <row r="279" spans="1:7" x14ac:dyDescent="0.3">
      <c r="A279" s="1">
        <v>278</v>
      </c>
      <c r="B279">
        <v>8.3000000000000007</v>
      </c>
      <c r="C279">
        <v>12.6</v>
      </c>
      <c r="D279">
        <v>16.7</v>
      </c>
      <c r="E279">
        <v>17.2</v>
      </c>
      <c r="F279">
        <v>14.7</v>
      </c>
      <c r="G279">
        <v>30.4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0.7</v>
      </c>
      <c r="C281">
        <v>15.1</v>
      </c>
      <c r="D281">
        <v>25</v>
      </c>
      <c r="E281">
        <v>30</v>
      </c>
      <c r="F281">
        <v>9.8000000000000007</v>
      </c>
      <c r="G281">
        <v>19.399999999999999</v>
      </c>
    </row>
    <row r="282" spans="1:7" x14ac:dyDescent="0.3">
      <c r="A282" s="1">
        <v>281</v>
      </c>
      <c r="B282">
        <v>2.9</v>
      </c>
      <c r="C282">
        <v>12</v>
      </c>
      <c r="D282">
        <v>24.8</v>
      </c>
      <c r="E282">
        <v>30.7</v>
      </c>
      <c r="F282">
        <v>7.4</v>
      </c>
      <c r="G282">
        <v>22.2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2.2999999999999998</v>
      </c>
      <c r="C284">
        <v>2.4</v>
      </c>
      <c r="D284">
        <v>9.9</v>
      </c>
      <c r="E284">
        <v>23.5</v>
      </c>
      <c r="F284">
        <v>23.8</v>
      </c>
      <c r="G284">
        <v>38.1</v>
      </c>
    </row>
    <row r="285" spans="1:7" x14ac:dyDescent="0.3">
      <c r="A285" s="1">
        <v>284</v>
      </c>
      <c r="B285">
        <v>2.7</v>
      </c>
      <c r="C285">
        <v>4.5999999999999996</v>
      </c>
      <c r="D285">
        <v>10</v>
      </c>
      <c r="E285">
        <v>24.8</v>
      </c>
      <c r="F285">
        <v>22.1</v>
      </c>
      <c r="G285">
        <v>35.799999999999997</v>
      </c>
    </row>
    <row r="286" spans="1:7" x14ac:dyDescent="0.3">
      <c r="A286" s="1">
        <v>285</v>
      </c>
      <c r="B286">
        <v>1.6</v>
      </c>
      <c r="C286">
        <v>11.2</v>
      </c>
      <c r="D286">
        <v>11.4</v>
      </c>
      <c r="E286">
        <v>24.3</v>
      </c>
      <c r="F286">
        <v>25.5</v>
      </c>
      <c r="G286">
        <v>25.9</v>
      </c>
    </row>
    <row r="287" spans="1:7" x14ac:dyDescent="0.3">
      <c r="A287" s="1">
        <v>286</v>
      </c>
      <c r="B287">
        <v>1.8</v>
      </c>
      <c r="C287">
        <v>14.8</v>
      </c>
      <c r="D287">
        <v>6.1</v>
      </c>
      <c r="E287">
        <v>17.899999999999999</v>
      </c>
      <c r="F287">
        <v>22.1</v>
      </c>
      <c r="G287">
        <v>37.299999999999997</v>
      </c>
    </row>
    <row r="288" spans="1:7" x14ac:dyDescent="0.3">
      <c r="A288" s="1">
        <v>287</v>
      </c>
      <c r="B288">
        <v>1.2</v>
      </c>
      <c r="C288">
        <v>11.9</v>
      </c>
      <c r="D288">
        <v>14.5</v>
      </c>
      <c r="E288">
        <v>23.6</v>
      </c>
      <c r="F288">
        <v>21.4</v>
      </c>
      <c r="G288">
        <v>27.3</v>
      </c>
    </row>
    <row r="289" spans="1:7" x14ac:dyDescent="0.3">
      <c r="A289" s="1">
        <v>288</v>
      </c>
      <c r="B289">
        <v>3.7</v>
      </c>
      <c r="C289">
        <v>10.8</v>
      </c>
      <c r="D289">
        <v>14.1</v>
      </c>
      <c r="E289">
        <v>21.6</v>
      </c>
      <c r="F289">
        <v>20.2</v>
      </c>
      <c r="G289">
        <v>29.4</v>
      </c>
    </row>
    <row r="290" spans="1:7" x14ac:dyDescent="0.3">
      <c r="A290" s="1">
        <v>289</v>
      </c>
      <c r="B290">
        <v>15.5</v>
      </c>
      <c r="C290">
        <v>14.2</v>
      </c>
      <c r="D290">
        <v>9.1</v>
      </c>
      <c r="E290">
        <v>16.399999999999999</v>
      </c>
      <c r="F290">
        <v>19.899999999999999</v>
      </c>
      <c r="G290">
        <v>24.9</v>
      </c>
    </row>
    <row r="291" spans="1:7" x14ac:dyDescent="0.3">
      <c r="A291" s="1">
        <v>290</v>
      </c>
      <c r="B291">
        <v>15.6</v>
      </c>
      <c r="C291">
        <v>14</v>
      </c>
      <c r="D291">
        <v>12.3</v>
      </c>
      <c r="E291">
        <v>11.1</v>
      </c>
      <c r="F291">
        <v>16.5</v>
      </c>
      <c r="G291">
        <v>30.4</v>
      </c>
    </row>
    <row r="292" spans="1:7" x14ac:dyDescent="0.3">
      <c r="A292" s="1">
        <v>291</v>
      </c>
      <c r="B292">
        <v>15.4</v>
      </c>
      <c r="C292">
        <v>13.3</v>
      </c>
      <c r="D292">
        <v>12.2</v>
      </c>
      <c r="E292">
        <v>11.4</v>
      </c>
      <c r="F292">
        <v>15.2</v>
      </c>
      <c r="G292">
        <v>32.4</v>
      </c>
    </row>
    <row r="293" spans="1:7" x14ac:dyDescent="0.3">
      <c r="A293" s="1">
        <v>292</v>
      </c>
      <c r="B293">
        <v>12.7</v>
      </c>
      <c r="C293">
        <v>12.8</v>
      </c>
      <c r="D293">
        <v>9.3000000000000007</v>
      </c>
      <c r="E293">
        <v>11.9</v>
      </c>
      <c r="F293">
        <v>18.600000000000001</v>
      </c>
      <c r="G293">
        <v>34.799999999999997</v>
      </c>
    </row>
    <row r="294" spans="1:7" x14ac:dyDescent="0.3">
      <c r="A294" s="1">
        <v>293</v>
      </c>
      <c r="B294">
        <v>14.9</v>
      </c>
      <c r="C294">
        <v>15</v>
      </c>
      <c r="D294">
        <v>10.9</v>
      </c>
      <c r="E294">
        <v>12</v>
      </c>
      <c r="F294">
        <v>14.9</v>
      </c>
      <c r="G294">
        <v>32.299999999999997</v>
      </c>
    </row>
    <row r="295" spans="1:7" x14ac:dyDescent="0.3">
      <c r="A295" s="1">
        <v>294</v>
      </c>
      <c r="B295">
        <v>12.5</v>
      </c>
      <c r="C295">
        <v>14.8</v>
      </c>
      <c r="D295">
        <v>6.4</v>
      </c>
      <c r="E295">
        <v>12.6</v>
      </c>
      <c r="F295">
        <v>18.600000000000001</v>
      </c>
      <c r="G295">
        <v>35.1</v>
      </c>
    </row>
    <row r="296" spans="1:7" x14ac:dyDescent="0.3">
      <c r="A296" s="1">
        <v>295</v>
      </c>
      <c r="B296">
        <v>8.1999999999999993</v>
      </c>
      <c r="C296">
        <v>13.8</v>
      </c>
      <c r="D296">
        <v>15.9</v>
      </c>
      <c r="E296">
        <v>14.2</v>
      </c>
      <c r="F296">
        <v>18</v>
      </c>
      <c r="G296">
        <v>30</v>
      </c>
    </row>
    <row r="297" spans="1:7" x14ac:dyDescent="0.3">
      <c r="A297" s="1">
        <v>296</v>
      </c>
      <c r="B297">
        <v>3.5</v>
      </c>
      <c r="C297">
        <v>15.7</v>
      </c>
      <c r="D297">
        <v>18.899999999999999</v>
      </c>
      <c r="E297">
        <v>27.4</v>
      </c>
      <c r="F297">
        <v>17.7</v>
      </c>
      <c r="G297">
        <v>16.899999999999999</v>
      </c>
    </row>
    <row r="298" spans="1:7" x14ac:dyDescent="0.3">
      <c r="A298" s="1">
        <v>297</v>
      </c>
      <c r="B298">
        <v>1.1000000000000001</v>
      </c>
      <c r="C298">
        <v>17.600000000000001</v>
      </c>
      <c r="D298">
        <v>13.3</v>
      </c>
      <c r="E298">
        <v>21.8</v>
      </c>
      <c r="F298">
        <v>16</v>
      </c>
      <c r="G298">
        <v>30.3</v>
      </c>
    </row>
    <row r="299" spans="1:7" x14ac:dyDescent="0.3">
      <c r="A299" s="1">
        <v>298</v>
      </c>
      <c r="B299">
        <v>4.5999999999999996</v>
      </c>
      <c r="C299">
        <v>14.6</v>
      </c>
      <c r="D299">
        <v>24.2</v>
      </c>
      <c r="E299">
        <v>24.5</v>
      </c>
      <c r="F299">
        <v>15.7</v>
      </c>
      <c r="G299">
        <v>16.3</v>
      </c>
    </row>
    <row r="300" spans="1:7" x14ac:dyDescent="0.3">
      <c r="A300" s="1">
        <v>299</v>
      </c>
      <c r="B300">
        <v>9.6999999999999993</v>
      </c>
      <c r="C300">
        <v>11.1</v>
      </c>
      <c r="D300">
        <v>14.5</v>
      </c>
      <c r="E300">
        <v>14.2</v>
      </c>
      <c r="F300">
        <v>27</v>
      </c>
      <c r="G300">
        <v>23.5</v>
      </c>
    </row>
    <row r="301" spans="1:7" x14ac:dyDescent="0.3">
      <c r="A301" s="1">
        <v>300</v>
      </c>
      <c r="B301">
        <v>11.6</v>
      </c>
      <c r="C301">
        <v>11.8</v>
      </c>
      <c r="D301">
        <v>14.1</v>
      </c>
      <c r="E301">
        <v>13.4</v>
      </c>
      <c r="F301">
        <v>26.4</v>
      </c>
      <c r="G301">
        <v>22.7</v>
      </c>
    </row>
    <row r="302" spans="1:7" x14ac:dyDescent="0.3">
      <c r="A302" s="1">
        <v>301</v>
      </c>
      <c r="B302">
        <v>1.7</v>
      </c>
      <c r="C302">
        <v>18.3</v>
      </c>
      <c r="D302">
        <v>21.8</v>
      </c>
      <c r="E302">
        <v>26.6</v>
      </c>
      <c r="F302">
        <v>15.6</v>
      </c>
      <c r="G302">
        <v>16.100000000000001</v>
      </c>
    </row>
    <row r="303" spans="1:7" x14ac:dyDescent="0.3">
      <c r="A303" s="1">
        <v>302</v>
      </c>
      <c r="B303">
        <v>14.5</v>
      </c>
      <c r="C303">
        <v>15.9</v>
      </c>
      <c r="D303">
        <v>19.899999999999999</v>
      </c>
      <c r="E303">
        <v>14.3</v>
      </c>
      <c r="F303">
        <v>10.8</v>
      </c>
      <c r="G303">
        <v>24.5</v>
      </c>
    </row>
    <row r="304" spans="1:7" x14ac:dyDescent="0.3">
      <c r="A304" s="1">
        <v>303</v>
      </c>
      <c r="B304">
        <v>0.5</v>
      </c>
      <c r="C304">
        <v>12.8</v>
      </c>
      <c r="D304">
        <v>21.8</v>
      </c>
      <c r="E304">
        <v>32.1</v>
      </c>
      <c r="F304">
        <v>15.7</v>
      </c>
      <c r="G304">
        <v>17.100000000000001</v>
      </c>
    </row>
    <row r="305" spans="1:7" x14ac:dyDescent="0.3">
      <c r="A305" s="1">
        <v>304</v>
      </c>
      <c r="B305">
        <v>7.5</v>
      </c>
      <c r="C305">
        <v>16.100000000000001</v>
      </c>
      <c r="D305">
        <v>11.3</v>
      </c>
      <c r="E305">
        <v>20.7</v>
      </c>
      <c r="F305">
        <v>19.399999999999999</v>
      </c>
      <c r="G305">
        <v>25</v>
      </c>
    </row>
    <row r="306" spans="1:7" x14ac:dyDescent="0.3">
      <c r="A306" s="1">
        <v>305</v>
      </c>
      <c r="B306">
        <v>7.3</v>
      </c>
      <c r="C306">
        <v>14</v>
      </c>
      <c r="D306">
        <v>11.9</v>
      </c>
      <c r="E306">
        <v>17.399999999999999</v>
      </c>
      <c r="F306">
        <v>17.8</v>
      </c>
      <c r="G306">
        <v>31.6</v>
      </c>
    </row>
    <row r="307" spans="1:7" x14ac:dyDescent="0.3">
      <c r="A307" s="1">
        <v>306</v>
      </c>
      <c r="B307">
        <v>1.5</v>
      </c>
      <c r="C307">
        <v>7.8</v>
      </c>
      <c r="D307">
        <v>7.8</v>
      </c>
      <c r="E307">
        <v>10.8</v>
      </c>
      <c r="F307">
        <v>29.1</v>
      </c>
      <c r="G307">
        <v>42.9</v>
      </c>
    </row>
    <row r="308" spans="1:7" x14ac:dyDescent="0.3">
      <c r="A308" s="1">
        <v>307</v>
      </c>
      <c r="B308">
        <v>4.8</v>
      </c>
      <c r="C308">
        <v>13.2</v>
      </c>
      <c r="D308">
        <v>9.3000000000000007</v>
      </c>
      <c r="E308">
        <v>22.2</v>
      </c>
      <c r="F308">
        <v>21.5</v>
      </c>
      <c r="G308">
        <v>29</v>
      </c>
    </row>
    <row r="309" spans="1:7" x14ac:dyDescent="0.3">
      <c r="A309" s="1">
        <v>308</v>
      </c>
      <c r="B309">
        <v>5.4</v>
      </c>
      <c r="C309">
        <v>11.6</v>
      </c>
      <c r="D309">
        <v>23.9</v>
      </c>
      <c r="E309">
        <v>34</v>
      </c>
      <c r="F309">
        <v>9.1999999999999993</v>
      </c>
      <c r="G309">
        <v>15.9</v>
      </c>
    </row>
    <row r="310" spans="1:7" x14ac:dyDescent="0.3">
      <c r="A310" s="1">
        <v>309</v>
      </c>
      <c r="B310">
        <v>4.2</v>
      </c>
      <c r="C310">
        <v>13.4</v>
      </c>
      <c r="D310">
        <v>19.399999999999999</v>
      </c>
      <c r="E310">
        <v>30.5</v>
      </c>
      <c r="F310">
        <v>11.4</v>
      </c>
      <c r="G310">
        <v>21.1</v>
      </c>
    </row>
    <row r="311" spans="1:7" x14ac:dyDescent="0.3">
      <c r="A311" s="1">
        <v>310</v>
      </c>
      <c r="B311">
        <v>6.5</v>
      </c>
      <c r="C311">
        <v>12.3</v>
      </c>
      <c r="D311">
        <v>21.9</v>
      </c>
      <c r="E311">
        <v>23.6</v>
      </c>
      <c r="F311">
        <v>15</v>
      </c>
      <c r="G311">
        <v>20.8</v>
      </c>
    </row>
    <row r="312" spans="1:7" x14ac:dyDescent="0.3">
      <c r="A312" s="1">
        <v>311</v>
      </c>
      <c r="B312">
        <v>0.5</v>
      </c>
      <c r="C312">
        <v>13.5</v>
      </c>
      <c r="D312">
        <v>19.399999999999999</v>
      </c>
      <c r="E312">
        <v>28.4</v>
      </c>
      <c r="F312">
        <v>14.5</v>
      </c>
      <c r="G312">
        <v>23.7</v>
      </c>
    </row>
    <row r="313" spans="1:7" x14ac:dyDescent="0.3">
      <c r="A313" s="1">
        <v>312</v>
      </c>
      <c r="B313">
        <v>6.2</v>
      </c>
      <c r="C313">
        <v>13.5</v>
      </c>
      <c r="D313">
        <v>14.5</v>
      </c>
      <c r="E313">
        <v>17.5</v>
      </c>
      <c r="F313">
        <v>16.100000000000001</v>
      </c>
      <c r="G313">
        <v>32.200000000000003</v>
      </c>
    </row>
    <row r="314" spans="1:7" x14ac:dyDescent="0.3">
      <c r="A314" s="1">
        <v>313</v>
      </c>
      <c r="B314">
        <v>6.6</v>
      </c>
      <c r="C314">
        <v>15.5</v>
      </c>
      <c r="D314">
        <v>12.6</v>
      </c>
      <c r="E314">
        <v>20.5</v>
      </c>
      <c r="F314">
        <v>14.5</v>
      </c>
      <c r="G314">
        <v>30.3</v>
      </c>
    </row>
    <row r="315" spans="1:7" x14ac:dyDescent="0.3">
      <c r="A315" s="1">
        <v>314</v>
      </c>
      <c r="B315">
        <v>6.8</v>
      </c>
      <c r="C315">
        <v>12.5</v>
      </c>
      <c r="D315">
        <v>6.8</v>
      </c>
      <c r="E315">
        <v>7.5</v>
      </c>
      <c r="F315">
        <v>17.8</v>
      </c>
      <c r="G315">
        <v>48.6</v>
      </c>
    </row>
    <row r="316" spans="1:7" x14ac:dyDescent="0.3">
      <c r="A316" s="1">
        <v>315</v>
      </c>
      <c r="B316">
        <v>13.6</v>
      </c>
      <c r="C316">
        <v>15</v>
      </c>
      <c r="D316">
        <v>10.5</v>
      </c>
      <c r="E316">
        <v>14.9</v>
      </c>
      <c r="F316">
        <v>11.7</v>
      </c>
      <c r="G316">
        <v>34.4</v>
      </c>
    </row>
    <row r="317" spans="1:7" x14ac:dyDescent="0.3">
      <c r="A317" s="1">
        <v>316</v>
      </c>
      <c r="B317">
        <v>5.4</v>
      </c>
      <c r="C317">
        <v>13.9</v>
      </c>
      <c r="D317">
        <v>12.5</v>
      </c>
      <c r="E317">
        <v>18</v>
      </c>
      <c r="F317">
        <v>15.9</v>
      </c>
      <c r="G317">
        <v>34.200000000000003</v>
      </c>
    </row>
    <row r="318" spans="1:7" x14ac:dyDescent="0.3">
      <c r="A318" s="1">
        <v>317</v>
      </c>
      <c r="B318">
        <v>13.2</v>
      </c>
      <c r="C318">
        <v>15.7</v>
      </c>
      <c r="D318">
        <v>6.1</v>
      </c>
      <c r="E318">
        <v>13.4</v>
      </c>
      <c r="F318">
        <v>15.7</v>
      </c>
      <c r="G318">
        <v>35.9</v>
      </c>
    </row>
    <row r="319" spans="1:7" x14ac:dyDescent="0.3">
      <c r="A319" s="1">
        <v>318</v>
      </c>
      <c r="B319">
        <v>0.2</v>
      </c>
      <c r="C319">
        <v>13.5</v>
      </c>
      <c r="D319">
        <v>18.2</v>
      </c>
      <c r="E319">
        <v>29.4</v>
      </c>
      <c r="F319">
        <v>14</v>
      </c>
      <c r="G319">
        <v>24.7</v>
      </c>
    </row>
    <row r="320" spans="1:7" x14ac:dyDescent="0.3">
      <c r="A320" s="1">
        <v>319</v>
      </c>
      <c r="B320">
        <v>4</v>
      </c>
      <c r="C320">
        <v>13.6</v>
      </c>
      <c r="D320">
        <v>20.8</v>
      </c>
      <c r="E320">
        <v>29.8</v>
      </c>
      <c r="F320">
        <v>11.6</v>
      </c>
      <c r="G320">
        <v>20.100000000000001</v>
      </c>
    </row>
    <row r="321" spans="1:7" x14ac:dyDescent="0.3">
      <c r="A321" s="1">
        <v>320</v>
      </c>
      <c r="B321">
        <v>4.2</v>
      </c>
      <c r="C321">
        <v>13.4</v>
      </c>
      <c r="D321">
        <v>19.399999999999999</v>
      </c>
      <c r="E321">
        <v>30.5</v>
      </c>
      <c r="F321">
        <v>11.4</v>
      </c>
      <c r="G321">
        <v>21.1</v>
      </c>
    </row>
    <row r="322" spans="1:7" x14ac:dyDescent="0.3">
      <c r="A322" s="1">
        <v>321</v>
      </c>
      <c r="B322">
        <v>4.2</v>
      </c>
      <c r="C322">
        <v>13.4</v>
      </c>
      <c r="D322">
        <v>19.399999999999999</v>
      </c>
      <c r="E322">
        <v>30.5</v>
      </c>
      <c r="F322">
        <v>11.4</v>
      </c>
      <c r="G322">
        <v>21.1</v>
      </c>
    </row>
    <row r="323" spans="1:7" x14ac:dyDescent="0.3">
      <c r="A323" s="1">
        <v>322</v>
      </c>
      <c r="B323">
        <v>4.2</v>
      </c>
      <c r="C323">
        <v>13.1</v>
      </c>
      <c r="D323">
        <v>20.3</v>
      </c>
      <c r="E323">
        <v>29.8</v>
      </c>
      <c r="F323">
        <v>9.9</v>
      </c>
      <c r="G323">
        <v>22.7</v>
      </c>
    </row>
    <row r="324" spans="1:7" x14ac:dyDescent="0.3">
      <c r="A324" s="1">
        <v>323</v>
      </c>
      <c r="B324">
        <v>4.2</v>
      </c>
      <c r="C324">
        <v>13.1</v>
      </c>
      <c r="D324">
        <v>20.3</v>
      </c>
      <c r="E324">
        <v>29.8</v>
      </c>
      <c r="F324">
        <v>9.9</v>
      </c>
      <c r="G324">
        <v>22.7</v>
      </c>
    </row>
    <row r="325" spans="1:7" x14ac:dyDescent="0.3">
      <c r="A325" s="1">
        <v>324</v>
      </c>
      <c r="B325">
        <v>5.2</v>
      </c>
      <c r="C325">
        <v>11.8</v>
      </c>
      <c r="D325">
        <v>22.2</v>
      </c>
      <c r="E325">
        <v>33.700000000000003</v>
      </c>
      <c r="F325">
        <v>13.1</v>
      </c>
      <c r="G325">
        <v>14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20.2</v>
      </c>
    </row>
    <row r="327" spans="1:7" x14ac:dyDescent="0.3">
      <c r="A327" s="1">
        <v>326</v>
      </c>
      <c r="B327">
        <v>6.5</v>
      </c>
      <c r="C327">
        <v>12.3</v>
      </c>
      <c r="D327">
        <v>21.9</v>
      </c>
      <c r="E327">
        <v>23.6</v>
      </c>
      <c r="F327">
        <v>15</v>
      </c>
      <c r="G327">
        <v>20.8</v>
      </c>
    </row>
    <row r="328" spans="1:7" x14ac:dyDescent="0.3">
      <c r="A328" s="1">
        <v>327</v>
      </c>
      <c r="B328">
        <v>4.2</v>
      </c>
      <c r="C328">
        <v>13.4</v>
      </c>
      <c r="D328">
        <v>19.399999999999999</v>
      </c>
      <c r="E328">
        <v>30.5</v>
      </c>
      <c r="F328">
        <v>11.4</v>
      </c>
      <c r="G328">
        <v>21.1</v>
      </c>
    </row>
    <row r="329" spans="1:7" x14ac:dyDescent="0.3">
      <c r="A329" s="1">
        <v>328</v>
      </c>
      <c r="B329">
        <v>5</v>
      </c>
      <c r="C329">
        <v>14.6</v>
      </c>
      <c r="D329">
        <v>21.6</v>
      </c>
      <c r="E329">
        <v>24.2</v>
      </c>
      <c r="F329">
        <v>14.8</v>
      </c>
      <c r="G329">
        <v>19.899999999999999</v>
      </c>
    </row>
    <row r="330" spans="1:7" x14ac:dyDescent="0.3">
      <c r="A330" s="1">
        <v>329</v>
      </c>
      <c r="B330">
        <v>0.4</v>
      </c>
      <c r="C330">
        <v>15.1</v>
      </c>
      <c r="D330">
        <v>20.100000000000001</v>
      </c>
      <c r="E330">
        <v>29.2</v>
      </c>
      <c r="F330">
        <v>11.7</v>
      </c>
      <c r="G330">
        <v>23.4</v>
      </c>
    </row>
    <row r="331" spans="1:7" x14ac:dyDescent="0.3">
      <c r="A331" s="1">
        <v>330</v>
      </c>
      <c r="B331">
        <v>2.7</v>
      </c>
      <c r="C331">
        <v>12.5</v>
      </c>
      <c r="D331">
        <v>5.5</v>
      </c>
      <c r="E331">
        <v>16.8</v>
      </c>
      <c r="F331">
        <v>24.5</v>
      </c>
      <c r="G331">
        <v>38</v>
      </c>
    </row>
    <row r="332" spans="1:7" x14ac:dyDescent="0.3">
      <c r="A332" s="1">
        <v>331</v>
      </c>
      <c r="B332">
        <v>7.4</v>
      </c>
      <c r="C332">
        <v>13.1</v>
      </c>
      <c r="D332">
        <v>5</v>
      </c>
      <c r="E332">
        <v>20.2</v>
      </c>
      <c r="F332">
        <v>18</v>
      </c>
      <c r="G332">
        <v>36.299999999999997</v>
      </c>
    </row>
    <row r="333" spans="1:7" x14ac:dyDescent="0.3">
      <c r="A333" s="1">
        <v>332</v>
      </c>
      <c r="B333">
        <v>9.1</v>
      </c>
      <c r="C333">
        <v>13.7</v>
      </c>
      <c r="D333">
        <v>9</v>
      </c>
      <c r="E333">
        <v>18.7</v>
      </c>
      <c r="F333">
        <v>13.1</v>
      </c>
      <c r="G333">
        <v>36.4</v>
      </c>
    </row>
    <row r="334" spans="1:7" x14ac:dyDescent="0.3">
      <c r="A334" s="1">
        <v>333</v>
      </c>
      <c r="B334">
        <v>3.6</v>
      </c>
      <c r="C334">
        <v>1.5</v>
      </c>
      <c r="D334">
        <v>14.4</v>
      </c>
      <c r="E334">
        <v>9.8000000000000007</v>
      </c>
      <c r="F334">
        <v>18.8</v>
      </c>
      <c r="G334">
        <v>51.9</v>
      </c>
    </row>
    <row r="335" spans="1:7" x14ac:dyDescent="0.3">
      <c r="A335" s="1">
        <v>334</v>
      </c>
      <c r="B335">
        <v>16.899999999999999</v>
      </c>
      <c r="C335">
        <v>2.8</v>
      </c>
      <c r="D335">
        <v>18.5</v>
      </c>
      <c r="E335">
        <v>13.8</v>
      </c>
      <c r="F335">
        <v>24.2</v>
      </c>
      <c r="G335">
        <v>23.8</v>
      </c>
    </row>
    <row r="336" spans="1:7" x14ac:dyDescent="0.3">
      <c r="A336" s="1">
        <v>335</v>
      </c>
      <c r="B336">
        <v>3.3</v>
      </c>
      <c r="C336">
        <v>17.8</v>
      </c>
      <c r="D336">
        <v>20</v>
      </c>
      <c r="E336">
        <v>13.2</v>
      </c>
      <c r="F336">
        <v>19.3</v>
      </c>
      <c r="G336">
        <v>26.3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27.1</v>
      </c>
      <c r="G337">
        <v>23.5</v>
      </c>
    </row>
    <row r="338" spans="1:7" x14ac:dyDescent="0.3">
      <c r="A338" s="1">
        <v>337</v>
      </c>
      <c r="B338">
        <v>9.9</v>
      </c>
      <c r="C338">
        <v>18.2</v>
      </c>
      <c r="D338">
        <v>15.3</v>
      </c>
      <c r="E338">
        <v>22.4</v>
      </c>
      <c r="F338">
        <v>12.4</v>
      </c>
      <c r="G338">
        <v>21.9</v>
      </c>
    </row>
    <row r="339" spans="1:7" x14ac:dyDescent="0.3">
      <c r="A339" s="1">
        <v>338</v>
      </c>
      <c r="B339">
        <v>1</v>
      </c>
      <c r="C339">
        <v>15.7</v>
      </c>
      <c r="D339">
        <v>19.2</v>
      </c>
      <c r="E339">
        <v>29</v>
      </c>
      <c r="F339">
        <v>12.9</v>
      </c>
      <c r="G339">
        <v>22.1</v>
      </c>
    </row>
    <row r="340" spans="1:7" x14ac:dyDescent="0.3">
      <c r="A340" s="1">
        <v>339</v>
      </c>
      <c r="B340">
        <v>2.7</v>
      </c>
      <c r="C340">
        <v>12.5</v>
      </c>
      <c r="D340">
        <v>5.5</v>
      </c>
      <c r="E340">
        <v>16.8</v>
      </c>
      <c r="F340">
        <v>24.5</v>
      </c>
      <c r="G340">
        <v>38</v>
      </c>
    </row>
    <row r="341" spans="1:7" x14ac:dyDescent="0.3">
      <c r="A341" s="1">
        <v>340</v>
      </c>
      <c r="B341">
        <v>1</v>
      </c>
      <c r="C341">
        <v>9.6999999999999993</v>
      </c>
      <c r="D341">
        <v>10.9</v>
      </c>
      <c r="E341">
        <v>19.600000000000001</v>
      </c>
      <c r="F341">
        <v>20.399999999999999</v>
      </c>
      <c r="G341">
        <v>38.4</v>
      </c>
    </row>
    <row r="342" spans="1:7" x14ac:dyDescent="0.3">
      <c r="A342" s="1">
        <v>341</v>
      </c>
      <c r="B342">
        <v>0.9</v>
      </c>
      <c r="C342">
        <v>9</v>
      </c>
      <c r="D342">
        <v>17</v>
      </c>
      <c r="E342">
        <v>13.9</v>
      </c>
      <c r="F342">
        <v>14.2</v>
      </c>
      <c r="G342">
        <v>45.1</v>
      </c>
    </row>
    <row r="343" spans="1:7" x14ac:dyDescent="0.3">
      <c r="A343" s="1">
        <v>342</v>
      </c>
      <c r="B343">
        <v>1.8</v>
      </c>
      <c r="C343">
        <v>7.8</v>
      </c>
      <c r="D343">
        <v>11.9</v>
      </c>
      <c r="E343">
        <v>18</v>
      </c>
      <c r="F343">
        <v>17.5</v>
      </c>
      <c r="G343">
        <v>43.1</v>
      </c>
    </row>
    <row r="344" spans="1:7" x14ac:dyDescent="0.3">
      <c r="A344" s="1">
        <v>343</v>
      </c>
      <c r="B344">
        <v>9.6999999999999993</v>
      </c>
      <c r="C344">
        <v>2.5</v>
      </c>
      <c r="D344">
        <v>15.9</v>
      </c>
      <c r="E344">
        <v>18.600000000000001</v>
      </c>
      <c r="F344">
        <v>26.2</v>
      </c>
      <c r="G344">
        <v>27.1</v>
      </c>
    </row>
    <row r="345" spans="1:7" x14ac:dyDescent="0.3">
      <c r="A345" s="1">
        <v>344</v>
      </c>
      <c r="B345">
        <v>0.4</v>
      </c>
      <c r="C345">
        <v>15.1</v>
      </c>
      <c r="D345">
        <v>20.100000000000001</v>
      </c>
      <c r="E345">
        <v>29.2</v>
      </c>
      <c r="F345">
        <v>11.8</v>
      </c>
      <c r="G345">
        <v>23.4</v>
      </c>
    </row>
    <row r="346" spans="1:7" x14ac:dyDescent="0.3">
      <c r="A346" s="1">
        <v>345</v>
      </c>
      <c r="B346">
        <v>0.3</v>
      </c>
      <c r="C346">
        <v>8.8000000000000007</v>
      </c>
      <c r="D346">
        <v>15</v>
      </c>
      <c r="E346">
        <v>16.600000000000001</v>
      </c>
      <c r="F346">
        <v>20.3</v>
      </c>
      <c r="G346">
        <v>39</v>
      </c>
    </row>
    <row r="347" spans="1:7" x14ac:dyDescent="0.3">
      <c r="A347" s="1">
        <v>346</v>
      </c>
      <c r="B347">
        <v>0.5</v>
      </c>
      <c r="C347">
        <v>13.6</v>
      </c>
      <c r="D347">
        <v>19.399999999999999</v>
      </c>
      <c r="E347">
        <v>28.4</v>
      </c>
      <c r="F347">
        <v>14.5</v>
      </c>
      <c r="G347">
        <v>23.7</v>
      </c>
    </row>
    <row r="348" spans="1:7" x14ac:dyDescent="0.3">
      <c r="A348" s="1">
        <v>347</v>
      </c>
      <c r="B348">
        <v>5</v>
      </c>
      <c r="C348">
        <v>14.6</v>
      </c>
      <c r="D348">
        <v>21.6</v>
      </c>
      <c r="E348">
        <v>24.2</v>
      </c>
      <c r="F348">
        <v>14.8</v>
      </c>
      <c r="G348">
        <v>19.899999999999999</v>
      </c>
    </row>
    <row r="349" spans="1:7" x14ac:dyDescent="0.3">
      <c r="A349" s="1">
        <v>348</v>
      </c>
      <c r="B349">
        <v>17.399999999999999</v>
      </c>
      <c r="C349">
        <v>1.4</v>
      </c>
      <c r="D349">
        <v>19.100000000000001</v>
      </c>
      <c r="E349">
        <v>13.6</v>
      </c>
      <c r="F349">
        <v>24.2</v>
      </c>
      <c r="G349">
        <v>24.4</v>
      </c>
    </row>
    <row r="350" spans="1:7" x14ac:dyDescent="0.3">
      <c r="A350" s="1">
        <v>349</v>
      </c>
      <c r="B350">
        <v>8.5</v>
      </c>
      <c r="C350">
        <v>10.4</v>
      </c>
      <c r="D350">
        <v>18.5</v>
      </c>
      <c r="E350">
        <v>18</v>
      </c>
      <c r="F350">
        <v>22.5</v>
      </c>
      <c r="G350">
        <v>22.1</v>
      </c>
    </row>
    <row r="351" spans="1:7" x14ac:dyDescent="0.3">
      <c r="A351" s="1">
        <v>350</v>
      </c>
      <c r="B351">
        <v>9.9</v>
      </c>
      <c r="C351">
        <v>17.899999999999999</v>
      </c>
      <c r="D351">
        <v>15.6</v>
      </c>
      <c r="E351">
        <v>22.3</v>
      </c>
      <c r="F351">
        <v>12.2</v>
      </c>
      <c r="G351">
        <v>22.1</v>
      </c>
    </row>
    <row r="352" spans="1:7" x14ac:dyDescent="0.3">
      <c r="A352" s="1">
        <v>351</v>
      </c>
      <c r="B352">
        <v>2.7</v>
      </c>
      <c r="C352">
        <v>12.5</v>
      </c>
      <c r="D352">
        <v>5.5</v>
      </c>
      <c r="E352">
        <v>16.8</v>
      </c>
      <c r="F352">
        <v>24.5</v>
      </c>
      <c r="G352">
        <v>38</v>
      </c>
    </row>
    <row r="353" spans="1:7" x14ac:dyDescent="0.3">
      <c r="A353" s="1">
        <v>352</v>
      </c>
      <c r="B353">
        <v>2.7</v>
      </c>
      <c r="C353">
        <v>12.5</v>
      </c>
      <c r="D353">
        <v>5.5</v>
      </c>
      <c r="E353">
        <v>16.8</v>
      </c>
      <c r="F353">
        <v>24.5</v>
      </c>
      <c r="G353">
        <v>38</v>
      </c>
    </row>
    <row r="354" spans="1:7" x14ac:dyDescent="0.3">
      <c r="A354" s="1">
        <v>353</v>
      </c>
      <c r="B354">
        <v>0.8</v>
      </c>
      <c r="C354">
        <v>12.4</v>
      </c>
      <c r="D354">
        <v>2.6</v>
      </c>
      <c r="E354">
        <v>21.8</v>
      </c>
      <c r="F354">
        <v>26</v>
      </c>
      <c r="G354">
        <v>36.6</v>
      </c>
    </row>
    <row r="355" spans="1:7" x14ac:dyDescent="0.3">
      <c r="A355" s="1">
        <v>354</v>
      </c>
      <c r="B355">
        <v>1.9</v>
      </c>
      <c r="C355">
        <v>8.3000000000000007</v>
      </c>
      <c r="D355">
        <v>15.8</v>
      </c>
      <c r="E355">
        <v>15.8</v>
      </c>
      <c r="F355">
        <v>13.8</v>
      </c>
      <c r="G355">
        <v>44.5</v>
      </c>
    </row>
    <row r="356" spans="1:7" x14ac:dyDescent="0.3">
      <c r="A356" s="1">
        <v>355</v>
      </c>
      <c r="B356">
        <v>1.9</v>
      </c>
      <c r="C356">
        <v>8.3000000000000007</v>
      </c>
      <c r="D356">
        <v>15.8</v>
      </c>
      <c r="E356">
        <v>15.8</v>
      </c>
      <c r="F356">
        <v>13.8</v>
      </c>
      <c r="G356">
        <v>44.5</v>
      </c>
    </row>
    <row r="357" spans="1:7" x14ac:dyDescent="0.3">
      <c r="A357" s="1">
        <v>356</v>
      </c>
      <c r="B357">
        <v>1.6</v>
      </c>
      <c r="C357">
        <v>0.3</v>
      </c>
      <c r="D357">
        <v>17.5</v>
      </c>
      <c r="E357">
        <v>10.7</v>
      </c>
      <c r="F357">
        <v>18.7</v>
      </c>
      <c r="G357">
        <v>51.1</v>
      </c>
    </row>
    <row r="358" spans="1:7" x14ac:dyDescent="0.3">
      <c r="A358" s="1">
        <v>357</v>
      </c>
      <c r="B358">
        <v>7.3</v>
      </c>
      <c r="C358">
        <v>1.4</v>
      </c>
      <c r="D358">
        <v>14.1</v>
      </c>
      <c r="E358">
        <v>11.9</v>
      </c>
      <c r="F358">
        <v>21.9</v>
      </c>
      <c r="G358">
        <v>43.3</v>
      </c>
    </row>
    <row r="359" spans="1:7" x14ac:dyDescent="0.3">
      <c r="A359" s="1">
        <v>358</v>
      </c>
      <c r="B359">
        <v>3.7</v>
      </c>
      <c r="C359">
        <v>2.1</v>
      </c>
      <c r="D359">
        <v>9.6</v>
      </c>
      <c r="E359">
        <v>15.5</v>
      </c>
      <c r="F359">
        <v>25.1</v>
      </c>
      <c r="G359">
        <v>44.1</v>
      </c>
    </row>
    <row r="360" spans="1:7" x14ac:dyDescent="0.3">
      <c r="A360" s="1">
        <v>359</v>
      </c>
      <c r="B360">
        <v>16.899999999999999</v>
      </c>
      <c r="C360">
        <v>2.8</v>
      </c>
      <c r="D360">
        <v>18.5</v>
      </c>
      <c r="E360">
        <v>13.8</v>
      </c>
      <c r="F360">
        <v>24.2</v>
      </c>
      <c r="G360">
        <v>23.8</v>
      </c>
    </row>
    <row r="361" spans="1:7" x14ac:dyDescent="0.3">
      <c r="A361" s="1">
        <v>360</v>
      </c>
      <c r="B361">
        <v>7.9</v>
      </c>
      <c r="C361">
        <v>14.1</v>
      </c>
      <c r="D361">
        <v>14.4</v>
      </c>
      <c r="E361">
        <v>19</v>
      </c>
      <c r="F361">
        <v>23.6</v>
      </c>
      <c r="G361">
        <v>21</v>
      </c>
    </row>
    <row r="362" spans="1:7" x14ac:dyDescent="0.3">
      <c r="A362" s="1">
        <v>361</v>
      </c>
      <c r="B362">
        <v>0.7</v>
      </c>
      <c r="C362">
        <v>15.2</v>
      </c>
      <c r="D362">
        <v>21.6</v>
      </c>
      <c r="E362">
        <v>28</v>
      </c>
      <c r="F362">
        <v>11.8</v>
      </c>
      <c r="G362">
        <v>22.8</v>
      </c>
    </row>
    <row r="363" spans="1:7" x14ac:dyDescent="0.3">
      <c r="A363" s="1">
        <v>362</v>
      </c>
      <c r="B363">
        <v>1.9</v>
      </c>
      <c r="C363">
        <v>9</v>
      </c>
      <c r="D363">
        <v>7.6</v>
      </c>
      <c r="E363">
        <v>20.8</v>
      </c>
      <c r="F363">
        <v>19.5</v>
      </c>
      <c r="G363">
        <v>41.2</v>
      </c>
    </row>
    <row r="364" spans="1:7" x14ac:dyDescent="0.3">
      <c r="A364" s="1">
        <v>363</v>
      </c>
      <c r="B364">
        <v>2</v>
      </c>
      <c r="C364">
        <v>9.3000000000000007</v>
      </c>
      <c r="D364">
        <v>10.199999999999999</v>
      </c>
      <c r="E364">
        <v>21</v>
      </c>
      <c r="F364">
        <v>19.3</v>
      </c>
      <c r="G364">
        <v>38.299999999999997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topLeftCell="A10" zoomScale="43" zoomScaleNormal="43" workbookViewId="0">
      <selection activeCell="AF46" sqref="AF46"/>
    </sheetView>
  </sheetViews>
  <sheetFormatPr defaultRowHeight="13.5" x14ac:dyDescent="0.3"/>
  <sheetData>
    <row r="40" spans="1:1" x14ac:dyDescent="0.3">
      <c r="A40" t="s">
        <v>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bj_detail</vt:lpstr>
      <vt:lpstr>tj_detail</vt:lpstr>
      <vt:lpstr>hb_detail</vt:lpstr>
      <vt:lpstr>bj_overall</vt:lpstr>
      <vt:lpstr>tj_overall</vt:lpstr>
      <vt:lpstr>hb_overall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2021-03-25T05:15:02Z</dcterms:modified>
</cp:coreProperties>
</file>