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Device\"/>
    </mc:Choice>
  </mc:AlternateContent>
  <xr:revisionPtr revIDLastSave="0" documentId="13_ncr:1_{0D4EAE30-6024-460E-9A93-5AC5F613E777}" xr6:coauthVersionLast="47" xr6:coauthVersionMax="47" xr10:uidLastSave="{00000000-0000-0000-0000-000000000000}"/>
  <bookViews>
    <workbookView xWindow="405" yWindow="4485" windowWidth="21600" windowHeight="12645" activeTab="2" xr2:uid="{00000000-000D-0000-FFFF-FFFF00000000}"/>
  </bookViews>
  <sheets>
    <sheet name="ping-每日統計(7月)" sheetId="1" r:id="rId1"/>
    <sheet name="ping-每日統計(8月)" sheetId="2" r:id="rId2"/>
    <sheet name="ping-每日統計(9月)" sheetId="3" r:id="rId3"/>
    <sheet name="ping-每月統計" sheetId="4" r:id="rId4"/>
    <sheet name="working" sheetId="5" r:id="rId5"/>
    <sheet name="工作表6" sheetId="6" r:id="rId6"/>
  </sheets>
  <definedNames>
    <definedName name="_xlnm._FilterDatabase" localSheetId="4" hidden="1">working!$AZ$1:$BC$2001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0" i="4" l="1"/>
  <c r="AF10" i="4"/>
  <c r="AE10" i="4"/>
  <c r="AD10" i="4"/>
  <c r="AC10" i="4"/>
  <c r="AB10" i="4"/>
  <c r="AA10" i="4"/>
  <c r="Z10" i="4"/>
  <c r="Y10" i="4"/>
  <c r="X10" i="4"/>
  <c r="W10" i="4"/>
  <c r="V10" i="4"/>
  <c r="U10" i="4"/>
  <c r="U11" i="4" s="1"/>
  <c r="U12" i="4" s="1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E11" i="4" s="1"/>
  <c r="E12" i="4" s="1"/>
  <c r="D10" i="4"/>
  <c r="C10" i="4"/>
  <c r="AG9" i="4"/>
  <c r="AF9" i="4"/>
  <c r="AF11" i="4" s="1"/>
  <c r="AE9" i="4"/>
  <c r="AE11" i="4" s="1"/>
  <c r="AD9" i="4"/>
  <c r="AD11" i="4" s="1"/>
  <c r="AC9" i="4"/>
  <c r="AC11" i="4" s="1"/>
  <c r="AB9" i="4"/>
  <c r="AA9" i="4"/>
  <c r="AA11" i="4" s="1"/>
  <c r="Z9" i="4"/>
  <c r="Z11" i="4" s="1"/>
  <c r="Z12" i="4" s="1"/>
  <c r="Y9" i="4"/>
  <c r="X9" i="4"/>
  <c r="X11" i="4" s="1"/>
  <c r="W9" i="4"/>
  <c r="W11" i="4" s="1"/>
  <c r="V9" i="4"/>
  <c r="V11" i="4" s="1"/>
  <c r="V12" i="4" s="1"/>
  <c r="U9" i="4"/>
  <c r="T9" i="4"/>
  <c r="S9" i="4"/>
  <c r="S11" i="4" s="1"/>
  <c r="R9" i="4"/>
  <c r="R11" i="4" s="1"/>
  <c r="Q9" i="4"/>
  <c r="P9" i="4"/>
  <c r="P11" i="4" s="1"/>
  <c r="O9" i="4"/>
  <c r="O11" i="4" s="1"/>
  <c r="N9" i="4"/>
  <c r="N11" i="4" s="1"/>
  <c r="M9" i="4"/>
  <c r="M11" i="4" s="1"/>
  <c r="L9" i="4"/>
  <c r="K9" i="4"/>
  <c r="K11" i="4" s="1"/>
  <c r="J9" i="4"/>
  <c r="I9" i="4"/>
  <c r="H9" i="4"/>
  <c r="H11" i="4" s="1"/>
  <c r="G9" i="4"/>
  <c r="G11" i="4" s="1"/>
  <c r="F9" i="4"/>
  <c r="F11" i="4" s="1"/>
  <c r="E9" i="4"/>
  <c r="D9" i="4"/>
  <c r="C9" i="4"/>
  <c r="AD8" i="4"/>
  <c r="X8" i="4"/>
  <c r="S8" i="4"/>
  <c r="R8" i="4"/>
  <c r="Q8" i="4"/>
  <c r="K8" i="4"/>
  <c r="Z7" i="4"/>
  <c r="W7" i="4"/>
  <c r="R7" i="4"/>
  <c r="Q7" i="4"/>
  <c r="M7" i="4"/>
  <c r="J7" i="4"/>
  <c r="G7" i="4"/>
  <c r="AG6" i="4"/>
  <c r="AG7" i="4" s="1"/>
  <c r="AG8" i="4" s="1"/>
  <c r="AF6" i="4"/>
  <c r="AE6" i="4"/>
  <c r="AD6" i="4"/>
  <c r="AC6" i="4"/>
  <c r="AB6" i="4"/>
  <c r="AA6" i="4"/>
  <c r="Z6" i="4"/>
  <c r="Y6" i="4"/>
  <c r="X6" i="4"/>
  <c r="W6" i="4"/>
  <c r="V6" i="4"/>
  <c r="U6" i="4"/>
  <c r="T6" i="4"/>
  <c r="T7" i="4" s="1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G5" i="4"/>
  <c r="AF5" i="4"/>
  <c r="AE5" i="4"/>
  <c r="AD5" i="4"/>
  <c r="AD7" i="4" s="1"/>
  <c r="AC5" i="4"/>
  <c r="AC7" i="4" s="1"/>
  <c r="AB5" i="4"/>
  <c r="AB7" i="4" s="1"/>
  <c r="AA5" i="4"/>
  <c r="AA7" i="4" s="1"/>
  <c r="Z5" i="4"/>
  <c r="Z8" i="4" s="1"/>
  <c r="Y5" i="4"/>
  <c r="Y7" i="4" s="1"/>
  <c r="X5" i="4"/>
  <c r="X7" i="4" s="1"/>
  <c r="W5" i="4"/>
  <c r="V5" i="4"/>
  <c r="U5" i="4"/>
  <c r="T5" i="4"/>
  <c r="S5" i="4"/>
  <c r="S7" i="4" s="1"/>
  <c r="R5" i="4"/>
  <c r="Q5" i="4"/>
  <c r="P5" i="4"/>
  <c r="O5" i="4"/>
  <c r="N5" i="4"/>
  <c r="N7" i="4" s="1"/>
  <c r="M5" i="4"/>
  <c r="L5" i="4"/>
  <c r="K5" i="4"/>
  <c r="K7" i="4" s="1"/>
  <c r="J5" i="4"/>
  <c r="J8" i="4" s="1"/>
  <c r="I5" i="4"/>
  <c r="H5" i="4"/>
  <c r="H7" i="4" s="1"/>
  <c r="G5" i="4"/>
  <c r="G8" i="4" s="1"/>
  <c r="F5" i="4"/>
  <c r="E5" i="4"/>
  <c r="D5" i="4"/>
  <c r="C5" i="4"/>
  <c r="AE128" i="3"/>
  <c r="AD128" i="3"/>
  <c r="AB128" i="3"/>
  <c r="Y128" i="3"/>
  <c r="X128" i="3"/>
  <c r="W128" i="3"/>
  <c r="V128" i="3"/>
  <c r="R128" i="3"/>
  <c r="Q128" i="3"/>
  <c r="O128" i="3"/>
  <c r="L128" i="3"/>
  <c r="G128" i="3"/>
  <c r="F128" i="3"/>
  <c r="E128" i="3"/>
  <c r="AG127" i="3"/>
  <c r="AG128" i="3" s="1"/>
  <c r="AF127" i="3"/>
  <c r="AF128" i="3" s="1"/>
  <c r="AE127" i="3"/>
  <c r="AD127" i="3"/>
  <c r="AC127" i="3"/>
  <c r="AC128" i="3" s="1"/>
  <c r="AB127" i="3"/>
  <c r="AA127" i="3"/>
  <c r="AA128" i="3" s="1"/>
  <c r="Z127" i="3"/>
  <c r="Z128" i="3" s="1"/>
  <c r="Y127" i="3"/>
  <c r="X127" i="3"/>
  <c r="W127" i="3"/>
  <c r="V127" i="3"/>
  <c r="U127" i="3"/>
  <c r="U128" i="3" s="1"/>
  <c r="T127" i="3"/>
  <c r="T128" i="3" s="1"/>
  <c r="S127" i="3"/>
  <c r="S128" i="3" s="1"/>
  <c r="R127" i="3"/>
  <c r="Q127" i="3"/>
  <c r="P127" i="3"/>
  <c r="P128" i="3" s="1"/>
  <c r="O127" i="3"/>
  <c r="N127" i="3"/>
  <c r="N128" i="3" s="1"/>
  <c r="M127" i="3"/>
  <c r="M128" i="3" s="1"/>
  <c r="L127" i="3"/>
  <c r="K127" i="3"/>
  <c r="K128" i="3" s="1"/>
  <c r="J127" i="3"/>
  <c r="J128" i="3" s="1"/>
  <c r="I127" i="3"/>
  <c r="I128" i="3" s="1"/>
  <c r="H127" i="3"/>
  <c r="H128" i="3" s="1"/>
  <c r="G127" i="3"/>
  <c r="F127" i="3"/>
  <c r="E127" i="3"/>
  <c r="D127" i="3"/>
  <c r="D128" i="3" s="1"/>
  <c r="C127" i="3"/>
  <c r="C128" i="3" s="1"/>
  <c r="AG124" i="3"/>
  <c r="AD124" i="3"/>
  <c r="AC124" i="3"/>
  <c r="AB124" i="3"/>
  <c r="Y124" i="3"/>
  <c r="X124" i="3"/>
  <c r="W124" i="3"/>
  <c r="S124" i="3"/>
  <c r="Q124" i="3"/>
  <c r="P124" i="3"/>
  <c r="N124" i="3"/>
  <c r="M124" i="3"/>
  <c r="L124" i="3"/>
  <c r="K124" i="3"/>
  <c r="I124" i="3"/>
  <c r="G124" i="3"/>
  <c r="AG123" i="3"/>
  <c r="AF123" i="3"/>
  <c r="AF124" i="3" s="1"/>
  <c r="AE123" i="3"/>
  <c r="AE124" i="3" s="1"/>
  <c r="AD123" i="3"/>
  <c r="AC123" i="3"/>
  <c r="AB123" i="3"/>
  <c r="AA123" i="3"/>
  <c r="AA124" i="3" s="1"/>
  <c r="Z123" i="3"/>
  <c r="Z124" i="3" s="1"/>
  <c r="Y123" i="3"/>
  <c r="X123" i="3"/>
  <c r="W123" i="3"/>
  <c r="V123" i="3"/>
  <c r="V124" i="3" s="1"/>
  <c r="U123" i="3"/>
  <c r="U124" i="3" s="1"/>
  <c r="T123" i="3"/>
  <c r="T124" i="3" s="1"/>
  <c r="S123" i="3"/>
  <c r="R123" i="3"/>
  <c r="R124" i="3" s="1"/>
  <c r="Q123" i="3"/>
  <c r="P123" i="3"/>
  <c r="O123" i="3"/>
  <c r="O124" i="3" s="1"/>
  <c r="N123" i="3"/>
  <c r="M123" i="3"/>
  <c r="L123" i="3"/>
  <c r="K123" i="3"/>
  <c r="J123" i="3"/>
  <c r="J124" i="3" s="1"/>
  <c r="I123" i="3"/>
  <c r="H123" i="3"/>
  <c r="H124" i="3" s="1"/>
  <c r="G123" i="3"/>
  <c r="F123" i="3"/>
  <c r="F124" i="3" s="1"/>
  <c r="E123" i="3"/>
  <c r="E124" i="3" s="1"/>
  <c r="D123" i="3"/>
  <c r="D124" i="3" s="1"/>
  <c r="C123" i="3"/>
  <c r="C124" i="3" s="1"/>
  <c r="AF120" i="3"/>
  <c r="AE120" i="3"/>
  <c r="AC120" i="3"/>
  <c r="AB120" i="3"/>
  <c r="Y120" i="3"/>
  <c r="X120" i="3"/>
  <c r="W120" i="3"/>
  <c r="V120" i="3"/>
  <c r="T120" i="3"/>
  <c r="R120" i="3"/>
  <c r="P120" i="3"/>
  <c r="M120" i="3"/>
  <c r="L120" i="3"/>
  <c r="K120" i="3"/>
  <c r="H120" i="3"/>
  <c r="G120" i="3"/>
  <c r="E120" i="3"/>
  <c r="D120" i="3"/>
  <c r="AG119" i="3"/>
  <c r="AG120" i="3" s="1"/>
  <c r="AF119" i="3"/>
  <c r="AE119" i="3"/>
  <c r="AD119" i="3"/>
  <c r="AD120" i="3" s="1"/>
  <c r="AC119" i="3"/>
  <c r="AB119" i="3"/>
  <c r="AA119" i="3"/>
  <c r="AA120" i="3" s="1"/>
  <c r="Z119" i="3"/>
  <c r="Z120" i="3" s="1"/>
  <c r="Y119" i="3"/>
  <c r="X119" i="3"/>
  <c r="W119" i="3"/>
  <c r="V119" i="3"/>
  <c r="U119" i="3"/>
  <c r="U120" i="3" s="1"/>
  <c r="T119" i="3"/>
  <c r="S119" i="3"/>
  <c r="S120" i="3" s="1"/>
  <c r="R119" i="3"/>
  <c r="Q119" i="3"/>
  <c r="Q120" i="3" s="1"/>
  <c r="P119" i="3"/>
  <c r="O119" i="3"/>
  <c r="O120" i="3" s="1"/>
  <c r="N119" i="3"/>
  <c r="N120" i="3" s="1"/>
  <c r="M119" i="3"/>
  <c r="L119" i="3"/>
  <c r="K119" i="3"/>
  <c r="J119" i="3"/>
  <c r="J120" i="3" s="1"/>
  <c r="I119" i="3"/>
  <c r="I120" i="3" s="1"/>
  <c r="H119" i="3"/>
  <c r="G119" i="3"/>
  <c r="F119" i="3"/>
  <c r="F120" i="3" s="1"/>
  <c r="E119" i="3"/>
  <c r="D119" i="3"/>
  <c r="C119" i="3"/>
  <c r="C120" i="3" s="1"/>
  <c r="AE116" i="3"/>
  <c r="AB116" i="3"/>
  <c r="Y116" i="3"/>
  <c r="X116" i="3"/>
  <c r="W116" i="3"/>
  <c r="T116" i="3"/>
  <c r="S116" i="3"/>
  <c r="R116" i="3"/>
  <c r="O116" i="3"/>
  <c r="L116" i="3"/>
  <c r="G116" i="3"/>
  <c r="F116" i="3"/>
  <c r="C116" i="3"/>
  <c r="AG115" i="3"/>
  <c r="AG116" i="3" s="1"/>
  <c r="AF115" i="3"/>
  <c r="AF116" i="3" s="1"/>
  <c r="AE115" i="3"/>
  <c r="AD115" i="3"/>
  <c r="AD116" i="3" s="1"/>
  <c r="AC115" i="3"/>
  <c r="AC116" i="3" s="1"/>
  <c r="AB115" i="3"/>
  <c r="AA115" i="3"/>
  <c r="AA116" i="3" s="1"/>
  <c r="Z115" i="3"/>
  <c r="Z116" i="3" s="1"/>
  <c r="Y115" i="3"/>
  <c r="X115" i="3"/>
  <c r="W115" i="3"/>
  <c r="V115" i="3"/>
  <c r="V116" i="3" s="1"/>
  <c r="U115" i="3"/>
  <c r="U116" i="3" s="1"/>
  <c r="T115" i="3"/>
  <c r="S115" i="3"/>
  <c r="R115" i="3"/>
  <c r="Q115" i="3"/>
  <c r="Q116" i="3" s="1"/>
  <c r="P115" i="3"/>
  <c r="P116" i="3" s="1"/>
  <c r="O115" i="3"/>
  <c r="N115" i="3"/>
  <c r="N116" i="3" s="1"/>
  <c r="M115" i="3"/>
  <c r="M116" i="3" s="1"/>
  <c r="L115" i="3"/>
  <c r="K115" i="3"/>
  <c r="K116" i="3" s="1"/>
  <c r="J115" i="3"/>
  <c r="J116" i="3" s="1"/>
  <c r="I115" i="3"/>
  <c r="I116" i="3" s="1"/>
  <c r="H115" i="3"/>
  <c r="H116" i="3" s="1"/>
  <c r="G115" i="3"/>
  <c r="F115" i="3"/>
  <c r="E115" i="3"/>
  <c r="E116" i="3" s="1"/>
  <c r="D115" i="3"/>
  <c r="D116" i="3" s="1"/>
  <c r="C115" i="3"/>
  <c r="AF112" i="3"/>
  <c r="AD112" i="3"/>
  <c r="AA112" i="3"/>
  <c r="Z112" i="3"/>
  <c r="U112" i="3"/>
  <c r="T112" i="3"/>
  <c r="S112" i="3"/>
  <c r="P112" i="3"/>
  <c r="N112" i="3"/>
  <c r="L112" i="3"/>
  <c r="J112" i="3"/>
  <c r="D112" i="3"/>
  <c r="C112" i="3"/>
  <c r="AG111" i="3"/>
  <c r="AG112" i="3" s="1"/>
  <c r="AF111" i="3"/>
  <c r="AE111" i="3"/>
  <c r="AE112" i="3" s="1"/>
  <c r="AD111" i="3"/>
  <c r="AC111" i="3"/>
  <c r="AC112" i="3" s="1"/>
  <c r="AB111" i="3"/>
  <c r="AB112" i="3" s="1"/>
  <c r="AA111" i="3"/>
  <c r="Z111" i="3"/>
  <c r="Y111" i="3"/>
  <c r="Y112" i="3" s="1"/>
  <c r="X111" i="3"/>
  <c r="X112" i="3" s="1"/>
  <c r="W111" i="3"/>
  <c r="W112" i="3" s="1"/>
  <c r="V111" i="3"/>
  <c r="V112" i="3" s="1"/>
  <c r="U111" i="3"/>
  <c r="T111" i="3"/>
  <c r="S111" i="3"/>
  <c r="R111" i="3"/>
  <c r="R112" i="3" s="1"/>
  <c r="Q111" i="3"/>
  <c r="Q112" i="3" s="1"/>
  <c r="P111" i="3"/>
  <c r="O111" i="3"/>
  <c r="O112" i="3" s="1"/>
  <c r="N111" i="3"/>
  <c r="M111" i="3"/>
  <c r="M112" i="3" s="1"/>
  <c r="L111" i="3"/>
  <c r="K111" i="3"/>
  <c r="K112" i="3" s="1"/>
  <c r="J111" i="3"/>
  <c r="I111" i="3"/>
  <c r="I112" i="3" s="1"/>
  <c r="H111" i="3"/>
  <c r="H112" i="3" s="1"/>
  <c r="G111" i="3"/>
  <c r="G112" i="3" s="1"/>
  <c r="F111" i="3"/>
  <c r="F112" i="3" s="1"/>
  <c r="E111" i="3"/>
  <c r="E112" i="3" s="1"/>
  <c r="D111" i="3"/>
  <c r="C111" i="3"/>
  <c r="A109" i="3"/>
  <c r="A113" i="3" s="1"/>
  <c r="A117" i="3" s="1"/>
  <c r="A121" i="3" s="1"/>
  <c r="A125" i="3" s="1"/>
  <c r="AG108" i="3"/>
  <c r="AC108" i="3"/>
  <c r="AB108" i="3"/>
  <c r="Z108" i="3"/>
  <c r="W108" i="3"/>
  <c r="R108" i="3"/>
  <c r="Q108" i="3"/>
  <c r="P108" i="3"/>
  <c r="M108" i="3"/>
  <c r="L108" i="3"/>
  <c r="G108" i="3"/>
  <c r="AG107" i="3"/>
  <c r="AF107" i="3"/>
  <c r="AF108" i="3" s="1"/>
  <c r="AE107" i="3"/>
  <c r="AE108" i="3" s="1"/>
  <c r="AD107" i="3"/>
  <c r="AD108" i="3" s="1"/>
  <c r="AC107" i="3"/>
  <c r="AB107" i="3"/>
  <c r="AA107" i="3"/>
  <c r="AA108" i="3" s="1"/>
  <c r="Z107" i="3"/>
  <c r="Y107" i="3"/>
  <c r="Y108" i="3" s="1"/>
  <c r="X107" i="3"/>
  <c r="X108" i="3" s="1"/>
  <c r="W107" i="3"/>
  <c r="V107" i="3"/>
  <c r="V108" i="3" s="1"/>
  <c r="U107" i="3"/>
  <c r="U108" i="3" s="1"/>
  <c r="T107" i="3"/>
  <c r="T108" i="3" s="1"/>
  <c r="S107" i="3"/>
  <c r="S108" i="3" s="1"/>
  <c r="R107" i="3"/>
  <c r="Q107" i="3"/>
  <c r="P107" i="3"/>
  <c r="O107" i="3"/>
  <c r="O108" i="3" s="1"/>
  <c r="N107" i="3"/>
  <c r="N108" i="3" s="1"/>
  <c r="M107" i="3"/>
  <c r="L107" i="3"/>
  <c r="K107" i="3"/>
  <c r="K108" i="3" s="1"/>
  <c r="J107" i="3"/>
  <c r="J108" i="3" s="1"/>
  <c r="I107" i="3"/>
  <c r="I108" i="3" s="1"/>
  <c r="H107" i="3"/>
  <c r="H108" i="3" s="1"/>
  <c r="G107" i="3"/>
  <c r="F107" i="3"/>
  <c r="F108" i="3" s="1"/>
  <c r="E107" i="3"/>
  <c r="E108" i="3" s="1"/>
  <c r="D107" i="3"/>
  <c r="D108" i="3" s="1"/>
  <c r="C107" i="3"/>
  <c r="C108" i="3" s="1"/>
  <c r="AF104" i="3"/>
  <c r="AE104" i="3"/>
  <c r="AD104" i="3"/>
  <c r="AB104" i="3"/>
  <c r="Z104" i="3"/>
  <c r="Y104" i="3"/>
  <c r="X104" i="3"/>
  <c r="T104" i="3"/>
  <c r="O104" i="3"/>
  <c r="N104" i="3"/>
  <c r="L104" i="3"/>
  <c r="J104" i="3"/>
  <c r="I104" i="3"/>
  <c r="H104" i="3"/>
  <c r="F104" i="3"/>
  <c r="D104" i="3"/>
  <c r="AG103" i="3"/>
  <c r="AG104" i="3" s="1"/>
  <c r="AF103" i="3"/>
  <c r="AE103" i="3"/>
  <c r="AD103" i="3"/>
  <c r="AC103" i="3"/>
  <c r="AC104" i="3" s="1"/>
  <c r="AB103" i="3"/>
  <c r="AA103" i="3"/>
  <c r="AA104" i="3" s="1"/>
  <c r="Z103" i="3"/>
  <c r="Y103" i="3"/>
  <c r="X103" i="3"/>
  <c r="W103" i="3"/>
  <c r="W104" i="3" s="1"/>
  <c r="V103" i="3"/>
  <c r="V104" i="3" s="1"/>
  <c r="U103" i="3"/>
  <c r="U104" i="3" s="1"/>
  <c r="T103" i="3"/>
  <c r="S103" i="3"/>
  <c r="S104" i="3" s="1"/>
  <c r="R103" i="3"/>
  <c r="R104" i="3" s="1"/>
  <c r="Q103" i="3"/>
  <c r="Q104" i="3" s="1"/>
  <c r="P103" i="3"/>
  <c r="P104" i="3" s="1"/>
  <c r="O103" i="3"/>
  <c r="N103" i="3"/>
  <c r="M103" i="3"/>
  <c r="M104" i="3" s="1"/>
  <c r="L103" i="3"/>
  <c r="K103" i="3"/>
  <c r="K104" i="3" s="1"/>
  <c r="J103" i="3"/>
  <c r="I103" i="3"/>
  <c r="H103" i="3"/>
  <c r="G103" i="3"/>
  <c r="G104" i="3" s="1"/>
  <c r="F103" i="3"/>
  <c r="E103" i="3"/>
  <c r="E104" i="3" s="1"/>
  <c r="D103" i="3"/>
  <c r="C103" i="3"/>
  <c r="C104" i="3" s="1"/>
  <c r="AG100" i="3"/>
  <c r="AC100" i="3"/>
  <c r="AA100" i="3"/>
  <c r="Z100" i="3"/>
  <c r="W100" i="3"/>
  <c r="V100" i="3"/>
  <c r="T100" i="3"/>
  <c r="R100" i="3"/>
  <c r="Q100" i="3"/>
  <c r="K100" i="3"/>
  <c r="J100" i="3"/>
  <c r="I100" i="3"/>
  <c r="G100" i="3"/>
  <c r="F100" i="3"/>
  <c r="D100" i="3"/>
  <c r="AG99" i="3"/>
  <c r="AF99" i="3"/>
  <c r="AF100" i="3" s="1"/>
  <c r="AE99" i="3"/>
  <c r="AE100" i="3" s="1"/>
  <c r="AD99" i="3"/>
  <c r="AD100" i="3" s="1"/>
  <c r="AC99" i="3"/>
  <c r="AB99" i="3"/>
  <c r="AB100" i="3" s="1"/>
  <c r="AA99" i="3"/>
  <c r="Z99" i="3"/>
  <c r="Y99" i="3"/>
  <c r="Y100" i="3" s="1"/>
  <c r="X99" i="3"/>
  <c r="X100" i="3" s="1"/>
  <c r="W99" i="3"/>
  <c r="V99" i="3"/>
  <c r="U99" i="3"/>
  <c r="U100" i="3" s="1"/>
  <c r="T99" i="3"/>
  <c r="S99" i="3"/>
  <c r="S100" i="3" s="1"/>
  <c r="R99" i="3"/>
  <c r="Q99" i="3"/>
  <c r="P99" i="3"/>
  <c r="P100" i="3" s="1"/>
  <c r="O99" i="3"/>
  <c r="O100" i="3" s="1"/>
  <c r="N99" i="3"/>
  <c r="N100" i="3" s="1"/>
  <c r="M99" i="3"/>
  <c r="M100" i="3" s="1"/>
  <c r="L99" i="3"/>
  <c r="L100" i="3" s="1"/>
  <c r="K99" i="3"/>
  <c r="J99" i="3"/>
  <c r="I99" i="3"/>
  <c r="H99" i="3"/>
  <c r="H100" i="3" s="1"/>
  <c r="G99" i="3"/>
  <c r="F99" i="3"/>
  <c r="E99" i="3"/>
  <c r="E100" i="3" s="1"/>
  <c r="D99" i="3"/>
  <c r="C99" i="3"/>
  <c r="C100" i="3" s="1"/>
  <c r="AE96" i="3"/>
  <c r="AD96" i="3"/>
  <c r="Z96" i="3"/>
  <c r="Y96" i="3"/>
  <c r="X96" i="3"/>
  <c r="W96" i="3"/>
  <c r="T96" i="3"/>
  <c r="S96" i="3"/>
  <c r="R96" i="3"/>
  <c r="O96" i="3"/>
  <c r="N96" i="3"/>
  <c r="J96" i="3"/>
  <c r="H96" i="3"/>
  <c r="G96" i="3"/>
  <c r="D96" i="3"/>
  <c r="C96" i="3"/>
  <c r="AG95" i="3"/>
  <c r="AG96" i="3" s="1"/>
  <c r="AF95" i="3"/>
  <c r="AF96" i="3" s="1"/>
  <c r="AE95" i="3"/>
  <c r="AD95" i="3"/>
  <c r="AC95" i="3"/>
  <c r="AC96" i="3" s="1"/>
  <c r="AB95" i="3"/>
  <c r="AB96" i="3" s="1"/>
  <c r="AA95" i="3"/>
  <c r="AA96" i="3" s="1"/>
  <c r="Z95" i="3"/>
  <c r="Y95" i="3"/>
  <c r="X95" i="3"/>
  <c r="W95" i="3"/>
  <c r="V95" i="3"/>
  <c r="V96" i="3" s="1"/>
  <c r="U95" i="3"/>
  <c r="U96" i="3" s="1"/>
  <c r="T95" i="3"/>
  <c r="S95" i="3"/>
  <c r="R95" i="3"/>
  <c r="Q95" i="3"/>
  <c r="Q96" i="3" s="1"/>
  <c r="P95" i="3"/>
  <c r="P96" i="3" s="1"/>
  <c r="O95" i="3"/>
  <c r="N95" i="3"/>
  <c r="M95" i="3"/>
  <c r="M96" i="3" s="1"/>
  <c r="L95" i="3"/>
  <c r="L96" i="3" s="1"/>
  <c r="K95" i="3"/>
  <c r="K96" i="3" s="1"/>
  <c r="J95" i="3"/>
  <c r="I95" i="3"/>
  <c r="I96" i="3" s="1"/>
  <c r="H95" i="3"/>
  <c r="G95" i="3"/>
  <c r="F95" i="3"/>
  <c r="F96" i="3" s="1"/>
  <c r="E95" i="3"/>
  <c r="E96" i="3" s="1"/>
  <c r="D95" i="3"/>
  <c r="C95" i="3"/>
  <c r="AG92" i="3"/>
  <c r="AF92" i="3"/>
  <c r="AC92" i="3"/>
  <c r="AA92" i="3"/>
  <c r="Y92" i="3"/>
  <c r="V92" i="3"/>
  <c r="U92" i="3"/>
  <c r="T92" i="3"/>
  <c r="Q92" i="3"/>
  <c r="P92" i="3"/>
  <c r="K92" i="3"/>
  <c r="I92" i="3"/>
  <c r="E92" i="3"/>
  <c r="D92" i="3"/>
  <c r="C92" i="3"/>
  <c r="AG91" i="3"/>
  <c r="AF91" i="3"/>
  <c r="AE91" i="3"/>
  <c r="AE92" i="3" s="1"/>
  <c r="AD91" i="3"/>
  <c r="AD92" i="3" s="1"/>
  <c r="AC91" i="3"/>
  <c r="AB91" i="3"/>
  <c r="AB92" i="3" s="1"/>
  <c r="AA91" i="3"/>
  <c r="Z91" i="3"/>
  <c r="Z92" i="3" s="1"/>
  <c r="Y91" i="3"/>
  <c r="X91" i="3"/>
  <c r="X92" i="3" s="1"/>
  <c r="W91" i="3"/>
  <c r="W92" i="3" s="1"/>
  <c r="V91" i="3"/>
  <c r="U91" i="3"/>
  <c r="T91" i="3"/>
  <c r="S91" i="3"/>
  <c r="S92" i="3" s="1"/>
  <c r="R91" i="3"/>
  <c r="R92" i="3" s="1"/>
  <c r="Q91" i="3"/>
  <c r="P91" i="3"/>
  <c r="O91" i="3"/>
  <c r="O92" i="3" s="1"/>
  <c r="N91" i="3"/>
  <c r="N92" i="3" s="1"/>
  <c r="M91" i="3"/>
  <c r="M92" i="3" s="1"/>
  <c r="L91" i="3"/>
  <c r="L92" i="3" s="1"/>
  <c r="K91" i="3"/>
  <c r="J91" i="3"/>
  <c r="J92" i="3" s="1"/>
  <c r="I91" i="3"/>
  <c r="H91" i="3"/>
  <c r="H92" i="3" s="1"/>
  <c r="G91" i="3"/>
  <c r="G92" i="3" s="1"/>
  <c r="F91" i="3"/>
  <c r="F92" i="3" s="1"/>
  <c r="E91" i="3"/>
  <c r="D91" i="3"/>
  <c r="C91" i="3"/>
  <c r="AD88" i="3"/>
  <c r="AC88" i="3"/>
  <c r="Z88" i="3"/>
  <c r="X88" i="3"/>
  <c r="S88" i="3"/>
  <c r="R88" i="3"/>
  <c r="Q88" i="3"/>
  <c r="N88" i="3"/>
  <c r="M88" i="3"/>
  <c r="H88" i="3"/>
  <c r="G88" i="3"/>
  <c r="AG87" i="3"/>
  <c r="AG88" i="3" s="1"/>
  <c r="AF87" i="3"/>
  <c r="AF88" i="3" s="1"/>
  <c r="AE87" i="3"/>
  <c r="AE88" i="3" s="1"/>
  <c r="AD87" i="3"/>
  <c r="AC87" i="3"/>
  <c r="AB87" i="3"/>
  <c r="AB88" i="3" s="1"/>
  <c r="AA87" i="3"/>
  <c r="AA88" i="3" s="1"/>
  <c r="Z87" i="3"/>
  <c r="Y87" i="3"/>
  <c r="Y88" i="3" s="1"/>
  <c r="X87" i="3"/>
  <c r="W87" i="3"/>
  <c r="W88" i="3" s="1"/>
  <c r="V87" i="3"/>
  <c r="V88" i="3" s="1"/>
  <c r="U87" i="3"/>
  <c r="U88" i="3" s="1"/>
  <c r="T87" i="3"/>
  <c r="T88" i="3" s="1"/>
  <c r="S87" i="3"/>
  <c r="R87" i="3"/>
  <c r="Q87" i="3"/>
  <c r="P87" i="3"/>
  <c r="P88" i="3" s="1"/>
  <c r="O87" i="3"/>
  <c r="O88" i="3" s="1"/>
  <c r="N87" i="3"/>
  <c r="M87" i="3"/>
  <c r="L87" i="3"/>
  <c r="L88" i="3" s="1"/>
  <c r="K87" i="3"/>
  <c r="K88" i="3" s="1"/>
  <c r="J87" i="3"/>
  <c r="J88" i="3" s="1"/>
  <c r="I87" i="3"/>
  <c r="I88" i="3" s="1"/>
  <c r="H87" i="3"/>
  <c r="G87" i="3"/>
  <c r="F87" i="3"/>
  <c r="F88" i="3" s="1"/>
  <c r="E87" i="3"/>
  <c r="E88" i="3" s="1"/>
  <c r="D87" i="3"/>
  <c r="D88" i="3" s="1"/>
  <c r="C87" i="3"/>
  <c r="C88" i="3" s="1"/>
  <c r="AG84" i="3"/>
  <c r="AF84" i="3"/>
  <c r="AE84" i="3"/>
  <c r="AB84" i="3"/>
  <c r="AA84" i="3"/>
  <c r="Z84" i="3"/>
  <c r="Y84" i="3"/>
  <c r="W84" i="3"/>
  <c r="U84" i="3"/>
  <c r="P84" i="3"/>
  <c r="O84" i="3"/>
  <c r="N84" i="3"/>
  <c r="K84" i="3"/>
  <c r="J84" i="3"/>
  <c r="I84" i="3"/>
  <c r="G84" i="3"/>
  <c r="E84" i="3"/>
  <c r="AG83" i="3"/>
  <c r="AF83" i="3"/>
  <c r="AE83" i="3"/>
  <c r="AD83" i="3"/>
  <c r="AD84" i="3" s="1"/>
  <c r="AC83" i="3"/>
  <c r="AC84" i="3" s="1"/>
  <c r="AB83" i="3"/>
  <c r="AA83" i="3"/>
  <c r="Z83" i="3"/>
  <c r="Y83" i="3"/>
  <c r="X83" i="3"/>
  <c r="X84" i="3" s="1"/>
  <c r="W83" i="3"/>
  <c r="V83" i="3"/>
  <c r="V84" i="3" s="1"/>
  <c r="U83" i="3"/>
  <c r="T83" i="3"/>
  <c r="T84" i="3" s="1"/>
  <c r="S83" i="3"/>
  <c r="S84" i="3" s="1"/>
  <c r="R83" i="3"/>
  <c r="R84" i="3" s="1"/>
  <c r="Q83" i="3"/>
  <c r="Q84" i="3" s="1"/>
  <c r="P83" i="3"/>
  <c r="O83" i="3"/>
  <c r="N83" i="3"/>
  <c r="M83" i="3"/>
  <c r="M84" i="3" s="1"/>
  <c r="L83" i="3"/>
  <c r="L84" i="3" s="1"/>
  <c r="K83" i="3"/>
  <c r="J83" i="3"/>
  <c r="I83" i="3"/>
  <c r="H83" i="3"/>
  <c r="H84" i="3" s="1"/>
  <c r="G83" i="3"/>
  <c r="F83" i="3"/>
  <c r="F84" i="3" s="1"/>
  <c r="E83" i="3"/>
  <c r="D83" i="3"/>
  <c r="D84" i="3" s="1"/>
  <c r="C83" i="3"/>
  <c r="C84" i="3" s="1"/>
  <c r="AD80" i="3"/>
  <c r="AC80" i="3"/>
  <c r="AB80" i="3"/>
  <c r="Y80" i="3"/>
  <c r="X80" i="3"/>
  <c r="V80" i="3"/>
  <c r="S80" i="3"/>
  <c r="R80" i="3"/>
  <c r="M80" i="3"/>
  <c r="L80" i="3"/>
  <c r="K80" i="3"/>
  <c r="H80" i="3"/>
  <c r="F80" i="3"/>
  <c r="D80" i="3"/>
  <c r="AG79" i="3"/>
  <c r="AG80" i="3" s="1"/>
  <c r="AF79" i="3"/>
  <c r="AF80" i="3" s="1"/>
  <c r="AE79" i="3"/>
  <c r="AE80" i="3" s="1"/>
  <c r="AD79" i="3"/>
  <c r="AC79" i="3"/>
  <c r="AB79" i="3"/>
  <c r="AA79" i="3"/>
  <c r="AA80" i="3" s="1"/>
  <c r="Z79" i="3"/>
  <c r="Z80" i="3" s="1"/>
  <c r="Y79" i="3"/>
  <c r="X79" i="3"/>
  <c r="W79" i="3"/>
  <c r="W80" i="3" s="1"/>
  <c r="V79" i="3"/>
  <c r="U79" i="3"/>
  <c r="U80" i="3" s="1"/>
  <c r="T79" i="3"/>
  <c r="T80" i="3" s="1"/>
  <c r="S79" i="3"/>
  <c r="R79" i="3"/>
  <c r="Q79" i="3"/>
  <c r="Q80" i="3" s="1"/>
  <c r="P79" i="3"/>
  <c r="P80" i="3" s="1"/>
  <c r="O79" i="3"/>
  <c r="O80" i="3" s="1"/>
  <c r="N79" i="3"/>
  <c r="N80" i="3" s="1"/>
  <c r="M79" i="3"/>
  <c r="L79" i="3"/>
  <c r="K79" i="3"/>
  <c r="J79" i="3"/>
  <c r="J80" i="3" s="1"/>
  <c r="I79" i="3"/>
  <c r="I80" i="3" s="1"/>
  <c r="H79" i="3"/>
  <c r="G79" i="3"/>
  <c r="G80" i="3" s="1"/>
  <c r="F79" i="3"/>
  <c r="E79" i="3"/>
  <c r="E80" i="3" s="1"/>
  <c r="D79" i="3"/>
  <c r="C79" i="3"/>
  <c r="C80" i="3" s="1"/>
  <c r="AE76" i="3"/>
  <c r="AA76" i="3"/>
  <c r="Z76" i="3"/>
  <c r="Y76" i="3"/>
  <c r="U76" i="3"/>
  <c r="T76" i="3"/>
  <c r="R76" i="3"/>
  <c r="O76" i="3"/>
  <c r="J76" i="3"/>
  <c r="I76" i="3"/>
  <c r="H76" i="3"/>
  <c r="E76" i="3"/>
  <c r="D76" i="3"/>
  <c r="AG75" i="3"/>
  <c r="AG76" i="3" s="1"/>
  <c r="AF75" i="3"/>
  <c r="AF76" i="3" s="1"/>
  <c r="AE75" i="3"/>
  <c r="AD75" i="3"/>
  <c r="AD76" i="3" s="1"/>
  <c r="AC75" i="3"/>
  <c r="AC76" i="3" s="1"/>
  <c r="AB75" i="3"/>
  <c r="AB76" i="3" s="1"/>
  <c r="AA75" i="3"/>
  <c r="Z75" i="3"/>
  <c r="Y75" i="3"/>
  <c r="X75" i="3"/>
  <c r="X76" i="3" s="1"/>
  <c r="W75" i="3"/>
  <c r="W76" i="3" s="1"/>
  <c r="V75" i="3"/>
  <c r="V76" i="3" s="1"/>
  <c r="U75" i="3"/>
  <c r="T75" i="3"/>
  <c r="S75" i="3"/>
  <c r="S76" i="3" s="1"/>
  <c r="R75" i="3"/>
  <c r="Q75" i="3"/>
  <c r="Q76" i="3" s="1"/>
  <c r="P75" i="3"/>
  <c r="P76" i="3" s="1"/>
  <c r="O75" i="3"/>
  <c r="N75" i="3"/>
  <c r="N76" i="3" s="1"/>
  <c r="M75" i="3"/>
  <c r="M76" i="3" s="1"/>
  <c r="L75" i="3"/>
  <c r="L76" i="3" s="1"/>
  <c r="K75" i="3"/>
  <c r="K76" i="3" s="1"/>
  <c r="J75" i="3"/>
  <c r="I75" i="3"/>
  <c r="H75" i="3"/>
  <c r="G75" i="3"/>
  <c r="G76" i="3" s="1"/>
  <c r="F75" i="3"/>
  <c r="F76" i="3" s="1"/>
  <c r="E75" i="3"/>
  <c r="D75" i="3"/>
  <c r="C75" i="3"/>
  <c r="C76" i="3" s="1"/>
  <c r="AG72" i="3"/>
  <c r="AD72" i="3"/>
  <c r="AC72" i="3"/>
  <c r="AB72" i="3"/>
  <c r="X72" i="3"/>
  <c r="W72" i="3"/>
  <c r="V72" i="3"/>
  <c r="T72" i="3"/>
  <c r="R72" i="3"/>
  <c r="Q72" i="3"/>
  <c r="P72" i="3"/>
  <c r="L72" i="3"/>
  <c r="G72" i="3"/>
  <c r="F72" i="3"/>
  <c r="D72" i="3"/>
  <c r="AG71" i="3"/>
  <c r="AF71" i="3"/>
  <c r="AF72" i="3" s="1"/>
  <c r="AE71" i="3"/>
  <c r="AE72" i="3" s="1"/>
  <c r="AD71" i="3"/>
  <c r="AC71" i="3"/>
  <c r="AB71" i="3"/>
  <c r="AA71" i="3"/>
  <c r="AA72" i="3" s="1"/>
  <c r="Z71" i="3"/>
  <c r="Z72" i="3" s="1"/>
  <c r="Y71" i="3"/>
  <c r="Y72" i="3" s="1"/>
  <c r="X71" i="3"/>
  <c r="W71" i="3"/>
  <c r="V71" i="3"/>
  <c r="U71" i="3"/>
  <c r="U72" i="3" s="1"/>
  <c r="T71" i="3"/>
  <c r="S71" i="3"/>
  <c r="S72" i="3" s="1"/>
  <c r="R71" i="3"/>
  <c r="Q71" i="3"/>
  <c r="P71" i="3"/>
  <c r="O71" i="3"/>
  <c r="O72" i="3" s="1"/>
  <c r="N71" i="3"/>
  <c r="N72" i="3" s="1"/>
  <c r="M71" i="3"/>
  <c r="M72" i="3" s="1"/>
  <c r="L71" i="3"/>
  <c r="K71" i="3"/>
  <c r="K72" i="3" s="1"/>
  <c r="J71" i="3"/>
  <c r="J72" i="3" s="1"/>
  <c r="I71" i="3"/>
  <c r="I72" i="3" s="1"/>
  <c r="H71" i="3"/>
  <c r="H72" i="3" s="1"/>
  <c r="G71" i="3"/>
  <c r="F71" i="3"/>
  <c r="E71" i="3"/>
  <c r="E72" i="3" s="1"/>
  <c r="D71" i="3"/>
  <c r="C71" i="3"/>
  <c r="C72" i="3" s="1"/>
  <c r="AE68" i="3"/>
  <c r="AD68" i="3"/>
  <c r="AA68" i="3"/>
  <c r="Y68" i="3"/>
  <c r="U68" i="3"/>
  <c r="S68" i="3"/>
  <c r="R68" i="3"/>
  <c r="O68" i="3"/>
  <c r="N68" i="3"/>
  <c r="L68" i="3"/>
  <c r="I68" i="3"/>
  <c r="C68" i="3"/>
  <c r="AG67" i="3"/>
  <c r="AG68" i="3" s="1"/>
  <c r="AF67" i="3"/>
  <c r="AF68" i="3" s="1"/>
  <c r="AE67" i="3"/>
  <c r="AD67" i="3"/>
  <c r="AC67" i="3"/>
  <c r="AC68" i="3" s="1"/>
  <c r="AB67" i="3"/>
  <c r="AB68" i="3" s="1"/>
  <c r="AA67" i="3"/>
  <c r="Z67" i="3"/>
  <c r="Z68" i="3" s="1"/>
  <c r="Y67" i="3"/>
  <c r="X67" i="3"/>
  <c r="X68" i="3" s="1"/>
  <c r="W67" i="3"/>
  <c r="W68" i="3" s="1"/>
  <c r="V67" i="3"/>
  <c r="V68" i="3" s="1"/>
  <c r="U67" i="3"/>
  <c r="T67" i="3"/>
  <c r="T68" i="3" s="1"/>
  <c r="S67" i="3"/>
  <c r="R67" i="3"/>
  <c r="Q67" i="3"/>
  <c r="Q68" i="3" s="1"/>
  <c r="P67" i="3"/>
  <c r="P68" i="3" s="1"/>
  <c r="O67" i="3"/>
  <c r="N67" i="3"/>
  <c r="M67" i="3"/>
  <c r="M68" i="3" s="1"/>
  <c r="L67" i="3"/>
  <c r="K67" i="3"/>
  <c r="K68" i="3" s="1"/>
  <c r="J67" i="3"/>
  <c r="J68" i="3" s="1"/>
  <c r="I67" i="3"/>
  <c r="H67" i="3"/>
  <c r="H68" i="3" s="1"/>
  <c r="G67" i="3"/>
  <c r="G68" i="3" s="1"/>
  <c r="F67" i="3"/>
  <c r="F68" i="3" s="1"/>
  <c r="E67" i="3"/>
  <c r="E68" i="3" s="1"/>
  <c r="D67" i="3"/>
  <c r="D68" i="3" s="1"/>
  <c r="C67" i="3"/>
  <c r="AG64" i="3"/>
  <c r="AF64" i="3"/>
  <c r="AC64" i="3"/>
  <c r="AB64" i="3"/>
  <c r="AA64" i="3"/>
  <c r="V64" i="3"/>
  <c r="R64" i="3"/>
  <c r="Q64" i="3"/>
  <c r="P64" i="3"/>
  <c r="O64" i="3"/>
  <c r="L64" i="3"/>
  <c r="K64" i="3"/>
  <c r="I64" i="3"/>
  <c r="G64" i="3"/>
  <c r="F64" i="3"/>
  <c r="AG63" i="3"/>
  <c r="AF63" i="3"/>
  <c r="AE63" i="3"/>
  <c r="AE64" i="3" s="1"/>
  <c r="AD63" i="3"/>
  <c r="AD64" i="3" s="1"/>
  <c r="AC63" i="3"/>
  <c r="AB63" i="3"/>
  <c r="AA63" i="3"/>
  <c r="Z63" i="3"/>
  <c r="Z64" i="3" s="1"/>
  <c r="Y63" i="3"/>
  <c r="Y64" i="3" s="1"/>
  <c r="X63" i="3"/>
  <c r="X64" i="3" s="1"/>
  <c r="W63" i="3"/>
  <c r="W64" i="3" s="1"/>
  <c r="V63" i="3"/>
  <c r="U63" i="3"/>
  <c r="U64" i="3" s="1"/>
  <c r="T63" i="3"/>
  <c r="T64" i="3" s="1"/>
  <c r="S63" i="3"/>
  <c r="S64" i="3" s="1"/>
  <c r="R63" i="3"/>
  <c r="Q63" i="3"/>
  <c r="P63" i="3"/>
  <c r="O63" i="3"/>
  <c r="N63" i="3"/>
  <c r="N64" i="3" s="1"/>
  <c r="M63" i="3"/>
  <c r="M64" i="3" s="1"/>
  <c r="L63" i="3"/>
  <c r="K63" i="3"/>
  <c r="J63" i="3"/>
  <c r="J64" i="3" s="1"/>
  <c r="I63" i="3"/>
  <c r="H63" i="3"/>
  <c r="H64" i="3" s="1"/>
  <c r="G63" i="3"/>
  <c r="F63" i="3"/>
  <c r="E63" i="3"/>
  <c r="E64" i="3" s="1"/>
  <c r="D63" i="3"/>
  <c r="D64" i="3" s="1"/>
  <c r="C63" i="3"/>
  <c r="C64" i="3" s="1"/>
  <c r="AG60" i="3"/>
  <c r="AD60" i="3"/>
  <c r="AC60" i="3"/>
  <c r="AB60" i="3"/>
  <c r="Y60" i="3"/>
  <c r="X60" i="3"/>
  <c r="W60" i="3"/>
  <c r="S60" i="3"/>
  <c r="Q60" i="3"/>
  <c r="M60" i="3"/>
  <c r="K60" i="3"/>
  <c r="I60" i="3"/>
  <c r="H60" i="3"/>
  <c r="G60" i="3"/>
  <c r="F60" i="3"/>
  <c r="C60" i="3"/>
  <c r="AG59" i="3"/>
  <c r="AF59" i="3"/>
  <c r="AF60" i="3" s="1"/>
  <c r="AE59" i="3"/>
  <c r="AE60" i="3" s="1"/>
  <c r="AD59" i="3"/>
  <c r="AC59" i="3"/>
  <c r="AB59" i="3"/>
  <c r="AA59" i="3"/>
  <c r="AA60" i="3" s="1"/>
  <c r="Z59" i="3"/>
  <c r="Z60" i="3" s="1"/>
  <c r="Y59" i="3"/>
  <c r="X59" i="3"/>
  <c r="W59" i="3"/>
  <c r="V59" i="3"/>
  <c r="V60" i="3" s="1"/>
  <c r="U59" i="3"/>
  <c r="U60" i="3" s="1"/>
  <c r="T59" i="3"/>
  <c r="T60" i="3" s="1"/>
  <c r="S59" i="3"/>
  <c r="R59" i="3"/>
  <c r="R60" i="3" s="1"/>
  <c r="Q59" i="3"/>
  <c r="P59" i="3"/>
  <c r="P60" i="3" s="1"/>
  <c r="O59" i="3"/>
  <c r="O60" i="3" s="1"/>
  <c r="N59" i="3"/>
  <c r="N60" i="3" s="1"/>
  <c r="M59" i="3"/>
  <c r="L59" i="3"/>
  <c r="L60" i="3" s="1"/>
  <c r="K59" i="3"/>
  <c r="J59" i="3"/>
  <c r="J60" i="3" s="1"/>
  <c r="I59" i="3"/>
  <c r="H59" i="3"/>
  <c r="G59" i="3"/>
  <c r="F59" i="3"/>
  <c r="E59" i="3"/>
  <c r="E60" i="3" s="1"/>
  <c r="D59" i="3"/>
  <c r="D60" i="3" s="1"/>
  <c r="C59" i="3"/>
  <c r="AF56" i="3"/>
  <c r="AA56" i="3"/>
  <c r="Z56" i="3"/>
  <c r="V56" i="3"/>
  <c r="U56" i="3"/>
  <c r="T56" i="3"/>
  <c r="P56" i="3"/>
  <c r="O56" i="3"/>
  <c r="J56" i="3"/>
  <c r="F56" i="3"/>
  <c r="E56" i="3"/>
  <c r="D56" i="3"/>
  <c r="AG55" i="3"/>
  <c r="AG56" i="3" s="1"/>
  <c r="AF55" i="3"/>
  <c r="AE55" i="3"/>
  <c r="AE56" i="3" s="1"/>
  <c r="AD55" i="3"/>
  <c r="AD56" i="3" s="1"/>
  <c r="AC55" i="3"/>
  <c r="AC56" i="3" s="1"/>
  <c r="AB55" i="3"/>
  <c r="AB56" i="3" s="1"/>
  <c r="AA55" i="3"/>
  <c r="Z55" i="3"/>
  <c r="Y55" i="3"/>
  <c r="Y56" i="3" s="1"/>
  <c r="X55" i="3"/>
  <c r="X56" i="3" s="1"/>
  <c r="W55" i="3"/>
  <c r="W56" i="3" s="1"/>
  <c r="V55" i="3"/>
  <c r="U55" i="3"/>
  <c r="T55" i="3"/>
  <c r="S55" i="3"/>
  <c r="S56" i="3" s="1"/>
  <c r="R55" i="3"/>
  <c r="R56" i="3" s="1"/>
  <c r="Q55" i="3"/>
  <c r="Q56" i="3" s="1"/>
  <c r="P55" i="3"/>
  <c r="O55" i="3"/>
  <c r="N55" i="3"/>
  <c r="N56" i="3" s="1"/>
  <c r="M55" i="3"/>
  <c r="M56" i="3" s="1"/>
  <c r="L55" i="3"/>
  <c r="L56" i="3" s="1"/>
  <c r="K55" i="3"/>
  <c r="K56" i="3" s="1"/>
  <c r="J55" i="3"/>
  <c r="I55" i="3"/>
  <c r="I56" i="3" s="1"/>
  <c r="H55" i="3"/>
  <c r="H56" i="3" s="1"/>
  <c r="G55" i="3"/>
  <c r="G56" i="3" s="1"/>
  <c r="F55" i="3"/>
  <c r="E55" i="3"/>
  <c r="D55" i="3"/>
  <c r="C55" i="3"/>
  <c r="C56" i="3" s="1"/>
  <c r="AE52" i="3"/>
  <c r="AC52" i="3"/>
  <c r="X52" i="3"/>
  <c r="W52" i="3"/>
  <c r="V52" i="3"/>
  <c r="S52" i="3"/>
  <c r="R52" i="3"/>
  <c r="Q52" i="3"/>
  <c r="O52" i="3"/>
  <c r="M52" i="3"/>
  <c r="L52" i="3"/>
  <c r="G52" i="3"/>
  <c r="C52" i="3"/>
  <c r="AG51" i="3"/>
  <c r="AG52" i="3" s="1"/>
  <c r="AF51" i="3"/>
  <c r="AF52" i="3" s="1"/>
  <c r="AE51" i="3"/>
  <c r="AD51" i="3"/>
  <c r="AD52" i="3" s="1"/>
  <c r="AC51" i="3"/>
  <c r="AB51" i="3"/>
  <c r="AB52" i="3" s="1"/>
  <c r="AA51" i="3"/>
  <c r="AA52" i="3" s="1"/>
  <c r="Z51" i="3"/>
  <c r="Z52" i="3" s="1"/>
  <c r="Y51" i="3"/>
  <c r="Y52" i="3" s="1"/>
  <c r="X51" i="3"/>
  <c r="W51" i="3"/>
  <c r="V51" i="3"/>
  <c r="U51" i="3"/>
  <c r="U52" i="3" s="1"/>
  <c r="T51" i="3"/>
  <c r="T52" i="3" s="1"/>
  <c r="S51" i="3"/>
  <c r="R51" i="3"/>
  <c r="Q51" i="3"/>
  <c r="P51" i="3"/>
  <c r="P52" i="3" s="1"/>
  <c r="O51" i="3"/>
  <c r="N51" i="3"/>
  <c r="N52" i="3" s="1"/>
  <c r="M51" i="3"/>
  <c r="L51" i="3"/>
  <c r="K51" i="3"/>
  <c r="K52" i="3" s="1"/>
  <c r="J51" i="3"/>
  <c r="J52" i="3" s="1"/>
  <c r="I51" i="3"/>
  <c r="I52" i="3" s="1"/>
  <c r="H51" i="3"/>
  <c r="H52" i="3" s="1"/>
  <c r="G51" i="3"/>
  <c r="F51" i="3"/>
  <c r="F52" i="3" s="1"/>
  <c r="E51" i="3"/>
  <c r="E52" i="3" s="1"/>
  <c r="D51" i="3"/>
  <c r="D52" i="3" s="1"/>
  <c r="C51" i="3"/>
  <c r="AF48" i="3"/>
  <c r="AD48" i="3"/>
  <c r="AC48" i="3"/>
  <c r="AA48" i="3"/>
  <c r="Z48" i="3"/>
  <c r="U48" i="3"/>
  <c r="T48" i="3"/>
  <c r="S48" i="3"/>
  <c r="P48" i="3"/>
  <c r="N48" i="3"/>
  <c r="M48" i="3"/>
  <c r="J48" i="3"/>
  <c r="I48" i="3"/>
  <c r="D48" i="3"/>
  <c r="AG47" i="3"/>
  <c r="AG48" i="3" s="1"/>
  <c r="AF47" i="3"/>
  <c r="AE47" i="3"/>
  <c r="AE48" i="3" s="1"/>
  <c r="AD47" i="3"/>
  <c r="AC47" i="3"/>
  <c r="AB47" i="3"/>
  <c r="AB48" i="3" s="1"/>
  <c r="AA47" i="3"/>
  <c r="Z47" i="3"/>
  <c r="Y47" i="3"/>
  <c r="Y48" i="3" s="1"/>
  <c r="X47" i="3"/>
  <c r="X48" i="3" s="1"/>
  <c r="W47" i="3"/>
  <c r="W48" i="3" s="1"/>
  <c r="V47" i="3"/>
  <c r="V48" i="3" s="1"/>
  <c r="U47" i="3"/>
  <c r="T47" i="3"/>
  <c r="S47" i="3"/>
  <c r="R47" i="3"/>
  <c r="R48" i="3" s="1"/>
  <c r="Q47" i="3"/>
  <c r="Q48" i="3" s="1"/>
  <c r="P47" i="3"/>
  <c r="O47" i="3"/>
  <c r="O48" i="3" s="1"/>
  <c r="N47" i="3"/>
  <c r="M47" i="3"/>
  <c r="L47" i="3"/>
  <c r="L48" i="3" s="1"/>
  <c r="K47" i="3"/>
  <c r="K48" i="3" s="1"/>
  <c r="J47" i="3"/>
  <c r="I47" i="3"/>
  <c r="H47" i="3"/>
  <c r="H48" i="3" s="1"/>
  <c r="G47" i="3"/>
  <c r="G48" i="3" s="1"/>
  <c r="F47" i="3"/>
  <c r="F48" i="3" s="1"/>
  <c r="E47" i="3"/>
  <c r="E48" i="3" s="1"/>
  <c r="D47" i="3"/>
  <c r="C47" i="3"/>
  <c r="C48" i="3" s="1"/>
  <c r="AG44" i="3"/>
  <c r="AC44" i="3"/>
  <c r="Z44" i="3"/>
  <c r="W44" i="3"/>
  <c r="R44" i="3"/>
  <c r="Q44" i="3"/>
  <c r="P44" i="3"/>
  <c r="M44" i="3"/>
  <c r="K44" i="3"/>
  <c r="G44" i="3"/>
  <c r="AG43" i="3"/>
  <c r="AF43" i="3"/>
  <c r="AF44" i="3" s="1"/>
  <c r="AE43" i="3"/>
  <c r="AE44" i="3" s="1"/>
  <c r="AD43" i="3"/>
  <c r="AD44" i="3" s="1"/>
  <c r="AC43" i="3"/>
  <c r="AB43" i="3"/>
  <c r="AB44" i="3" s="1"/>
  <c r="AA43" i="3"/>
  <c r="AA44" i="3" s="1"/>
  <c r="Z43" i="3"/>
  <c r="Y43" i="3"/>
  <c r="Y44" i="3" s="1"/>
  <c r="X43" i="3"/>
  <c r="X44" i="3" s="1"/>
  <c r="W43" i="3"/>
  <c r="V43" i="3"/>
  <c r="V44" i="3" s="1"/>
  <c r="U43" i="3"/>
  <c r="U44" i="3" s="1"/>
  <c r="T43" i="3"/>
  <c r="T44" i="3" s="1"/>
  <c r="S43" i="3"/>
  <c r="S44" i="3" s="1"/>
  <c r="R43" i="3"/>
  <c r="Q43" i="3"/>
  <c r="P43" i="3"/>
  <c r="O43" i="3"/>
  <c r="O44" i="3" s="1"/>
  <c r="N43" i="3"/>
  <c r="N44" i="3" s="1"/>
  <c r="M43" i="3"/>
  <c r="L43" i="3"/>
  <c r="L44" i="3" s="1"/>
  <c r="K43" i="3"/>
  <c r="J43" i="3"/>
  <c r="J44" i="3" s="1"/>
  <c r="I43" i="3"/>
  <c r="I44" i="3" s="1"/>
  <c r="H43" i="3"/>
  <c r="H44" i="3" s="1"/>
  <c r="G43" i="3"/>
  <c r="F43" i="3"/>
  <c r="F44" i="3" s="1"/>
  <c r="E43" i="3"/>
  <c r="E44" i="3" s="1"/>
  <c r="D43" i="3"/>
  <c r="D44" i="3" s="1"/>
  <c r="C43" i="3"/>
  <c r="C44" i="3" s="1"/>
  <c r="AF40" i="3"/>
  <c r="AE40" i="3"/>
  <c r="AD40" i="3"/>
  <c r="AB40" i="3"/>
  <c r="AA40" i="3"/>
  <c r="Z40" i="3"/>
  <c r="Y40" i="3"/>
  <c r="X40" i="3"/>
  <c r="U40" i="3"/>
  <c r="T40" i="3"/>
  <c r="O40" i="3"/>
  <c r="N40" i="3"/>
  <c r="L40" i="3"/>
  <c r="J40" i="3"/>
  <c r="I40" i="3"/>
  <c r="H40" i="3"/>
  <c r="F40" i="3"/>
  <c r="D40" i="3"/>
  <c r="AG39" i="3"/>
  <c r="AG40" i="3" s="1"/>
  <c r="AF39" i="3"/>
  <c r="AE39" i="3"/>
  <c r="AD39" i="3"/>
  <c r="AC39" i="3"/>
  <c r="AC40" i="3" s="1"/>
  <c r="AB39" i="3"/>
  <c r="AA39" i="3"/>
  <c r="Z39" i="3"/>
  <c r="Y39" i="3"/>
  <c r="X39" i="3"/>
  <c r="W39" i="3"/>
  <c r="W40" i="3" s="1"/>
  <c r="V39" i="3"/>
  <c r="V40" i="3" s="1"/>
  <c r="U39" i="3"/>
  <c r="T39" i="3"/>
  <c r="S39" i="3"/>
  <c r="S40" i="3" s="1"/>
  <c r="R39" i="3"/>
  <c r="R40" i="3" s="1"/>
  <c r="Q39" i="3"/>
  <c r="Q40" i="3" s="1"/>
  <c r="P39" i="3"/>
  <c r="P40" i="3" s="1"/>
  <c r="O39" i="3"/>
  <c r="N39" i="3"/>
  <c r="M39" i="3"/>
  <c r="M40" i="3" s="1"/>
  <c r="L39" i="3"/>
  <c r="K39" i="3"/>
  <c r="K40" i="3" s="1"/>
  <c r="J39" i="3"/>
  <c r="I39" i="3"/>
  <c r="H39" i="3"/>
  <c r="G39" i="3"/>
  <c r="G40" i="3" s="1"/>
  <c r="F39" i="3"/>
  <c r="E39" i="3"/>
  <c r="E40" i="3" s="1"/>
  <c r="D39" i="3"/>
  <c r="C39" i="3"/>
  <c r="C40" i="3" s="1"/>
  <c r="AG36" i="3"/>
  <c r="AC36" i="3"/>
  <c r="AA36" i="3"/>
  <c r="X36" i="3"/>
  <c r="W36" i="3"/>
  <c r="U36" i="3"/>
  <c r="T36" i="3"/>
  <c r="Q36" i="3"/>
  <c r="K36" i="3"/>
  <c r="J36" i="3"/>
  <c r="I36" i="3"/>
  <c r="G36" i="3"/>
  <c r="D36" i="3"/>
  <c r="AG35" i="3"/>
  <c r="AF35" i="3"/>
  <c r="AF36" i="3" s="1"/>
  <c r="AE35" i="3"/>
  <c r="AE36" i="3" s="1"/>
  <c r="AD35" i="3"/>
  <c r="AD36" i="3" s="1"/>
  <c r="AC35" i="3"/>
  <c r="AB35" i="3"/>
  <c r="AB36" i="3" s="1"/>
  <c r="AA35" i="3"/>
  <c r="Z35" i="3"/>
  <c r="Z36" i="3" s="1"/>
  <c r="Y35" i="3"/>
  <c r="Y36" i="3" s="1"/>
  <c r="X35" i="3"/>
  <c r="W35" i="3"/>
  <c r="V35" i="3"/>
  <c r="V36" i="3" s="1"/>
  <c r="U35" i="3"/>
  <c r="T35" i="3"/>
  <c r="S35" i="3"/>
  <c r="S36" i="3" s="1"/>
  <c r="R35" i="3"/>
  <c r="R36" i="3" s="1"/>
  <c r="Q35" i="3"/>
  <c r="P35" i="3"/>
  <c r="P36" i="3" s="1"/>
  <c r="O35" i="3"/>
  <c r="O36" i="3" s="1"/>
  <c r="N35" i="3"/>
  <c r="N36" i="3" s="1"/>
  <c r="M35" i="3"/>
  <c r="M36" i="3" s="1"/>
  <c r="L35" i="3"/>
  <c r="L36" i="3" s="1"/>
  <c r="K35" i="3"/>
  <c r="J35" i="3"/>
  <c r="I35" i="3"/>
  <c r="H35" i="3"/>
  <c r="H36" i="3" s="1"/>
  <c r="G35" i="3"/>
  <c r="F35" i="3"/>
  <c r="F36" i="3" s="1"/>
  <c r="E35" i="3"/>
  <c r="E36" i="3" s="1"/>
  <c r="D35" i="3"/>
  <c r="C35" i="3"/>
  <c r="C36" i="3" s="1"/>
  <c r="AF32" i="3"/>
  <c r="AE32" i="3"/>
  <c r="AD32" i="3"/>
  <c r="Z32" i="3"/>
  <c r="Y32" i="3"/>
  <c r="X32" i="3"/>
  <c r="U32" i="3"/>
  <c r="T32" i="3"/>
  <c r="S32" i="3"/>
  <c r="Q32" i="3"/>
  <c r="O32" i="3"/>
  <c r="N32" i="3"/>
  <c r="J32" i="3"/>
  <c r="H32" i="3"/>
  <c r="G32" i="3"/>
  <c r="F32" i="3"/>
  <c r="D32" i="3"/>
  <c r="C32" i="3"/>
  <c r="AG31" i="3"/>
  <c r="AG32" i="3" s="1"/>
  <c r="AF31" i="3"/>
  <c r="AE31" i="3"/>
  <c r="AD31" i="3"/>
  <c r="AC31" i="3"/>
  <c r="AC32" i="3" s="1"/>
  <c r="AB31" i="3"/>
  <c r="AB32" i="3" s="1"/>
  <c r="AA31" i="3"/>
  <c r="AA32" i="3" s="1"/>
  <c r="Z31" i="3"/>
  <c r="Y31" i="3"/>
  <c r="X31" i="3"/>
  <c r="W31" i="3"/>
  <c r="W32" i="3" s="1"/>
  <c r="V31" i="3"/>
  <c r="V32" i="3" s="1"/>
  <c r="U31" i="3"/>
  <c r="T31" i="3"/>
  <c r="S31" i="3"/>
  <c r="R31" i="3"/>
  <c r="R32" i="3" s="1"/>
  <c r="Q31" i="3"/>
  <c r="P31" i="3"/>
  <c r="P32" i="3" s="1"/>
  <c r="O31" i="3"/>
  <c r="N31" i="3"/>
  <c r="M31" i="3"/>
  <c r="M32" i="3" s="1"/>
  <c r="L31" i="3"/>
  <c r="L32" i="3" s="1"/>
  <c r="K31" i="3"/>
  <c r="K32" i="3" s="1"/>
  <c r="J31" i="3"/>
  <c r="I31" i="3"/>
  <c r="I32" i="3" s="1"/>
  <c r="H31" i="3"/>
  <c r="G31" i="3"/>
  <c r="F31" i="3"/>
  <c r="E31" i="3"/>
  <c r="E32" i="3" s="1"/>
  <c r="D31" i="3"/>
  <c r="C31" i="3"/>
  <c r="AG28" i="3"/>
  <c r="AA28" i="3"/>
  <c r="Y28" i="3"/>
  <c r="V28" i="3"/>
  <c r="U28" i="3"/>
  <c r="T28" i="3"/>
  <c r="R28" i="3"/>
  <c r="Q28" i="3"/>
  <c r="N28" i="3"/>
  <c r="K28" i="3"/>
  <c r="I28" i="3"/>
  <c r="E28" i="3"/>
  <c r="C28" i="3"/>
  <c r="AG27" i="3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Z27" i="3"/>
  <c r="Z28" i="3" s="1"/>
  <c r="Y27" i="3"/>
  <c r="X27" i="3"/>
  <c r="X28" i="3" s="1"/>
  <c r="W27" i="3"/>
  <c r="W28" i="3" s="1"/>
  <c r="V27" i="3"/>
  <c r="U27" i="3"/>
  <c r="T27" i="3"/>
  <c r="S27" i="3"/>
  <c r="S28" i="3" s="1"/>
  <c r="R27" i="3"/>
  <c r="Q27" i="3"/>
  <c r="P27" i="3"/>
  <c r="P28" i="3" s="1"/>
  <c r="O27" i="3"/>
  <c r="O28" i="3" s="1"/>
  <c r="N27" i="3"/>
  <c r="M27" i="3"/>
  <c r="M28" i="3" s="1"/>
  <c r="L27" i="3"/>
  <c r="L28" i="3" s="1"/>
  <c r="K27" i="3"/>
  <c r="J27" i="3"/>
  <c r="J28" i="3" s="1"/>
  <c r="I27" i="3"/>
  <c r="H27" i="3"/>
  <c r="H28" i="3" s="1"/>
  <c r="G27" i="3"/>
  <c r="G28" i="3" s="1"/>
  <c r="F27" i="3"/>
  <c r="F28" i="3" s="1"/>
  <c r="E27" i="3"/>
  <c r="D27" i="3"/>
  <c r="D28" i="3" s="1"/>
  <c r="C27" i="3"/>
  <c r="AD24" i="3"/>
  <c r="AB24" i="3"/>
  <c r="X24" i="3"/>
  <c r="W24" i="3"/>
  <c r="S24" i="3"/>
  <c r="R24" i="3"/>
  <c r="Q24" i="3"/>
  <c r="N24" i="3"/>
  <c r="K24" i="3"/>
  <c r="H24" i="3"/>
  <c r="F24" i="3"/>
  <c r="AG23" i="3"/>
  <c r="AG24" i="3" s="1"/>
  <c r="AF23" i="3"/>
  <c r="AF24" i="3" s="1"/>
  <c r="AE23" i="3"/>
  <c r="AE24" i="3" s="1"/>
  <c r="AD23" i="3"/>
  <c r="AC23" i="3"/>
  <c r="AC24" i="3" s="1"/>
  <c r="AB23" i="3"/>
  <c r="AA23" i="3"/>
  <c r="AA24" i="3" s="1"/>
  <c r="Z23" i="3"/>
  <c r="Z24" i="3" s="1"/>
  <c r="Y23" i="3"/>
  <c r="Y24" i="3" s="1"/>
  <c r="X23" i="3"/>
  <c r="W23" i="3"/>
  <c r="V23" i="3"/>
  <c r="V24" i="3" s="1"/>
  <c r="U23" i="3"/>
  <c r="U24" i="3" s="1"/>
  <c r="T23" i="3"/>
  <c r="T24" i="3" s="1"/>
  <c r="S23" i="3"/>
  <c r="R23" i="3"/>
  <c r="Q23" i="3"/>
  <c r="P23" i="3"/>
  <c r="P24" i="3" s="1"/>
  <c r="O23" i="3"/>
  <c r="O24" i="3" s="1"/>
  <c r="N23" i="3"/>
  <c r="M23" i="3"/>
  <c r="M24" i="3" s="1"/>
  <c r="L23" i="3"/>
  <c r="L24" i="3" s="1"/>
  <c r="K23" i="3"/>
  <c r="J23" i="3"/>
  <c r="J24" i="3" s="1"/>
  <c r="I23" i="3"/>
  <c r="I24" i="3" s="1"/>
  <c r="H23" i="3"/>
  <c r="G23" i="3"/>
  <c r="G24" i="3" s="1"/>
  <c r="F23" i="3"/>
  <c r="E23" i="3"/>
  <c r="E24" i="3" s="1"/>
  <c r="D23" i="3"/>
  <c r="D24" i="3" s="1"/>
  <c r="C23" i="3"/>
  <c r="C24" i="3" s="1"/>
  <c r="AG20" i="3"/>
  <c r="AF20" i="3"/>
  <c r="AE20" i="3"/>
  <c r="AB20" i="3"/>
  <c r="AA20" i="3"/>
  <c r="Z20" i="3"/>
  <c r="W20" i="3"/>
  <c r="U20" i="3"/>
  <c r="P20" i="3"/>
  <c r="O20" i="3"/>
  <c r="N20" i="3"/>
  <c r="L20" i="3"/>
  <c r="K20" i="3"/>
  <c r="G20" i="3"/>
  <c r="E20" i="3"/>
  <c r="C20" i="3"/>
  <c r="AG19" i="3"/>
  <c r="AF19" i="3"/>
  <c r="AE19" i="3"/>
  <c r="AD19" i="3"/>
  <c r="AD20" i="3" s="1"/>
  <c r="AC19" i="3"/>
  <c r="AC20" i="3" s="1"/>
  <c r="AB19" i="3"/>
  <c r="AA19" i="3"/>
  <c r="Z19" i="3"/>
  <c r="Y19" i="3"/>
  <c r="Y20" i="3" s="1"/>
  <c r="X19" i="3"/>
  <c r="X20" i="3" s="1"/>
  <c r="W19" i="3"/>
  <c r="V19" i="3"/>
  <c r="V20" i="3" s="1"/>
  <c r="U19" i="3"/>
  <c r="T19" i="3"/>
  <c r="T20" i="3" s="1"/>
  <c r="S19" i="3"/>
  <c r="S20" i="3" s="1"/>
  <c r="R19" i="3"/>
  <c r="R20" i="3" s="1"/>
  <c r="Q19" i="3"/>
  <c r="Q20" i="3" s="1"/>
  <c r="P19" i="3"/>
  <c r="O19" i="3"/>
  <c r="N19" i="3"/>
  <c r="M19" i="3"/>
  <c r="M20" i="3" s="1"/>
  <c r="L19" i="3"/>
  <c r="K19" i="3"/>
  <c r="J19" i="3"/>
  <c r="J20" i="3" s="1"/>
  <c r="I19" i="3"/>
  <c r="I20" i="3" s="1"/>
  <c r="H19" i="3"/>
  <c r="H20" i="3" s="1"/>
  <c r="G19" i="3"/>
  <c r="F19" i="3"/>
  <c r="F20" i="3" s="1"/>
  <c r="E19" i="3"/>
  <c r="D19" i="3"/>
  <c r="D20" i="3" s="1"/>
  <c r="C19" i="3"/>
  <c r="A17" i="3"/>
  <c r="A21" i="3" s="1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D16" i="3"/>
  <c r="AC16" i="3"/>
  <c r="AB16" i="3"/>
  <c r="Z16" i="3"/>
  <c r="Y16" i="3"/>
  <c r="X16" i="3"/>
  <c r="V16" i="3"/>
  <c r="R16" i="3"/>
  <c r="M16" i="3"/>
  <c r="L16" i="3"/>
  <c r="H16" i="3"/>
  <c r="F16" i="3"/>
  <c r="E16" i="3"/>
  <c r="AG15" i="3"/>
  <c r="AG16" i="3" s="1"/>
  <c r="AF15" i="3"/>
  <c r="AF16" i="3" s="1"/>
  <c r="AE15" i="3"/>
  <c r="AE16" i="3" s="1"/>
  <c r="AD15" i="3"/>
  <c r="AC15" i="3"/>
  <c r="AB15" i="3"/>
  <c r="AA15" i="3"/>
  <c r="AA16" i="3" s="1"/>
  <c r="Z15" i="3"/>
  <c r="Y15" i="3"/>
  <c r="X15" i="3"/>
  <c r="W15" i="3"/>
  <c r="W16" i="3" s="1"/>
  <c r="V15" i="3"/>
  <c r="U15" i="3"/>
  <c r="U16" i="3" s="1"/>
  <c r="T15" i="3"/>
  <c r="T16" i="3" s="1"/>
  <c r="S15" i="3"/>
  <c r="S16" i="3" s="1"/>
  <c r="R15" i="3"/>
  <c r="Q15" i="3"/>
  <c r="Q16" i="3" s="1"/>
  <c r="P15" i="3"/>
  <c r="P16" i="3" s="1"/>
  <c r="O15" i="3"/>
  <c r="O16" i="3" s="1"/>
  <c r="N15" i="3"/>
  <c r="N16" i="3" s="1"/>
  <c r="M15" i="3"/>
  <c r="L15" i="3"/>
  <c r="K15" i="3"/>
  <c r="K16" i="3" s="1"/>
  <c r="J15" i="3"/>
  <c r="J16" i="3" s="1"/>
  <c r="I15" i="3"/>
  <c r="I16" i="3" s="1"/>
  <c r="H15" i="3"/>
  <c r="G15" i="3"/>
  <c r="G16" i="3" s="1"/>
  <c r="F15" i="3"/>
  <c r="E15" i="3"/>
  <c r="D15" i="3"/>
  <c r="D16" i="3" s="1"/>
  <c r="C15" i="3"/>
  <c r="C16" i="3" s="1"/>
  <c r="AE12" i="3"/>
  <c r="AA12" i="3"/>
  <c r="Z12" i="3"/>
  <c r="Y12" i="3"/>
  <c r="W12" i="3"/>
  <c r="U12" i="3"/>
  <c r="S12" i="3"/>
  <c r="R12" i="3"/>
  <c r="P12" i="3"/>
  <c r="O12" i="3"/>
  <c r="J12" i="3"/>
  <c r="I12" i="3"/>
  <c r="E12" i="3"/>
  <c r="D12" i="3"/>
  <c r="AG11" i="3"/>
  <c r="AG12" i="3" s="1"/>
  <c r="AF11" i="3"/>
  <c r="AF12" i="3" s="1"/>
  <c r="AE11" i="3"/>
  <c r="AD11" i="3"/>
  <c r="AD12" i="3" s="1"/>
  <c r="AC11" i="3"/>
  <c r="AC12" i="3" s="1"/>
  <c r="AB11" i="3"/>
  <c r="AB12" i="3" s="1"/>
  <c r="AA11" i="3"/>
  <c r="Z11" i="3"/>
  <c r="Y11" i="3"/>
  <c r="X11" i="3"/>
  <c r="X12" i="3" s="1"/>
  <c r="W11" i="3"/>
  <c r="V11" i="3"/>
  <c r="V12" i="3" s="1"/>
  <c r="U11" i="3"/>
  <c r="T11" i="3"/>
  <c r="T12" i="3" s="1"/>
  <c r="S11" i="3"/>
  <c r="R11" i="3"/>
  <c r="Q11" i="3"/>
  <c r="Q12" i="3" s="1"/>
  <c r="P11" i="3"/>
  <c r="O11" i="3"/>
  <c r="N11" i="3"/>
  <c r="N12" i="3" s="1"/>
  <c r="M11" i="3"/>
  <c r="M12" i="3" s="1"/>
  <c r="L11" i="3"/>
  <c r="L12" i="3" s="1"/>
  <c r="K11" i="3"/>
  <c r="K12" i="3" s="1"/>
  <c r="J11" i="3"/>
  <c r="I11" i="3"/>
  <c r="H11" i="3"/>
  <c r="H12" i="3" s="1"/>
  <c r="G11" i="3"/>
  <c r="G12" i="3" s="1"/>
  <c r="F11" i="3"/>
  <c r="F12" i="3" s="1"/>
  <c r="E11" i="3"/>
  <c r="D11" i="3"/>
  <c r="C11" i="3"/>
  <c r="C12" i="3" s="1"/>
  <c r="A9" i="3"/>
  <c r="A13" i="3" s="1"/>
  <c r="AG8" i="3"/>
  <c r="AD8" i="3"/>
  <c r="AB8" i="3"/>
  <c r="X8" i="3"/>
  <c r="W8" i="3"/>
  <c r="V8" i="3"/>
  <c r="T8" i="3"/>
  <c r="R8" i="3"/>
  <c r="Q8" i="3"/>
  <c r="L8" i="3"/>
  <c r="G8" i="3"/>
  <c r="F8" i="3"/>
  <c r="D8" i="3"/>
  <c r="AG7" i="3"/>
  <c r="AF7" i="3"/>
  <c r="AF8" i="3" s="1"/>
  <c r="AE7" i="3"/>
  <c r="AE8" i="3" s="1"/>
  <c r="AD7" i="3"/>
  <c r="AC7" i="3"/>
  <c r="AC8" i="3" s="1"/>
  <c r="AB7" i="3"/>
  <c r="AA7" i="3"/>
  <c r="AA8" i="3" s="1"/>
  <c r="Z7" i="3"/>
  <c r="Z8" i="3" s="1"/>
  <c r="Y7" i="3"/>
  <c r="Y8" i="3" s="1"/>
  <c r="X7" i="3"/>
  <c r="W7" i="3"/>
  <c r="V7" i="3"/>
  <c r="U7" i="3"/>
  <c r="U8" i="3" s="1"/>
  <c r="T7" i="3"/>
  <c r="S7" i="3"/>
  <c r="S8" i="3" s="1"/>
  <c r="R7" i="3"/>
  <c r="Q7" i="3"/>
  <c r="P7" i="3"/>
  <c r="P8" i="3" s="1"/>
  <c r="O7" i="3"/>
  <c r="O8" i="3" s="1"/>
  <c r="N7" i="3"/>
  <c r="N8" i="3" s="1"/>
  <c r="M7" i="3"/>
  <c r="M8" i="3" s="1"/>
  <c r="L7" i="3"/>
  <c r="K7" i="3"/>
  <c r="K8" i="3" s="1"/>
  <c r="J7" i="3"/>
  <c r="J8" i="3" s="1"/>
  <c r="I7" i="3"/>
  <c r="I8" i="3" s="1"/>
  <c r="H7" i="3"/>
  <c r="H8" i="3" s="1"/>
  <c r="G7" i="3"/>
  <c r="F7" i="3"/>
  <c r="E7" i="3"/>
  <c r="E8" i="3" s="1"/>
  <c r="D7" i="3"/>
  <c r="C7" i="3"/>
  <c r="C8" i="3" s="1"/>
  <c r="AD128" i="2"/>
  <c r="AC128" i="2"/>
  <c r="Z128" i="2"/>
  <c r="Y128" i="2"/>
  <c r="X128" i="2"/>
  <c r="T128" i="2"/>
  <c r="R128" i="2"/>
  <c r="N128" i="2"/>
  <c r="K128" i="2"/>
  <c r="H128" i="2"/>
  <c r="G128" i="2"/>
  <c r="AG127" i="2"/>
  <c r="AG128" i="2" s="1"/>
  <c r="AF127" i="2"/>
  <c r="AF128" i="2" s="1"/>
  <c r="AE127" i="2"/>
  <c r="AE128" i="2" s="1"/>
  <c r="AD127" i="2"/>
  <c r="AC127" i="2"/>
  <c r="AB127" i="2"/>
  <c r="AB128" i="2" s="1"/>
  <c r="AA127" i="2"/>
  <c r="AA128" i="2" s="1"/>
  <c r="Z127" i="2"/>
  <c r="Y127" i="2"/>
  <c r="X127" i="2"/>
  <c r="W127" i="2"/>
  <c r="W128" i="2" s="1"/>
  <c r="V127" i="2"/>
  <c r="V128" i="2" s="1"/>
  <c r="U127" i="2"/>
  <c r="U128" i="2" s="1"/>
  <c r="T127" i="2"/>
  <c r="S127" i="2"/>
  <c r="S128" i="2" s="1"/>
  <c r="R127" i="2"/>
  <c r="Q127" i="2"/>
  <c r="Q128" i="2" s="1"/>
  <c r="P127" i="2"/>
  <c r="P128" i="2" s="1"/>
  <c r="O127" i="2"/>
  <c r="O128" i="2" s="1"/>
  <c r="N127" i="2"/>
  <c r="M127" i="2"/>
  <c r="M128" i="2" s="1"/>
  <c r="L127" i="2"/>
  <c r="L128" i="2" s="1"/>
  <c r="K127" i="2"/>
  <c r="J127" i="2"/>
  <c r="J128" i="2" s="1"/>
  <c r="I127" i="2"/>
  <c r="I128" i="2" s="1"/>
  <c r="H127" i="2"/>
  <c r="G127" i="2"/>
  <c r="F127" i="2"/>
  <c r="F128" i="2" s="1"/>
  <c r="E127" i="2"/>
  <c r="E128" i="2" s="1"/>
  <c r="D127" i="2"/>
  <c r="D128" i="2" s="1"/>
  <c r="C127" i="2"/>
  <c r="C128" i="2" s="1"/>
  <c r="AG124" i="2"/>
  <c r="AF124" i="2"/>
  <c r="AE124" i="2"/>
  <c r="AB124" i="2"/>
  <c r="AA124" i="2"/>
  <c r="Z124" i="2"/>
  <c r="W124" i="2"/>
  <c r="U124" i="2"/>
  <c r="Q124" i="2"/>
  <c r="O124" i="2"/>
  <c r="K124" i="2"/>
  <c r="J124" i="2"/>
  <c r="F124" i="2"/>
  <c r="C124" i="2"/>
  <c r="AG123" i="2"/>
  <c r="AF123" i="2"/>
  <c r="AE123" i="2"/>
  <c r="AD123" i="2"/>
  <c r="AD124" i="2" s="1"/>
  <c r="AC123" i="2"/>
  <c r="AC124" i="2" s="1"/>
  <c r="AB123" i="2"/>
  <c r="AA123" i="2"/>
  <c r="Z123" i="2"/>
  <c r="Y123" i="2"/>
  <c r="Y124" i="2" s="1"/>
  <c r="X123" i="2"/>
  <c r="X124" i="2" s="1"/>
  <c r="W123" i="2"/>
  <c r="V123" i="2"/>
  <c r="V124" i="2" s="1"/>
  <c r="U123" i="2"/>
  <c r="T123" i="2"/>
  <c r="T124" i="2" s="1"/>
  <c r="S123" i="2"/>
  <c r="S124" i="2" s="1"/>
  <c r="R123" i="2"/>
  <c r="R124" i="2" s="1"/>
  <c r="Q123" i="2"/>
  <c r="P123" i="2"/>
  <c r="P124" i="2" s="1"/>
  <c r="O123" i="2"/>
  <c r="N123" i="2"/>
  <c r="N124" i="2" s="1"/>
  <c r="M123" i="2"/>
  <c r="M124" i="2" s="1"/>
  <c r="L123" i="2"/>
  <c r="L124" i="2" s="1"/>
  <c r="K123" i="2"/>
  <c r="J123" i="2"/>
  <c r="I123" i="2"/>
  <c r="I124" i="2" s="1"/>
  <c r="H123" i="2"/>
  <c r="H124" i="2" s="1"/>
  <c r="G123" i="2"/>
  <c r="G124" i="2" s="1"/>
  <c r="F123" i="2"/>
  <c r="E123" i="2"/>
  <c r="E124" i="2" s="1"/>
  <c r="D123" i="2"/>
  <c r="D124" i="2" s="1"/>
  <c r="C123" i="2"/>
  <c r="AF120" i="2"/>
  <c r="AC120" i="2"/>
  <c r="AB120" i="2"/>
  <c r="AA120" i="2"/>
  <c r="Y120" i="2"/>
  <c r="W120" i="2"/>
  <c r="V120" i="2"/>
  <c r="U120" i="2"/>
  <c r="R120" i="2"/>
  <c r="P120" i="2"/>
  <c r="L120" i="2"/>
  <c r="J120" i="2"/>
  <c r="G120" i="2"/>
  <c r="E120" i="2"/>
  <c r="D120" i="2"/>
  <c r="AG119" i="2"/>
  <c r="AG120" i="2" s="1"/>
  <c r="AF119" i="2"/>
  <c r="AE119" i="2"/>
  <c r="AE120" i="2" s="1"/>
  <c r="AD119" i="2"/>
  <c r="AD120" i="2" s="1"/>
  <c r="AC119" i="2"/>
  <c r="AB119" i="2"/>
  <c r="AA119" i="2"/>
  <c r="Z119" i="2"/>
  <c r="Z120" i="2" s="1"/>
  <c r="Y119" i="2"/>
  <c r="X119" i="2"/>
  <c r="X120" i="2" s="1"/>
  <c r="W119" i="2"/>
  <c r="V119" i="2"/>
  <c r="U119" i="2"/>
  <c r="T119" i="2"/>
  <c r="T120" i="2" s="1"/>
  <c r="S119" i="2"/>
  <c r="S120" i="2" s="1"/>
  <c r="R119" i="2"/>
  <c r="Q119" i="2"/>
  <c r="Q120" i="2" s="1"/>
  <c r="P119" i="2"/>
  <c r="O119" i="2"/>
  <c r="O120" i="2" s="1"/>
  <c r="N119" i="2"/>
  <c r="N120" i="2" s="1"/>
  <c r="M119" i="2"/>
  <c r="M120" i="2" s="1"/>
  <c r="L119" i="2"/>
  <c r="K119" i="2"/>
  <c r="K120" i="2" s="1"/>
  <c r="J119" i="2"/>
  <c r="I119" i="2"/>
  <c r="I120" i="2" s="1"/>
  <c r="H119" i="2"/>
  <c r="H120" i="2" s="1"/>
  <c r="G119" i="2"/>
  <c r="F119" i="2"/>
  <c r="F120" i="2" s="1"/>
  <c r="E119" i="2"/>
  <c r="D119" i="2"/>
  <c r="C119" i="2"/>
  <c r="C120" i="2" s="1"/>
  <c r="AG116" i="2"/>
  <c r="AE116" i="2"/>
  <c r="AD116" i="2"/>
  <c r="Z116" i="2"/>
  <c r="Y116" i="2"/>
  <c r="X116" i="2"/>
  <c r="W116" i="2"/>
  <c r="O116" i="2"/>
  <c r="N116" i="2"/>
  <c r="I116" i="2"/>
  <c r="G116" i="2"/>
  <c r="E116" i="2"/>
  <c r="AG115" i="2"/>
  <c r="AF115" i="2"/>
  <c r="AF116" i="2" s="1"/>
  <c r="AE115" i="2"/>
  <c r="AD115" i="2"/>
  <c r="AC115" i="2"/>
  <c r="AC116" i="2" s="1"/>
  <c r="AB115" i="2"/>
  <c r="AB116" i="2" s="1"/>
  <c r="AA115" i="2"/>
  <c r="AA116" i="2" s="1"/>
  <c r="Z115" i="2"/>
  <c r="Y115" i="2"/>
  <c r="X115" i="2"/>
  <c r="W115" i="2"/>
  <c r="V115" i="2"/>
  <c r="V116" i="2" s="1"/>
  <c r="U115" i="2"/>
  <c r="U116" i="2" s="1"/>
  <c r="T115" i="2"/>
  <c r="T116" i="2" s="1"/>
  <c r="S115" i="2"/>
  <c r="S116" i="2" s="1"/>
  <c r="R115" i="2"/>
  <c r="R116" i="2" s="1"/>
  <c r="Q115" i="2"/>
  <c r="Q116" i="2" s="1"/>
  <c r="P115" i="2"/>
  <c r="P116" i="2" s="1"/>
  <c r="O115" i="2"/>
  <c r="N115" i="2"/>
  <c r="M115" i="2"/>
  <c r="M116" i="2" s="1"/>
  <c r="L115" i="2"/>
  <c r="L116" i="2" s="1"/>
  <c r="K115" i="2"/>
  <c r="K116" i="2" s="1"/>
  <c r="J115" i="2"/>
  <c r="J116" i="2" s="1"/>
  <c r="I115" i="2"/>
  <c r="H115" i="2"/>
  <c r="H116" i="2" s="1"/>
  <c r="G115" i="2"/>
  <c r="F115" i="2"/>
  <c r="F116" i="2" s="1"/>
  <c r="E115" i="2"/>
  <c r="D115" i="2"/>
  <c r="D116" i="2" s="1"/>
  <c r="C115" i="2"/>
  <c r="C116" i="2" s="1"/>
  <c r="AF112" i="2"/>
  <c r="AD112" i="2"/>
  <c r="AB112" i="2"/>
  <c r="W112" i="2"/>
  <c r="V112" i="2"/>
  <c r="S112" i="2"/>
  <c r="P112" i="2"/>
  <c r="N112" i="2"/>
  <c r="M112" i="2"/>
  <c r="L112" i="2"/>
  <c r="J112" i="2"/>
  <c r="F112" i="2"/>
  <c r="E112" i="2"/>
  <c r="C112" i="2"/>
  <c r="AG111" i="2"/>
  <c r="AG112" i="2" s="1"/>
  <c r="AF111" i="2"/>
  <c r="AE111" i="2"/>
  <c r="AE112" i="2" s="1"/>
  <c r="AD111" i="2"/>
  <c r="AC111" i="2"/>
  <c r="AC112" i="2" s="1"/>
  <c r="AB111" i="2"/>
  <c r="AA111" i="2"/>
  <c r="AA112" i="2" s="1"/>
  <c r="Z111" i="2"/>
  <c r="Z112" i="2" s="1"/>
  <c r="Y111" i="2"/>
  <c r="Y112" i="2" s="1"/>
  <c r="X111" i="2"/>
  <c r="X112" i="2" s="1"/>
  <c r="W111" i="2"/>
  <c r="V111" i="2"/>
  <c r="U111" i="2"/>
  <c r="U112" i="2" s="1"/>
  <c r="T111" i="2"/>
  <c r="T112" i="2" s="1"/>
  <c r="S111" i="2"/>
  <c r="R111" i="2"/>
  <c r="R112" i="2" s="1"/>
  <c r="Q111" i="2"/>
  <c r="Q112" i="2" s="1"/>
  <c r="P111" i="2"/>
  <c r="O111" i="2"/>
  <c r="O112" i="2" s="1"/>
  <c r="N111" i="2"/>
  <c r="M111" i="2"/>
  <c r="L111" i="2"/>
  <c r="K111" i="2"/>
  <c r="K112" i="2" s="1"/>
  <c r="J111" i="2"/>
  <c r="I111" i="2"/>
  <c r="I112" i="2" s="1"/>
  <c r="H111" i="2"/>
  <c r="H112" i="2" s="1"/>
  <c r="G111" i="2"/>
  <c r="G112" i="2" s="1"/>
  <c r="F111" i="2"/>
  <c r="E111" i="2"/>
  <c r="D111" i="2"/>
  <c r="D112" i="2" s="1"/>
  <c r="C111" i="2"/>
  <c r="AG108" i="2"/>
  <c r="AE108" i="2"/>
  <c r="AC108" i="2"/>
  <c r="AB108" i="2"/>
  <c r="AA108" i="2"/>
  <c r="Z108" i="2"/>
  <c r="X108" i="2"/>
  <c r="T108" i="2"/>
  <c r="S108" i="2"/>
  <c r="R108" i="2"/>
  <c r="P108" i="2"/>
  <c r="M108" i="2"/>
  <c r="L108" i="2"/>
  <c r="J108" i="2"/>
  <c r="H108" i="2"/>
  <c r="G108" i="2"/>
  <c r="C108" i="2"/>
  <c r="AG107" i="2"/>
  <c r="AF107" i="2"/>
  <c r="AF108" i="2" s="1"/>
  <c r="AE107" i="2"/>
  <c r="AD107" i="2"/>
  <c r="AD108" i="2" s="1"/>
  <c r="AC107" i="2"/>
  <c r="AB107" i="2"/>
  <c r="AA107" i="2"/>
  <c r="Z107" i="2"/>
  <c r="Y107" i="2"/>
  <c r="Y108" i="2" s="1"/>
  <c r="X107" i="2"/>
  <c r="W107" i="2"/>
  <c r="W108" i="2" s="1"/>
  <c r="V107" i="2"/>
  <c r="V108" i="2" s="1"/>
  <c r="U107" i="2"/>
  <c r="U108" i="2" s="1"/>
  <c r="T107" i="2"/>
  <c r="S107" i="2"/>
  <c r="R107" i="2"/>
  <c r="Q107" i="2"/>
  <c r="Q108" i="2" s="1"/>
  <c r="P107" i="2"/>
  <c r="O107" i="2"/>
  <c r="O108" i="2" s="1"/>
  <c r="N107" i="2"/>
  <c r="N108" i="2" s="1"/>
  <c r="M107" i="2"/>
  <c r="L107" i="2"/>
  <c r="K107" i="2"/>
  <c r="K108" i="2" s="1"/>
  <c r="J107" i="2"/>
  <c r="I107" i="2"/>
  <c r="I108" i="2" s="1"/>
  <c r="H107" i="2"/>
  <c r="G107" i="2"/>
  <c r="F107" i="2"/>
  <c r="F108" i="2" s="1"/>
  <c r="E107" i="2"/>
  <c r="E108" i="2" s="1"/>
  <c r="D107" i="2"/>
  <c r="D108" i="2" s="1"/>
  <c r="C107" i="2"/>
  <c r="AG104" i="2"/>
  <c r="AF104" i="2"/>
  <c r="AE104" i="2"/>
  <c r="AB104" i="2"/>
  <c r="Z104" i="2"/>
  <c r="W104" i="2"/>
  <c r="U104" i="2"/>
  <c r="Q104" i="2"/>
  <c r="P104" i="2"/>
  <c r="O104" i="2"/>
  <c r="N104" i="2"/>
  <c r="L104" i="2"/>
  <c r="K104" i="2"/>
  <c r="J104" i="2"/>
  <c r="G104" i="2"/>
  <c r="D104" i="2"/>
  <c r="AG103" i="2"/>
  <c r="AF103" i="2"/>
  <c r="AE103" i="2"/>
  <c r="AD103" i="2"/>
  <c r="AD104" i="2" s="1"/>
  <c r="AC103" i="2"/>
  <c r="AC104" i="2" s="1"/>
  <c r="AB103" i="2"/>
  <c r="AA103" i="2"/>
  <c r="AA104" i="2" s="1"/>
  <c r="Z103" i="2"/>
  <c r="Y103" i="2"/>
  <c r="Y104" i="2" s="1"/>
  <c r="X103" i="2"/>
  <c r="X104" i="2" s="1"/>
  <c r="W103" i="2"/>
  <c r="V103" i="2"/>
  <c r="V104" i="2" s="1"/>
  <c r="U103" i="2"/>
  <c r="T103" i="2"/>
  <c r="T104" i="2" s="1"/>
  <c r="S103" i="2"/>
  <c r="S104" i="2" s="1"/>
  <c r="R103" i="2"/>
  <c r="R104" i="2" s="1"/>
  <c r="Q103" i="2"/>
  <c r="P103" i="2"/>
  <c r="O103" i="2"/>
  <c r="N103" i="2"/>
  <c r="M103" i="2"/>
  <c r="M104" i="2" s="1"/>
  <c r="L103" i="2"/>
  <c r="K103" i="2"/>
  <c r="J103" i="2"/>
  <c r="I103" i="2"/>
  <c r="I104" i="2" s="1"/>
  <c r="H103" i="2"/>
  <c r="H104" i="2" s="1"/>
  <c r="G103" i="2"/>
  <c r="F103" i="2"/>
  <c r="F104" i="2" s="1"/>
  <c r="E103" i="2"/>
  <c r="E104" i="2" s="1"/>
  <c r="D103" i="2"/>
  <c r="C103" i="2"/>
  <c r="C104" i="2" s="1"/>
  <c r="AE100" i="2"/>
  <c r="AD100" i="2"/>
  <c r="Y100" i="2"/>
  <c r="X100" i="2"/>
  <c r="W100" i="2"/>
  <c r="V100" i="2"/>
  <c r="U100" i="2"/>
  <c r="R100" i="2"/>
  <c r="N100" i="2"/>
  <c r="L100" i="2"/>
  <c r="I100" i="2"/>
  <c r="H100" i="2"/>
  <c r="G100" i="2"/>
  <c r="E100" i="2"/>
  <c r="AG99" i="2"/>
  <c r="AG100" i="2" s="1"/>
  <c r="AF99" i="2"/>
  <c r="AF100" i="2" s="1"/>
  <c r="AE99" i="2"/>
  <c r="AD99" i="2"/>
  <c r="AC99" i="2"/>
  <c r="AC100" i="2" s="1"/>
  <c r="AB99" i="2"/>
  <c r="AB100" i="2" s="1"/>
  <c r="AA99" i="2"/>
  <c r="AA100" i="2" s="1"/>
  <c r="Z99" i="2"/>
  <c r="Z100" i="2" s="1"/>
  <c r="Y99" i="2"/>
  <c r="X99" i="2"/>
  <c r="W99" i="2"/>
  <c r="V99" i="2"/>
  <c r="U99" i="2"/>
  <c r="T99" i="2"/>
  <c r="T100" i="2" s="1"/>
  <c r="S99" i="2"/>
  <c r="S100" i="2" s="1"/>
  <c r="R99" i="2"/>
  <c r="Q99" i="2"/>
  <c r="Q100" i="2" s="1"/>
  <c r="P99" i="2"/>
  <c r="P100" i="2" s="1"/>
  <c r="O99" i="2"/>
  <c r="O100" i="2" s="1"/>
  <c r="N99" i="2"/>
  <c r="M99" i="2"/>
  <c r="M100" i="2" s="1"/>
  <c r="L99" i="2"/>
  <c r="K99" i="2"/>
  <c r="K100" i="2" s="1"/>
  <c r="J99" i="2"/>
  <c r="J100" i="2" s="1"/>
  <c r="I99" i="2"/>
  <c r="H99" i="2"/>
  <c r="G99" i="2"/>
  <c r="F99" i="2"/>
  <c r="F100" i="2" s="1"/>
  <c r="E99" i="2"/>
  <c r="D99" i="2"/>
  <c r="D100" i="2" s="1"/>
  <c r="C99" i="2"/>
  <c r="C100" i="2" s="1"/>
  <c r="AC96" i="2"/>
  <c r="AA96" i="2"/>
  <c r="Y96" i="2"/>
  <c r="X96" i="2"/>
  <c r="V96" i="2"/>
  <c r="U96" i="2"/>
  <c r="T96" i="2"/>
  <c r="M96" i="2"/>
  <c r="K96" i="2"/>
  <c r="I96" i="2"/>
  <c r="G96" i="2"/>
  <c r="F96" i="2"/>
  <c r="D96" i="2"/>
  <c r="C96" i="2"/>
  <c r="AG95" i="2"/>
  <c r="AG96" i="2" s="1"/>
  <c r="AF95" i="2"/>
  <c r="AF96" i="2" s="1"/>
  <c r="AE95" i="2"/>
  <c r="AE96" i="2" s="1"/>
  <c r="AD95" i="2"/>
  <c r="AD96" i="2" s="1"/>
  <c r="AC95" i="2"/>
  <c r="AB95" i="2"/>
  <c r="AB96" i="2" s="1"/>
  <c r="AA95" i="2"/>
  <c r="Z95" i="2"/>
  <c r="Z96" i="2" s="1"/>
  <c r="Y95" i="2"/>
  <c r="X95" i="2"/>
  <c r="W95" i="2"/>
  <c r="W96" i="2" s="1"/>
  <c r="V95" i="2"/>
  <c r="U95" i="2"/>
  <c r="T95" i="2"/>
  <c r="S95" i="2"/>
  <c r="S96" i="2" s="1"/>
  <c r="R95" i="2"/>
  <c r="R96" i="2" s="1"/>
  <c r="Q95" i="2"/>
  <c r="Q96" i="2" s="1"/>
  <c r="P95" i="2"/>
  <c r="P96" i="2" s="1"/>
  <c r="O95" i="2"/>
  <c r="O96" i="2" s="1"/>
  <c r="N95" i="2"/>
  <c r="N96" i="2" s="1"/>
  <c r="M95" i="2"/>
  <c r="L95" i="2"/>
  <c r="L96" i="2" s="1"/>
  <c r="K95" i="2"/>
  <c r="J95" i="2"/>
  <c r="J96" i="2" s="1"/>
  <c r="I95" i="2"/>
  <c r="H95" i="2"/>
  <c r="H96" i="2" s="1"/>
  <c r="G95" i="2"/>
  <c r="F95" i="2"/>
  <c r="E95" i="2"/>
  <c r="E96" i="2" s="1"/>
  <c r="D95" i="2"/>
  <c r="C95" i="2"/>
  <c r="AG92" i="2"/>
  <c r="AF92" i="2"/>
  <c r="AE92" i="2"/>
  <c r="AB92" i="2"/>
  <c r="AA92" i="2"/>
  <c r="Z92" i="2"/>
  <c r="V92" i="2"/>
  <c r="T92" i="2"/>
  <c r="Q92" i="2"/>
  <c r="O92" i="2"/>
  <c r="L92" i="2"/>
  <c r="K92" i="2"/>
  <c r="J92" i="2"/>
  <c r="H92" i="2"/>
  <c r="F92" i="2"/>
  <c r="D92" i="2"/>
  <c r="AG91" i="2"/>
  <c r="AF91" i="2"/>
  <c r="AE91" i="2"/>
  <c r="AD91" i="2"/>
  <c r="AD92" i="2" s="1"/>
  <c r="AC91" i="2"/>
  <c r="AC92" i="2" s="1"/>
  <c r="AB91" i="2"/>
  <c r="AA91" i="2"/>
  <c r="Z91" i="2"/>
  <c r="Y91" i="2"/>
  <c r="Y92" i="2" s="1"/>
  <c r="X91" i="2"/>
  <c r="X92" i="2" s="1"/>
  <c r="W91" i="2"/>
  <c r="W92" i="2" s="1"/>
  <c r="V91" i="2"/>
  <c r="U91" i="2"/>
  <c r="U92" i="2" s="1"/>
  <c r="T91" i="2"/>
  <c r="S91" i="2"/>
  <c r="S92" i="2" s="1"/>
  <c r="R91" i="2"/>
  <c r="R92" i="2" s="1"/>
  <c r="Q91" i="2"/>
  <c r="P91" i="2"/>
  <c r="P92" i="2" s="1"/>
  <c r="O91" i="2"/>
  <c r="N91" i="2"/>
  <c r="N92" i="2" s="1"/>
  <c r="M91" i="2"/>
  <c r="M92" i="2" s="1"/>
  <c r="L91" i="2"/>
  <c r="K91" i="2"/>
  <c r="J91" i="2"/>
  <c r="I91" i="2"/>
  <c r="I92" i="2" s="1"/>
  <c r="H91" i="2"/>
  <c r="G91" i="2"/>
  <c r="G92" i="2" s="1"/>
  <c r="F91" i="2"/>
  <c r="E91" i="2"/>
  <c r="E92" i="2" s="1"/>
  <c r="D91" i="2"/>
  <c r="C91" i="2"/>
  <c r="C92" i="2" s="1"/>
  <c r="AG88" i="2"/>
  <c r="AA88" i="2"/>
  <c r="Z88" i="2"/>
  <c r="Y88" i="2"/>
  <c r="V88" i="2"/>
  <c r="U88" i="2"/>
  <c r="S88" i="2"/>
  <c r="Q88" i="2"/>
  <c r="P88" i="2"/>
  <c r="K88" i="2"/>
  <c r="J88" i="2"/>
  <c r="H88" i="2"/>
  <c r="G88" i="2"/>
  <c r="E88" i="2"/>
  <c r="AG87" i="2"/>
  <c r="AF87" i="2"/>
  <c r="AF88" i="2" s="1"/>
  <c r="AE87" i="2"/>
  <c r="AE88" i="2" s="1"/>
  <c r="AD87" i="2"/>
  <c r="AD88" i="2" s="1"/>
  <c r="AC87" i="2"/>
  <c r="AC88" i="2" s="1"/>
  <c r="AB87" i="2"/>
  <c r="AB88" i="2" s="1"/>
  <c r="AA87" i="2"/>
  <c r="Z87" i="2"/>
  <c r="Y87" i="2"/>
  <c r="X87" i="2"/>
  <c r="X88" i="2" s="1"/>
  <c r="W87" i="2"/>
  <c r="W88" i="2" s="1"/>
  <c r="V87" i="2"/>
  <c r="U87" i="2"/>
  <c r="T87" i="2"/>
  <c r="T88" i="2" s="1"/>
  <c r="S87" i="2"/>
  <c r="R87" i="2"/>
  <c r="R88" i="2" s="1"/>
  <c r="Q87" i="2"/>
  <c r="P87" i="2"/>
  <c r="O87" i="2"/>
  <c r="O88" i="2" s="1"/>
  <c r="N87" i="2"/>
  <c r="N88" i="2" s="1"/>
  <c r="M87" i="2"/>
  <c r="M88" i="2" s="1"/>
  <c r="L87" i="2"/>
  <c r="L88" i="2" s="1"/>
  <c r="K87" i="2"/>
  <c r="J87" i="2"/>
  <c r="I87" i="2"/>
  <c r="I88" i="2" s="1"/>
  <c r="H87" i="2"/>
  <c r="G87" i="2"/>
  <c r="F87" i="2"/>
  <c r="F88" i="2" s="1"/>
  <c r="E87" i="2"/>
  <c r="D87" i="2"/>
  <c r="D88" i="2" s="1"/>
  <c r="C87" i="2"/>
  <c r="C88" i="2" s="1"/>
  <c r="AF84" i="2"/>
  <c r="AE84" i="2"/>
  <c r="AD84" i="2"/>
  <c r="AC84" i="2"/>
  <c r="Z84" i="2"/>
  <c r="Y84" i="2"/>
  <c r="W84" i="2"/>
  <c r="V84" i="2"/>
  <c r="U84" i="2"/>
  <c r="P84" i="2"/>
  <c r="J84" i="2"/>
  <c r="I84" i="2"/>
  <c r="G84" i="2"/>
  <c r="E84" i="2"/>
  <c r="C84" i="2"/>
  <c r="AG83" i="2"/>
  <c r="AG84" i="2" s="1"/>
  <c r="AF83" i="2"/>
  <c r="AE83" i="2"/>
  <c r="AD83" i="2"/>
  <c r="AC83" i="2"/>
  <c r="AB83" i="2"/>
  <c r="AB84" i="2" s="1"/>
  <c r="AA83" i="2"/>
  <c r="AA84" i="2" s="1"/>
  <c r="Z83" i="2"/>
  <c r="Y83" i="2"/>
  <c r="X83" i="2"/>
  <c r="X84" i="2" s="1"/>
  <c r="W83" i="2"/>
  <c r="V83" i="2"/>
  <c r="U83" i="2"/>
  <c r="T83" i="2"/>
  <c r="T84" i="2" s="1"/>
  <c r="S83" i="2"/>
  <c r="S84" i="2" s="1"/>
  <c r="R83" i="2"/>
  <c r="R84" i="2" s="1"/>
  <c r="Q83" i="2"/>
  <c r="Q84" i="2" s="1"/>
  <c r="P83" i="2"/>
  <c r="O83" i="2"/>
  <c r="O84" i="2" s="1"/>
  <c r="N83" i="2"/>
  <c r="N84" i="2" s="1"/>
  <c r="M83" i="2"/>
  <c r="M84" i="2" s="1"/>
  <c r="L83" i="2"/>
  <c r="L84" i="2" s="1"/>
  <c r="K83" i="2"/>
  <c r="K84" i="2" s="1"/>
  <c r="J83" i="2"/>
  <c r="I83" i="2"/>
  <c r="H83" i="2"/>
  <c r="H84" i="2" s="1"/>
  <c r="G83" i="2"/>
  <c r="F83" i="2"/>
  <c r="F84" i="2" s="1"/>
  <c r="E83" i="2"/>
  <c r="D83" i="2"/>
  <c r="D84" i="2" s="1"/>
  <c r="C83" i="2"/>
  <c r="AG80" i="2"/>
  <c r="AF80" i="2"/>
  <c r="Y80" i="2"/>
  <c r="X80" i="2"/>
  <c r="W80" i="2"/>
  <c r="U80" i="2"/>
  <c r="T80" i="2"/>
  <c r="R80" i="2"/>
  <c r="Q80" i="2"/>
  <c r="P80" i="2"/>
  <c r="I80" i="2"/>
  <c r="G80" i="2"/>
  <c r="F80" i="2"/>
  <c r="D80" i="2"/>
  <c r="AG79" i="2"/>
  <c r="AF79" i="2"/>
  <c r="AE79" i="2"/>
  <c r="AE80" i="2" s="1"/>
  <c r="AD79" i="2"/>
  <c r="AD80" i="2" s="1"/>
  <c r="AC79" i="2"/>
  <c r="AC80" i="2" s="1"/>
  <c r="AB79" i="2"/>
  <c r="AB80" i="2" s="1"/>
  <c r="AA79" i="2"/>
  <c r="AA80" i="2" s="1"/>
  <c r="Z79" i="2"/>
  <c r="Z80" i="2" s="1"/>
  <c r="Y79" i="2"/>
  <c r="X79" i="2"/>
  <c r="W79" i="2"/>
  <c r="V79" i="2"/>
  <c r="V80" i="2" s="1"/>
  <c r="U79" i="2"/>
  <c r="T79" i="2"/>
  <c r="S79" i="2"/>
  <c r="S80" i="2" s="1"/>
  <c r="R79" i="2"/>
  <c r="Q79" i="2"/>
  <c r="P79" i="2"/>
  <c r="O79" i="2"/>
  <c r="O80" i="2" s="1"/>
  <c r="N79" i="2"/>
  <c r="N80" i="2" s="1"/>
  <c r="M79" i="2"/>
  <c r="M80" i="2" s="1"/>
  <c r="L79" i="2"/>
  <c r="L80" i="2" s="1"/>
  <c r="K79" i="2"/>
  <c r="K80" i="2" s="1"/>
  <c r="J79" i="2"/>
  <c r="J80" i="2" s="1"/>
  <c r="I79" i="2"/>
  <c r="H79" i="2"/>
  <c r="H80" i="2" s="1"/>
  <c r="G79" i="2"/>
  <c r="F79" i="2"/>
  <c r="E79" i="2"/>
  <c r="E80" i="2" s="1"/>
  <c r="D79" i="2"/>
  <c r="C79" i="2"/>
  <c r="C80" i="2" s="1"/>
  <c r="AE76" i="2"/>
  <c r="AD76" i="2"/>
  <c r="AC76" i="2"/>
  <c r="AB76" i="2"/>
  <c r="AA76" i="2"/>
  <c r="X76" i="2"/>
  <c r="V76" i="2"/>
  <c r="R76" i="2"/>
  <c r="O76" i="2"/>
  <c r="K76" i="2"/>
  <c r="H76" i="2"/>
  <c r="F76" i="2"/>
  <c r="AG75" i="2"/>
  <c r="AG76" i="2" s="1"/>
  <c r="AF75" i="2"/>
  <c r="AF76" i="2" s="1"/>
  <c r="AE75" i="2"/>
  <c r="AD75" i="2"/>
  <c r="AC75" i="2"/>
  <c r="AB75" i="2"/>
  <c r="AA75" i="2"/>
  <c r="Z75" i="2"/>
  <c r="Z76" i="2" s="1"/>
  <c r="Y75" i="2"/>
  <c r="Y76" i="2" s="1"/>
  <c r="X75" i="2"/>
  <c r="W75" i="2"/>
  <c r="W76" i="2" s="1"/>
  <c r="V75" i="2"/>
  <c r="U75" i="2"/>
  <c r="U76" i="2" s="1"/>
  <c r="T75" i="2"/>
  <c r="T76" i="2" s="1"/>
  <c r="S75" i="2"/>
  <c r="S76" i="2" s="1"/>
  <c r="R75" i="2"/>
  <c r="Q75" i="2"/>
  <c r="Q76" i="2" s="1"/>
  <c r="P75" i="2"/>
  <c r="P76" i="2" s="1"/>
  <c r="O75" i="2"/>
  <c r="N75" i="2"/>
  <c r="N76" i="2" s="1"/>
  <c r="M75" i="2"/>
  <c r="M76" i="2" s="1"/>
  <c r="L75" i="2"/>
  <c r="L76" i="2" s="1"/>
  <c r="K75" i="2"/>
  <c r="J75" i="2"/>
  <c r="J76" i="2" s="1"/>
  <c r="I75" i="2"/>
  <c r="I76" i="2" s="1"/>
  <c r="H75" i="2"/>
  <c r="G75" i="2"/>
  <c r="G76" i="2" s="1"/>
  <c r="F75" i="2"/>
  <c r="E75" i="2"/>
  <c r="E76" i="2" s="1"/>
  <c r="D75" i="2"/>
  <c r="D76" i="2" s="1"/>
  <c r="C75" i="2"/>
  <c r="C76" i="2" s="1"/>
  <c r="AG72" i="2"/>
  <c r="AF72" i="2"/>
  <c r="AE72" i="2"/>
  <c r="Z72" i="2"/>
  <c r="Y72" i="2"/>
  <c r="X72" i="2"/>
  <c r="U72" i="2"/>
  <c r="T72" i="2"/>
  <c r="S72" i="2"/>
  <c r="Q72" i="2"/>
  <c r="M72" i="2"/>
  <c r="J72" i="2"/>
  <c r="I72" i="2"/>
  <c r="H72" i="2"/>
  <c r="F72" i="2"/>
  <c r="C72" i="2"/>
  <c r="AG71" i="2"/>
  <c r="AF71" i="2"/>
  <c r="AE71" i="2"/>
  <c r="AD71" i="2"/>
  <c r="AD72" i="2" s="1"/>
  <c r="AC71" i="2"/>
  <c r="AC72" i="2" s="1"/>
  <c r="AB71" i="2"/>
  <c r="AB72" i="2" s="1"/>
  <c r="AA71" i="2"/>
  <c r="AA72" i="2" s="1"/>
  <c r="Z71" i="2"/>
  <c r="Y71" i="2"/>
  <c r="X71" i="2"/>
  <c r="W71" i="2"/>
  <c r="W72" i="2" s="1"/>
  <c r="V71" i="2"/>
  <c r="V72" i="2" s="1"/>
  <c r="U71" i="2"/>
  <c r="T71" i="2"/>
  <c r="S71" i="2"/>
  <c r="R71" i="2"/>
  <c r="R72" i="2" s="1"/>
  <c r="Q71" i="2"/>
  <c r="P71" i="2"/>
  <c r="P72" i="2" s="1"/>
  <c r="O71" i="2"/>
  <c r="O72" i="2" s="1"/>
  <c r="N71" i="2"/>
  <c r="N72" i="2" s="1"/>
  <c r="M71" i="2"/>
  <c r="L71" i="2"/>
  <c r="L72" i="2" s="1"/>
  <c r="K71" i="2"/>
  <c r="K72" i="2" s="1"/>
  <c r="J71" i="2"/>
  <c r="I71" i="2"/>
  <c r="H71" i="2"/>
  <c r="G71" i="2"/>
  <c r="G72" i="2" s="1"/>
  <c r="F71" i="2"/>
  <c r="E71" i="2"/>
  <c r="E72" i="2" s="1"/>
  <c r="D71" i="2"/>
  <c r="D72" i="2" s="1"/>
  <c r="C71" i="2"/>
  <c r="AF68" i="2"/>
  <c r="AE68" i="2"/>
  <c r="AD68" i="2"/>
  <c r="AC68" i="2"/>
  <c r="AB68" i="2"/>
  <c r="Y68" i="2"/>
  <c r="U68" i="2"/>
  <c r="T68" i="2"/>
  <c r="S68" i="2"/>
  <c r="P68" i="2"/>
  <c r="O68" i="2"/>
  <c r="N68" i="2"/>
  <c r="M68" i="2"/>
  <c r="L68" i="2"/>
  <c r="K68" i="2"/>
  <c r="I68" i="2"/>
  <c r="H68" i="2"/>
  <c r="D68" i="2"/>
  <c r="C68" i="2"/>
  <c r="AG67" i="2"/>
  <c r="AG68" i="2" s="1"/>
  <c r="AF67" i="2"/>
  <c r="AE67" i="2"/>
  <c r="AD67" i="2"/>
  <c r="AC67" i="2"/>
  <c r="AB67" i="2"/>
  <c r="AA67" i="2"/>
  <c r="AA68" i="2" s="1"/>
  <c r="Z67" i="2"/>
  <c r="Z68" i="2" s="1"/>
  <c r="Y67" i="2"/>
  <c r="X67" i="2"/>
  <c r="X68" i="2" s="1"/>
  <c r="W67" i="2"/>
  <c r="W68" i="2" s="1"/>
  <c r="V67" i="2"/>
  <c r="V68" i="2" s="1"/>
  <c r="U67" i="2"/>
  <c r="T67" i="2"/>
  <c r="S67" i="2"/>
  <c r="R67" i="2"/>
  <c r="R68" i="2" s="1"/>
  <c r="Q67" i="2"/>
  <c r="Q68" i="2" s="1"/>
  <c r="P67" i="2"/>
  <c r="O67" i="2"/>
  <c r="N67" i="2"/>
  <c r="M67" i="2"/>
  <c r="L67" i="2"/>
  <c r="K67" i="2"/>
  <c r="J67" i="2"/>
  <c r="J68" i="2" s="1"/>
  <c r="I67" i="2"/>
  <c r="H67" i="2"/>
  <c r="G67" i="2"/>
  <c r="G68" i="2" s="1"/>
  <c r="F67" i="2"/>
  <c r="F68" i="2" s="1"/>
  <c r="E67" i="2"/>
  <c r="E68" i="2" s="1"/>
  <c r="D67" i="2"/>
  <c r="C67" i="2"/>
  <c r="AE64" i="2"/>
  <c r="AB64" i="2"/>
  <c r="Z64" i="2"/>
  <c r="X64" i="2"/>
  <c r="W64" i="2"/>
  <c r="U64" i="2"/>
  <c r="O64" i="2"/>
  <c r="N64" i="2"/>
  <c r="M64" i="2"/>
  <c r="J64" i="2"/>
  <c r="H64" i="2"/>
  <c r="E64" i="2"/>
  <c r="D64" i="2"/>
  <c r="AG63" i="2"/>
  <c r="AG64" i="2" s="1"/>
  <c r="AF63" i="2"/>
  <c r="AF64" i="2" s="1"/>
  <c r="AE63" i="2"/>
  <c r="AD63" i="2"/>
  <c r="AD64" i="2" s="1"/>
  <c r="AC63" i="2"/>
  <c r="AC64" i="2" s="1"/>
  <c r="AB63" i="2"/>
  <c r="AA63" i="2"/>
  <c r="AA64" i="2" s="1"/>
  <c r="Z63" i="2"/>
  <c r="Y63" i="2"/>
  <c r="Y64" i="2" s="1"/>
  <c r="X63" i="2"/>
  <c r="W63" i="2"/>
  <c r="V63" i="2"/>
  <c r="V64" i="2" s="1"/>
  <c r="U63" i="2"/>
  <c r="T63" i="2"/>
  <c r="T64" i="2" s="1"/>
  <c r="S63" i="2"/>
  <c r="S64" i="2" s="1"/>
  <c r="R63" i="2"/>
  <c r="R64" i="2" s="1"/>
  <c r="Q63" i="2"/>
  <c r="Q64" i="2" s="1"/>
  <c r="P63" i="2"/>
  <c r="P64" i="2" s="1"/>
  <c r="O63" i="2"/>
  <c r="N63" i="2"/>
  <c r="M63" i="2"/>
  <c r="L63" i="2"/>
  <c r="L64" i="2" s="1"/>
  <c r="K63" i="2"/>
  <c r="K64" i="2" s="1"/>
  <c r="J63" i="2"/>
  <c r="I63" i="2"/>
  <c r="I64" i="2" s="1"/>
  <c r="H63" i="2"/>
  <c r="G63" i="2"/>
  <c r="G64" i="2" s="1"/>
  <c r="F63" i="2"/>
  <c r="F64" i="2" s="1"/>
  <c r="E63" i="2"/>
  <c r="D63" i="2"/>
  <c r="C63" i="2"/>
  <c r="C64" i="2" s="1"/>
  <c r="AD60" i="2"/>
  <c r="AA60" i="2"/>
  <c r="Z60" i="2"/>
  <c r="W60" i="2"/>
  <c r="V60" i="2"/>
  <c r="U60" i="2"/>
  <c r="T60" i="2"/>
  <c r="R60" i="2"/>
  <c r="Q60" i="2"/>
  <c r="P60" i="2"/>
  <c r="N60" i="2"/>
  <c r="K60" i="2"/>
  <c r="J60" i="2"/>
  <c r="I60" i="2"/>
  <c r="G60" i="2"/>
  <c r="E60" i="2"/>
  <c r="D60" i="2"/>
  <c r="AG59" i="2"/>
  <c r="AG60" i="2" s="1"/>
  <c r="AF59" i="2"/>
  <c r="AF60" i="2" s="1"/>
  <c r="AE59" i="2"/>
  <c r="AE60" i="2" s="1"/>
  <c r="AD59" i="2"/>
  <c r="AC59" i="2"/>
  <c r="AC60" i="2" s="1"/>
  <c r="AB59" i="2"/>
  <c r="AB60" i="2" s="1"/>
  <c r="AA59" i="2"/>
  <c r="Z59" i="2"/>
  <c r="Y59" i="2"/>
  <c r="Y60" i="2" s="1"/>
  <c r="X59" i="2"/>
  <c r="X60" i="2" s="1"/>
  <c r="W59" i="2"/>
  <c r="V59" i="2"/>
  <c r="U59" i="2"/>
  <c r="T59" i="2"/>
  <c r="S59" i="2"/>
  <c r="S60" i="2" s="1"/>
  <c r="R59" i="2"/>
  <c r="Q59" i="2"/>
  <c r="P59" i="2"/>
  <c r="O59" i="2"/>
  <c r="O60" i="2" s="1"/>
  <c r="N59" i="2"/>
  <c r="M59" i="2"/>
  <c r="M60" i="2" s="1"/>
  <c r="L59" i="2"/>
  <c r="L60" i="2" s="1"/>
  <c r="K59" i="2"/>
  <c r="J59" i="2"/>
  <c r="I59" i="2"/>
  <c r="H59" i="2"/>
  <c r="H60" i="2" s="1"/>
  <c r="G59" i="2"/>
  <c r="F59" i="2"/>
  <c r="F60" i="2" s="1"/>
  <c r="E59" i="2"/>
  <c r="D59" i="2"/>
  <c r="C59" i="2"/>
  <c r="C60" i="2" s="1"/>
  <c r="AG56" i="2"/>
  <c r="AF56" i="2"/>
  <c r="AE56" i="2"/>
  <c r="AC56" i="2"/>
  <c r="V56" i="2"/>
  <c r="U56" i="2"/>
  <c r="T56" i="2"/>
  <c r="Q56" i="2"/>
  <c r="P56" i="2"/>
  <c r="O56" i="2"/>
  <c r="M56" i="2"/>
  <c r="J56" i="2"/>
  <c r="I56" i="2"/>
  <c r="F56" i="2"/>
  <c r="E56" i="2"/>
  <c r="D56" i="2"/>
  <c r="AG55" i="2"/>
  <c r="AF55" i="2"/>
  <c r="AE55" i="2"/>
  <c r="AD55" i="2"/>
  <c r="AD56" i="2" s="1"/>
  <c r="AC55" i="2"/>
  <c r="AB55" i="2"/>
  <c r="AB56" i="2" s="1"/>
  <c r="AA55" i="2"/>
  <c r="AA56" i="2" s="1"/>
  <c r="Z55" i="2"/>
  <c r="Z56" i="2" s="1"/>
  <c r="Y55" i="2"/>
  <c r="Y56" i="2" s="1"/>
  <c r="X55" i="2"/>
  <c r="X56" i="2" s="1"/>
  <c r="W55" i="2"/>
  <c r="W56" i="2" s="1"/>
  <c r="V55" i="2"/>
  <c r="U55" i="2"/>
  <c r="T55" i="2"/>
  <c r="S55" i="2"/>
  <c r="S56" i="2" s="1"/>
  <c r="R55" i="2"/>
  <c r="R56" i="2" s="1"/>
  <c r="Q55" i="2"/>
  <c r="P55" i="2"/>
  <c r="O55" i="2"/>
  <c r="N55" i="2"/>
  <c r="N56" i="2" s="1"/>
  <c r="M55" i="2"/>
  <c r="L55" i="2"/>
  <c r="L56" i="2" s="1"/>
  <c r="K55" i="2"/>
  <c r="K56" i="2" s="1"/>
  <c r="J55" i="2"/>
  <c r="I55" i="2"/>
  <c r="H55" i="2"/>
  <c r="H56" i="2" s="1"/>
  <c r="G55" i="2"/>
  <c r="G56" i="2" s="1"/>
  <c r="F55" i="2"/>
  <c r="E55" i="2"/>
  <c r="D55" i="2"/>
  <c r="C55" i="2"/>
  <c r="C56" i="2" s="1"/>
  <c r="AG52" i="2"/>
  <c r="AD52" i="2"/>
  <c r="AB52" i="2"/>
  <c r="AA52" i="2"/>
  <c r="Z52" i="2"/>
  <c r="X52" i="2"/>
  <c r="W52" i="2"/>
  <c r="U52" i="2"/>
  <c r="Q52" i="2"/>
  <c r="P52" i="2"/>
  <c r="O52" i="2"/>
  <c r="L52" i="2"/>
  <c r="K52" i="2"/>
  <c r="J52" i="2"/>
  <c r="H52" i="2"/>
  <c r="G52" i="2"/>
  <c r="E52" i="2"/>
  <c r="D52" i="2"/>
  <c r="AG51" i="2"/>
  <c r="AF51" i="2"/>
  <c r="AF52" i="2" s="1"/>
  <c r="AE51" i="2"/>
  <c r="AE52" i="2" s="1"/>
  <c r="AD51" i="2"/>
  <c r="AC51" i="2"/>
  <c r="AC52" i="2" s="1"/>
  <c r="AB51" i="2"/>
  <c r="AA51" i="2"/>
  <c r="Z51" i="2"/>
  <c r="Y51" i="2"/>
  <c r="Y52" i="2" s="1"/>
  <c r="X51" i="2"/>
  <c r="W51" i="2"/>
  <c r="V51" i="2"/>
  <c r="V52" i="2" s="1"/>
  <c r="U51" i="2"/>
  <c r="T51" i="2"/>
  <c r="T52" i="2" s="1"/>
  <c r="S51" i="2"/>
  <c r="S52" i="2" s="1"/>
  <c r="R51" i="2"/>
  <c r="R52" i="2" s="1"/>
  <c r="Q51" i="2"/>
  <c r="P51" i="2"/>
  <c r="O51" i="2"/>
  <c r="N51" i="2"/>
  <c r="N52" i="2" s="1"/>
  <c r="M51" i="2"/>
  <c r="M52" i="2" s="1"/>
  <c r="L51" i="2"/>
  <c r="K51" i="2"/>
  <c r="J51" i="2"/>
  <c r="I51" i="2"/>
  <c r="I52" i="2" s="1"/>
  <c r="H51" i="2"/>
  <c r="G51" i="2"/>
  <c r="F51" i="2"/>
  <c r="F52" i="2" s="1"/>
  <c r="E51" i="2"/>
  <c r="D51" i="2"/>
  <c r="C51" i="2"/>
  <c r="C52" i="2" s="1"/>
  <c r="AA48" i="2"/>
  <c r="X48" i="2"/>
  <c r="W48" i="2"/>
  <c r="V48" i="2"/>
  <c r="T48" i="2"/>
  <c r="P48" i="2"/>
  <c r="K48" i="2"/>
  <c r="J48" i="2"/>
  <c r="I48" i="2"/>
  <c r="F48" i="2"/>
  <c r="D48" i="2"/>
  <c r="C48" i="2"/>
  <c r="AG47" i="2"/>
  <c r="AG48" i="2" s="1"/>
  <c r="AF47" i="2"/>
  <c r="AF48" i="2" s="1"/>
  <c r="AE47" i="2"/>
  <c r="AE48" i="2" s="1"/>
  <c r="AD47" i="2"/>
  <c r="AD48" i="2" s="1"/>
  <c r="AC47" i="2"/>
  <c r="AC48" i="2" s="1"/>
  <c r="AB47" i="2"/>
  <c r="AB48" i="2" s="1"/>
  <c r="AA47" i="2"/>
  <c r="Z47" i="2"/>
  <c r="Z48" i="2" s="1"/>
  <c r="Y47" i="2"/>
  <c r="Y48" i="2" s="1"/>
  <c r="X47" i="2"/>
  <c r="W47" i="2"/>
  <c r="V47" i="2"/>
  <c r="U47" i="2"/>
  <c r="U48" i="2" s="1"/>
  <c r="T47" i="2"/>
  <c r="S47" i="2"/>
  <c r="S48" i="2" s="1"/>
  <c r="R47" i="2"/>
  <c r="R48" i="2" s="1"/>
  <c r="Q47" i="2"/>
  <c r="Q48" i="2" s="1"/>
  <c r="P47" i="2"/>
  <c r="O47" i="2"/>
  <c r="O48" i="2" s="1"/>
  <c r="N47" i="2"/>
  <c r="N48" i="2" s="1"/>
  <c r="M47" i="2"/>
  <c r="M48" i="2" s="1"/>
  <c r="L47" i="2"/>
  <c r="L48" i="2" s="1"/>
  <c r="K47" i="2"/>
  <c r="J47" i="2"/>
  <c r="I47" i="2"/>
  <c r="H47" i="2"/>
  <c r="H48" i="2" s="1"/>
  <c r="G47" i="2"/>
  <c r="G48" i="2" s="1"/>
  <c r="F47" i="2"/>
  <c r="E47" i="2"/>
  <c r="E48" i="2" s="1"/>
  <c r="D47" i="2"/>
  <c r="C47" i="2"/>
  <c r="AG44" i="2"/>
  <c r="AF44" i="2"/>
  <c r="AE44" i="2"/>
  <c r="AD44" i="2"/>
  <c r="Z44" i="2"/>
  <c r="W44" i="2"/>
  <c r="V44" i="2"/>
  <c r="S44" i="2"/>
  <c r="R44" i="2"/>
  <c r="Q44" i="2"/>
  <c r="P44" i="2"/>
  <c r="O44" i="2"/>
  <c r="N44" i="2"/>
  <c r="M44" i="2"/>
  <c r="L44" i="2"/>
  <c r="J44" i="2"/>
  <c r="G44" i="2"/>
  <c r="F44" i="2"/>
  <c r="E44" i="2"/>
  <c r="C44" i="2"/>
  <c r="AG43" i="2"/>
  <c r="AF43" i="2"/>
  <c r="AE43" i="2"/>
  <c r="AD43" i="2"/>
  <c r="AC43" i="2"/>
  <c r="AC44" i="2" s="1"/>
  <c r="AB43" i="2"/>
  <c r="AB44" i="2" s="1"/>
  <c r="AA43" i="2"/>
  <c r="AA44" i="2" s="1"/>
  <c r="Z43" i="2"/>
  <c r="Y43" i="2"/>
  <c r="Y44" i="2" s="1"/>
  <c r="X43" i="2"/>
  <c r="X44" i="2" s="1"/>
  <c r="W43" i="2"/>
  <c r="V43" i="2"/>
  <c r="U43" i="2"/>
  <c r="U44" i="2" s="1"/>
  <c r="T43" i="2"/>
  <c r="T44" i="2" s="1"/>
  <c r="S43" i="2"/>
  <c r="R43" i="2"/>
  <c r="Q43" i="2"/>
  <c r="P43" i="2"/>
  <c r="O43" i="2"/>
  <c r="N43" i="2"/>
  <c r="M43" i="2"/>
  <c r="L43" i="2"/>
  <c r="K43" i="2"/>
  <c r="K44" i="2" s="1"/>
  <c r="J43" i="2"/>
  <c r="I43" i="2"/>
  <c r="I44" i="2" s="1"/>
  <c r="H43" i="2"/>
  <c r="H44" i="2" s="1"/>
  <c r="G43" i="2"/>
  <c r="F43" i="2"/>
  <c r="E43" i="2"/>
  <c r="D43" i="2"/>
  <c r="D44" i="2" s="1"/>
  <c r="C43" i="2"/>
  <c r="AD40" i="2"/>
  <c r="AB40" i="2"/>
  <c r="AA40" i="2"/>
  <c r="Y40" i="2"/>
  <c r="R40" i="2"/>
  <c r="Q40" i="2"/>
  <c r="P40" i="2"/>
  <c r="M40" i="2"/>
  <c r="L40" i="2"/>
  <c r="K40" i="2"/>
  <c r="I40" i="2"/>
  <c r="E40" i="2"/>
  <c r="AG39" i="2"/>
  <c r="AG40" i="2" s="1"/>
  <c r="AF39" i="2"/>
  <c r="AF40" i="2" s="1"/>
  <c r="AE39" i="2"/>
  <c r="AE40" i="2" s="1"/>
  <c r="AD39" i="2"/>
  <c r="AC39" i="2"/>
  <c r="AC40" i="2" s="1"/>
  <c r="AB39" i="2"/>
  <c r="AA39" i="2"/>
  <c r="Z39" i="2"/>
  <c r="Z40" i="2" s="1"/>
  <c r="Y39" i="2"/>
  <c r="X39" i="2"/>
  <c r="X40" i="2" s="1"/>
  <c r="W39" i="2"/>
  <c r="W40" i="2" s="1"/>
  <c r="V39" i="2"/>
  <c r="V40" i="2" s="1"/>
  <c r="U39" i="2"/>
  <c r="U40" i="2" s="1"/>
  <c r="T39" i="2"/>
  <c r="T40" i="2" s="1"/>
  <c r="S39" i="2"/>
  <c r="S40" i="2" s="1"/>
  <c r="R39" i="2"/>
  <c r="Q39" i="2"/>
  <c r="P39" i="2"/>
  <c r="O39" i="2"/>
  <c r="O40" i="2" s="1"/>
  <c r="N39" i="2"/>
  <c r="N40" i="2" s="1"/>
  <c r="M39" i="2"/>
  <c r="L39" i="2"/>
  <c r="K39" i="2"/>
  <c r="J39" i="2"/>
  <c r="J40" i="2" s="1"/>
  <c r="I39" i="2"/>
  <c r="H39" i="2"/>
  <c r="H40" i="2" s="1"/>
  <c r="G39" i="2"/>
  <c r="G40" i="2" s="1"/>
  <c r="F39" i="2"/>
  <c r="F40" i="2" s="1"/>
  <c r="E39" i="2"/>
  <c r="D39" i="2"/>
  <c r="D40" i="2" s="1"/>
  <c r="C39" i="2"/>
  <c r="C40" i="2" s="1"/>
  <c r="AG36" i="2"/>
  <c r="AC36" i="2"/>
  <c r="AB36" i="2"/>
  <c r="X36" i="2"/>
  <c r="W36" i="2"/>
  <c r="V36" i="2"/>
  <c r="U36" i="2"/>
  <c r="T36" i="2"/>
  <c r="S36" i="2"/>
  <c r="Q36" i="2"/>
  <c r="P36" i="2"/>
  <c r="M36" i="2"/>
  <c r="L36" i="2"/>
  <c r="K36" i="2"/>
  <c r="H36" i="2"/>
  <c r="G36" i="2"/>
  <c r="F36" i="2"/>
  <c r="C36" i="2"/>
  <c r="AG35" i="2"/>
  <c r="AF35" i="2"/>
  <c r="AF36" i="2" s="1"/>
  <c r="AE35" i="2"/>
  <c r="AE36" i="2" s="1"/>
  <c r="AD35" i="2"/>
  <c r="AD36" i="2" s="1"/>
  <c r="AC35" i="2"/>
  <c r="AB35" i="2"/>
  <c r="AA35" i="2"/>
  <c r="AA36" i="2" s="1"/>
  <c r="Z35" i="2"/>
  <c r="Z36" i="2" s="1"/>
  <c r="Y35" i="2"/>
  <c r="Y36" i="2" s="1"/>
  <c r="X35" i="2"/>
  <c r="W35" i="2"/>
  <c r="V35" i="2"/>
  <c r="U35" i="2"/>
  <c r="T35" i="2"/>
  <c r="S35" i="2"/>
  <c r="R35" i="2"/>
  <c r="R36" i="2" s="1"/>
  <c r="Q35" i="2"/>
  <c r="P35" i="2"/>
  <c r="O35" i="2"/>
  <c r="O36" i="2" s="1"/>
  <c r="N35" i="2"/>
  <c r="N36" i="2" s="1"/>
  <c r="M35" i="2"/>
  <c r="L35" i="2"/>
  <c r="K35" i="2"/>
  <c r="J35" i="2"/>
  <c r="J36" i="2" s="1"/>
  <c r="I35" i="2"/>
  <c r="I36" i="2" s="1"/>
  <c r="H35" i="2"/>
  <c r="G35" i="2"/>
  <c r="F35" i="2"/>
  <c r="E35" i="2"/>
  <c r="E36" i="2" s="1"/>
  <c r="D35" i="2"/>
  <c r="D36" i="2" s="1"/>
  <c r="C35" i="2"/>
  <c r="AF32" i="2"/>
  <c r="AC32" i="2"/>
  <c r="Y32" i="2"/>
  <c r="W32" i="2"/>
  <c r="V32" i="2"/>
  <c r="R32" i="2"/>
  <c r="P32" i="2"/>
  <c r="M32" i="2"/>
  <c r="L32" i="2"/>
  <c r="G32" i="2"/>
  <c r="F32" i="2"/>
  <c r="E32" i="2"/>
  <c r="D32" i="2"/>
  <c r="AG31" i="2"/>
  <c r="AG32" i="2" s="1"/>
  <c r="AF31" i="2"/>
  <c r="AE31" i="2"/>
  <c r="AE32" i="2" s="1"/>
  <c r="AD31" i="2"/>
  <c r="AD32" i="2" s="1"/>
  <c r="AC31" i="2"/>
  <c r="AB31" i="2"/>
  <c r="AB32" i="2" s="1"/>
  <c r="AA31" i="2"/>
  <c r="AA32" i="2" s="1"/>
  <c r="Z31" i="2"/>
  <c r="Z32" i="2" s="1"/>
  <c r="Y31" i="2"/>
  <c r="X31" i="2"/>
  <c r="X32" i="2" s="1"/>
  <c r="W31" i="2"/>
  <c r="V31" i="2"/>
  <c r="U31" i="2"/>
  <c r="U32" i="2" s="1"/>
  <c r="T31" i="2"/>
  <c r="T32" i="2" s="1"/>
  <c r="S31" i="2"/>
  <c r="S32" i="2" s="1"/>
  <c r="R31" i="2"/>
  <c r="Q31" i="2"/>
  <c r="Q32" i="2" s="1"/>
  <c r="P31" i="2"/>
  <c r="O31" i="2"/>
  <c r="O32" i="2" s="1"/>
  <c r="N31" i="2"/>
  <c r="N32" i="2" s="1"/>
  <c r="M31" i="2"/>
  <c r="L31" i="2"/>
  <c r="K31" i="2"/>
  <c r="K32" i="2" s="1"/>
  <c r="J31" i="2"/>
  <c r="J32" i="2" s="1"/>
  <c r="I31" i="2"/>
  <c r="I32" i="2" s="1"/>
  <c r="H31" i="2"/>
  <c r="H32" i="2" s="1"/>
  <c r="G31" i="2"/>
  <c r="F31" i="2"/>
  <c r="E31" i="2"/>
  <c r="D31" i="2"/>
  <c r="C31" i="2"/>
  <c r="C32" i="2" s="1"/>
  <c r="AE28" i="2"/>
  <c r="AD28" i="2"/>
  <c r="AC28" i="2"/>
  <c r="AB28" i="2"/>
  <c r="AA28" i="2"/>
  <c r="Z28" i="2"/>
  <c r="V28" i="2"/>
  <c r="S28" i="2"/>
  <c r="R28" i="2"/>
  <c r="Q28" i="2"/>
  <c r="O28" i="2"/>
  <c r="M28" i="2"/>
  <c r="L28" i="2"/>
  <c r="K28" i="2"/>
  <c r="J28" i="2"/>
  <c r="I28" i="2"/>
  <c r="E28" i="2"/>
  <c r="AG27" i="2"/>
  <c r="AG28" i="2" s="1"/>
  <c r="AF27" i="2"/>
  <c r="AF28" i="2" s="1"/>
  <c r="AE27" i="2"/>
  <c r="AD27" i="2"/>
  <c r="AC27" i="2"/>
  <c r="AB27" i="2"/>
  <c r="AA27" i="2"/>
  <c r="Z27" i="2"/>
  <c r="Y27" i="2"/>
  <c r="Y28" i="2" s="1"/>
  <c r="X27" i="2"/>
  <c r="X28" i="2" s="1"/>
  <c r="W27" i="2"/>
  <c r="W28" i="2" s="1"/>
  <c r="V27" i="2"/>
  <c r="U27" i="2"/>
  <c r="U28" i="2" s="1"/>
  <c r="T27" i="2"/>
  <c r="T28" i="2" s="1"/>
  <c r="S27" i="2"/>
  <c r="R27" i="2"/>
  <c r="Q27" i="2"/>
  <c r="P27" i="2"/>
  <c r="P28" i="2" s="1"/>
  <c r="O27" i="2"/>
  <c r="N27" i="2"/>
  <c r="N28" i="2" s="1"/>
  <c r="M27" i="2"/>
  <c r="L27" i="2"/>
  <c r="K27" i="2"/>
  <c r="J27" i="2"/>
  <c r="I27" i="2"/>
  <c r="H27" i="2"/>
  <c r="H28" i="2" s="1"/>
  <c r="G27" i="2"/>
  <c r="G28" i="2" s="1"/>
  <c r="F27" i="2"/>
  <c r="F28" i="2" s="1"/>
  <c r="E27" i="2"/>
  <c r="D27" i="2"/>
  <c r="D28" i="2" s="1"/>
  <c r="C27" i="2"/>
  <c r="C28" i="2" s="1"/>
  <c r="AF24" i="2"/>
  <c r="AD24" i="2"/>
  <c r="Z24" i="2"/>
  <c r="Y24" i="2"/>
  <c r="W24" i="2"/>
  <c r="V24" i="2"/>
  <c r="T24" i="2"/>
  <c r="S24" i="2"/>
  <c r="P24" i="2"/>
  <c r="N24" i="2"/>
  <c r="M24" i="2"/>
  <c r="J24" i="2"/>
  <c r="I24" i="2"/>
  <c r="F24" i="2"/>
  <c r="E24" i="2"/>
  <c r="C24" i="2"/>
  <c r="AG23" i="2"/>
  <c r="AG24" i="2" s="1"/>
  <c r="AF23" i="2"/>
  <c r="AE23" i="2"/>
  <c r="AE24" i="2" s="1"/>
  <c r="AD23" i="2"/>
  <c r="AC23" i="2"/>
  <c r="AC24" i="2" s="1"/>
  <c r="AB23" i="2"/>
  <c r="AB24" i="2" s="1"/>
  <c r="AA23" i="2"/>
  <c r="AA24" i="2" s="1"/>
  <c r="Z23" i="2"/>
  <c r="Y23" i="2"/>
  <c r="X23" i="2"/>
  <c r="X24" i="2" s="1"/>
  <c r="W23" i="2"/>
  <c r="V23" i="2"/>
  <c r="U23" i="2"/>
  <c r="U24" i="2" s="1"/>
  <c r="T23" i="2"/>
  <c r="S23" i="2"/>
  <c r="R23" i="2"/>
  <c r="R24" i="2" s="1"/>
  <c r="Q23" i="2"/>
  <c r="Q24" i="2" s="1"/>
  <c r="P23" i="2"/>
  <c r="O23" i="2"/>
  <c r="O24" i="2" s="1"/>
  <c r="N23" i="2"/>
  <c r="M23" i="2"/>
  <c r="L23" i="2"/>
  <c r="L24" i="2" s="1"/>
  <c r="K23" i="2"/>
  <c r="K24" i="2" s="1"/>
  <c r="J23" i="2"/>
  <c r="I23" i="2"/>
  <c r="H23" i="2"/>
  <c r="H24" i="2" s="1"/>
  <c r="G23" i="2"/>
  <c r="G24" i="2" s="1"/>
  <c r="F23" i="2"/>
  <c r="E23" i="2"/>
  <c r="D23" i="2"/>
  <c r="D24" i="2" s="1"/>
  <c r="C23" i="2"/>
  <c r="AG20" i="2"/>
  <c r="AC20" i="2"/>
  <c r="AB20" i="2"/>
  <c r="AA20" i="2"/>
  <c r="Z20" i="2"/>
  <c r="W20" i="2"/>
  <c r="V20" i="2"/>
  <c r="U20" i="2"/>
  <c r="T20" i="2"/>
  <c r="S20" i="2"/>
  <c r="M20" i="2"/>
  <c r="L20" i="2"/>
  <c r="K20" i="2"/>
  <c r="J20" i="2"/>
  <c r="G20" i="2"/>
  <c r="F20" i="2"/>
  <c r="E20" i="2"/>
  <c r="D20" i="2"/>
  <c r="AG19" i="2"/>
  <c r="AF19" i="2"/>
  <c r="AF20" i="2" s="1"/>
  <c r="AE19" i="2"/>
  <c r="AE20" i="2" s="1"/>
  <c r="AD19" i="2"/>
  <c r="AD20" i="2" s="1"/>
  <c r="AC19" i="2"/>
  <c r="AB19" i="2"/>
  <c r="AA19" i="2"/>
  <c r="Z19" i="2"/>
  <c r="Y19" i="2"/>
  <c r="Y20" i="2" s="1"/>
  <c r="X19" i="2"/>
  <c r="X20" i="2" s="1"/>
  <c r="W19" i="2"/>
  <c r="V19" i="2"/>
  <c r="U19" i="2"/>
  <c r="T19" i="2"/>
  <c r="S19" i="2"/>
  <c r="R19" i="2"/>
  <c r="R20" i="2" s="1"/>
  <c r="Q19" i="2"/>
  <c r="Q20" i="2" s="1"/>
  <c r="P19" i="2"/>
  <c r="P20" i="2" s="1"/>
  <c r="O19" i="2"/>
  <c r="O20" i="2" s="1"/>
  <c r="N19" i="2"/>
  <c r="N20" i="2" s="1"/>
  <c r="M19" i="2"/>
  <c r="L19" i="2"/>
  <c r="K19" i="2"/>
  <c r="J19" i="2"/>
  <c r="I19" i="2"/>
  <c r="I20" i="2" s="1"/>
  <c r="H19" i="2"/>
  <c r="H20" i="2" s="1"/>
  <c r="G19" i="2"/>
  <c r="F19" i="2"/>
  <c r="E19" i="2"/>
  <c r="D19" i="2"/>
  <c r="C19" i="2"/>
  <c r="C20" i="2" s="1"/>
  <c r="AG16" i="2"/>
  <c r="AF16" i="2"/>
  <c r="AE16" i="2"/>
  <c r="AD16" i="2"/>
  <c r="AB16" i="2"/>
  <c r="Z16" i="2"/>
  <c r="Y16" i="2"/>
  <c r="X16" i="2"/>
  <c r="T16" i="2"/>
  <c r="S16" i="2"/>
  <c r="R16" i="2"/>
  <c r="Q16" i="2"/>
  <c r="P16" i="2"/>
  <c r="O16" i="2"/>
  <c r="N16" i="2"/>
  <c r="L16" i="2"/>
  <c r="I16" i="2"/>
  <c r="H16" i="2"/>
  <c r="D16" i="2"/>
  <c r="C16" i="2"/>
  <c r="AG15" i="2"/>
  <c r="AF15" i="2"/>
  <c r="AE15" i="2"/>
  <c r="AD15" i="2"/>
  <c r="AC15" i="2"/>
  <c r="AC16" i="2" s="1"/>
  <c r="AB15" i="2"/>
  <c r="AA15" i="2"/>
  <c r="AA16" i="2" s="1"/>
  <c r="Z15" i="2"/>
  <c r="Y15" i="2"/>
  <c r="X15" i="2"/>
  <c r="W15" i="2"/>
  <c r="W16" i="2" s="1"/>
  <c r="V15" i="2"/>
  <c r="V16" i="2" s="1"/>
  <c r="U15" i="2"/>
  <c r="U16" i="2" s="1"/>
  <c r="T15" i="2"/>
  <c r="S15" i="2"/>
  <c r="R15" i="2"/>
  <c r="Q15" i="2"/>
  <c r="P15" i="2"/>
  <c r="O15" i="2"/>
  <c r="N15" i="2"/>
  <c r="M15" i="2"/>
  <c r="M16" i="2" s="1"/>
  <c r="L15" i="2"/>
  <c r="K15" i="2"/>
  <c r="K16" i="2" s="1"/>
  <c r="J15" i="2"/>
  <c r="J16" i="2" s="1"/>
  <c r="I15" i="2"/>
  <c r="H15" i="2"/>
  <c r="G15" i="2"/>
  <c r="G16" i="2" s="1"/>
  <c r="F15" i="2"/>
  <c r="F16" i="2" s="1"/>
  <c r="E15" i="2"/>
  <c r="E16" i="2" s="1"/>
  <c r="D15" i="2"/>
  <c r="C15" i="2"/>
  <c r="AG12" i="2"/>
  <c r="AF12" i="2"/>
  <c r="AE12" i="2"/>
  <c r="AA12" i="2"/>
  <c r="Z12" i="2"/>
  <c r="W12" i="2"/>
  <c r="V12" i="2"/>
  <c r="U12" i="2"/>
  <c r="T12" i="2"/>
  <c r="Q12" i="2"/>
  <c r="P12" i="2"/>
  <c r="K12" i="2"/>
  <c r="J12" i="2"/>
  <c r="I12" i="2"/>
  <c r="F12" i="2"/>
  <c r="E12" i="2"/>
  <c r="C12" i="2"/>
  <c r="AG11" i="2"/>
  <c r="AF11" i="2"/>
  <c r="AE11" i="2"/>
  <c r="AD11" i="2"/>
  <c r="AD12" i="2" s="1"/>
  <c r="AC11" i="2"/>
  <c r="AC12" i="2" s="1"/>
  <c r="AB11" i="2"/>
  <c r="AB12" i="2" s="1"/>
  <c r="AA11" i="2"/>
  <c r="Z11" i="2"/>
  <c r="Y11" i="2"/>
  <c r="Y12" i="2" s="1"/>
  <c r="X11" i="2"/>
  <c r="X12" i="2" s="1"/>
  <c r="W11" i="2"/>
  <c r="V11" i="2"/>
  <c r="U11" i="2"/>
  <c r="T11" i="2"/>
  <c r="S11" i="2"/>
  <c r="S12" i="2" s="1"/>
  <c r="R11" i="2"/>
  <c r="R12" i="2" s="1"/>
  <c r="Q11" i="2"/>
  <c r="P11" i="2"/>
  <c r="O11" i="2"/>
  <c r="O12" i="2" s="1"/>
  <c r="N11" i="2"/>
  <c r="N12" i="2" s="1"/>
  <c r="M11" i="2"/>
  <c r="M12" i="2" s="1"/>
  <c r="L11" i="2"/>
  <c r="L12" i="2" s="1"/>
  <c r="K11" i="2"/>
  <c r="J11" i="2"/>
  <c r="I11" i="2"/>
  <c r="H11" i="2"/>
  <c r="H12" i="2" s="1"/>
  <c r="G11" i="2"/>
  <c r="G12" i="2" s="1"/>
  <c r="F11" i="2"/>
  <c r="E11" i="2"/>
  <c r="D11" i="2"/>
  <c r="D12" i="2" s="1"/>
  <c r="C11" i="2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A121" i="2" s="1"/>
  <c r="A125" i="2" s="1"/>
  <c r="AE8" i="2"/>
  <c r="AD8" i="2"/>
  <c r="AC8" i="2"/>
  <c r="AB8" i="2"/>
  <c r="Z8" i="2"/>
  <c r="T8" i="2"/>
  <c r="S8" i="2"/>
  <c r="R8" i="2"/>
  <c r="Q8" i="2"/>
  <c r="N8" i="2"/>
  <c r="M8" i="2"/>
  <c r="J8" i="2"/>
  <c r="I8" i="2"/>
  <c r="H8" i="2"/>
  <c r="C8" i="2"/>
  <c r="AG7" i="2"/>
  <c r="AG8" i="2" s="1"/>
  <c r="AF7" i="2"/>
  <c r="AF8" i="2" s="1"/>
  <c r="AE7" i="2"/>
  <c r="AD7" i="2"/>
  <c r="AC7" i="2"/>
  <c r="AB7" i="2"/>
  <c r="AA7" i="2"/>
  <c r="AA8" i="2" s="1"/>
  <c r="Z7" i="2"/>
  <c r="Y7" i="2"/>
  <c r="Y8" i="2" s="1"/>
  <c r="X7" i="2"/>
  <c r="X8" i="2" s="1"/>
  <c r="W7" i="2"/>
  <c r="W8" i="2" s="1"/>
  <c r="V7" i="2"/>
  <c r="V8" i="2" s="1"/>
  <c r="U7" i="2"/>
  <c r="U8" i="2" s="1"/>
  <c r="T7" i="2"/>
  <c r="S7" i="2"/>
  <c r="R7" i="2"/>
  <c r="Q7" i="2"/>
  <c r="P7" i="2"/>
  <c r="P8" i="2" s="1"/>
  <c r="O7" i="2"/>
  <c r="O8" i="2" s="1"/>
  <c r="N7" i="2"/>
  <c r="M7" i="2"/>
  <c r="L7" i="2"/>
  <c r="L8" i="2" s="1"/>
  <c r="K7" i="2"/>
  <c r="K8" i="2" s="1"/>
  <c r="J7" i="2"/>
  <c r="I7" i="2"/>
  <c r="H7" i="2"/>
  <c r="G7" i="2"/>
  <c r="G8" i="2" s="1"/>
  <c r="F7" i="2"/>
  <c r="F8" i="2" s="1"/>
  <c r="E7" i="2"/>
  <c r="E8" i="2" s="1"/>
  <c r="D7" i="2"/>
  <c r="D8" i="2" s="1"/>
  <c r="C7" i="2"/>
  <c r="AF128" i="1"/>
  <c r="AE128" i="1"/>
  <c r="AD128" i="1"/>
  <c r="Z128" i="1"/>
  <c r="X128" i="1"/>
  <c r="V128" i="1"/>
  <c r="T128" i="1"/>
  <c r="S128" i="1"/>
  <c r="P128" i="1"/>
  <c r="O128" i="1"/>
  <c r="N128" i="1"/>
  <c r="J128" i="1"/>
  <c r="H128" i="1"/>
  <c r="E128" i="1"/>
  <c r="D128" i="1"/>
  <c r="AG127" i="1"/>
  <c r="AG128" i="1" s="1"/>
  <c r="AF127" i="1"/>
  <c r="AE127" i="1"/>
  <c r="AD127" i="1"/>
  <c r="AC127" i="1"/>
  <c r="AC128" i="1" s="1"/>
  <c r="AB127" i="1"/>
  <c r="AB128" i="1" s="1"/>
  <c r="AA127" i="1"/>
  <c r="AA128" i="1" s="1"/>
  <c r="Z127" i="1"/>
  <c r="Y127" i="1"/>
  <c r="Y128" i="1" s="1"/>
  <c r="X127" i="1"/>
  <c r="W127" i="1"/>
  <c r="W128" i="1" s="1"/>
  <c r="V127" i="1"/>
  <c r="U127" i="1"/>
  <c r="U128" i="1" s="1"/>
  <c r="T127" i="1"/>
  <c r="S127" i="1"/>
  <c r="R127" i="1"/>
  <c r="R128" i="1" s="1"/>
  <c r="Q127" i="1"/>
  <c r="Q128" i="1" s="1"/>
  <c r="P127" i="1"/>
  <c r="O127" i="1"/>
  <c r="N127" i="1"/>
  <c r="M127" i="1"/>
  <c r="M128" i="1" s="1"/>
  <c r="L127" i="1"/>
  <c r="L128" i="1" s="1"/>
  <c r="K127" i="1"/>
  <c r="K128" i="1" s="1"/>
  <c r="J127" i="1"/>
  <c r="I127" i="1"/>
  <c r="I128" i="1" s="1"/>
  <c r="H127" i="1"/>
  <c r="G127" i="1"/>
  <c r="G128" i="1" s="1"/>
  <c r="F127" i="1"/>
  <c r="F128" i="1" s="1"/>
  <c r="E127" i="1"/>
  <c r="D127" i="1"/>
  <c r="C127" i="1"/>
  <c r="C128" i="1" s="1"/>
  <c r="AC124" i="1"/>
  <c r="AB124" i="1"/>
  <c r="AA124" i="1"/>
  <c r="W124" i="1"/>
  <c r="V124" i="1"/>
  <c r="U124" i="1"/>
  <c r="T124" i="1"/>
  <c r="R124" i="1"/>
  <c r="Q124" i="1"/>
  <c r="M124" i="1"/>
  <c r="L124" i="1"/>
  <c r="K124" i="1"/>
  <c r="J124" i="1"/>
  <c r="G124" i="1"/>
  <c r="F124" i="1"/>
  <c r="D124" i="1"/>
  <c r="AG123" i="1"/>
  <c r="AG124" i="1" s="1"/>
  <c r="AF123" i="1"/>
  <c r="AF124" i="1" s="1"/>
  <c r="AE123" i="1"/>
  <c r="AE124" i="1" s="1"/>
  <c r="AD123" i="1"/>
  <c r="AD124" i="1" s="1"/>
  <c r="AC123" i="1"/>
  <c r="AB123" i="1"/>
  <c r="AA123" i="1"/>
  <c r="Z123" i="1"/>
  <c r="Z124" i="1" s="1"/>
  <c r="Y123" i="1"/>
  <c r="Y124" i="1" s="1"/>
  <c r="X123" i="1"/>
  <c r="X124" i="1" s="1"/>
  <c r="W123" i="1"/>
  <c r="V123" i="1"/>
  <c r="U123" i="1"/>
  <c r="T123" i="1"/>
  <c r="S123" i="1"/>
  <c r="S124" i="1" s="1"/>
  <c r="R123" i="1"/>
  <c r="Q123" i="1"/>
  <c r="P123" i="1"/>
  <c r="P124" i="1" s="1"/>
  <c r="O123" i="1"/>
  <c r="O124" i="1" s="1"/>
  <c r="N123" i="1"/>
  <c r="N124" i="1" s="1"/>
  <c r="M123" i="1"/>
  <c r="L123" i="1"/>
  <c r="K123" i="1"/>
  <c r="J123" i="1"/>
  <c r="I123" i="1"/>
  <c r="I124" i="1" s="1"/>
  <c r="H123" i="1"/>
  <c r="H124" i="1" s="1"/>
  <c r="G123" i="1"/>
  <c r="F123" i="1"/>
  <c r="E123" i="1"/>
  <c r="E124" i="1" s="1"/>
  <c r="D123" i="1"/>
  <c r="C123" i="1"/>
  <c r="C124" i="1" s="1"/>
  <c r="AG120" i="1"/>
  <c r="AF120" i="1"/>
  <c r="AE120" i="1"/>
  <c r="AD120" i="1"/>
  <c r="Z120" i="1"/>
  <c r="Y120" i="1"/>
  <c r="X120" i="1"/>
  <c r="V120" i="1"/>
  <c r="T120" i="1"/>
  <c r="S120" i="1"/>
  <c r="Q120" i="1"/>
  <c r="P120" i="1"/>
  <c r="N120" i="1"/>
  <c r="M120" i="1"/>
  <c r="J120" i="1"/>
  <c r="I120" i="1"/>
  <c r="H120" i="1"/>
  <c r="F120" i="1"/>
  <c r="D120" i="1"/>
  <c r="C120" i="1"/>
  <c r="AG119" i="1"/>
  <c r="AF119" i="1"/>
  <c r="AE119" i="1"/>
  <c r="AD119" i="1"/>
  <c r="AC119" i="1"/>
  <c r="AC120" i="1" s="1"/>
  <c r="AB119" i="1"/>
  <c r="AB120" i="1" s="1"/>
  <c r="AA119" i="1"/>
  <c r="AA120" i="1" s="1"/>
  <c r="Z119" i="1"/>
  <c r="Y119" i="1"/>
  <c r="X119" i="1"/>
  <c r="W119" i="1"/>
  <c r="W120" i="1" s="1"/>
  <c r="V119" i="1"/>
  <c r="U119" i="1"/>
  <c r="U120" i="1" s="1"/>
  <c r="T119" i="1"/>
  <c r="S119" i="1"/>
  <c r="R119" i="1"/>
  <c r="R120" i="1" s="1"/>
  <c r="Q119" i="1"/>
  <c r="P119" i="1"/>
  <c r="O119" i="1"/>
  <c r="O120" i="1" s="1"/>
  <c r="N119" i="1"/>
  <c r="M119" i="1"/>
  <c r="L119" i="1"/>
  <c r="L120" i="1" s="1"/>
  <c r="K119" i="1"/>
  <c r="K120" i="1" s="1"/>
  <c r="J119" i="1"/>
  <c r="I119" i="1"/>
  <c r="H119" i="1"/>
  <c r="G119" i="1"/>
  <c r="G120" i="1" s="1"/>
  <c r="F119" i="1"/>
  <c r="E119" i="1"/>
  <c r="E120" i="1" s="1"/>
  <c r="D119" i="1"/>
  <c r="C119" i="1"/>
  <c r="AG116" i="1"/>
  <c r="AF116" i="1"/>
  <c r="W116" i="1"/>
  <c r="U116" i="1"/>
  <c r="T116" i="1"/>
  <c r="Q116" i="1"/>
  <c r="P116" i="1"/>
  <c r="O116" i="1"/>
  <c r="M116" i="1"/>
  <c r="L116" i="1"/>
  <c r="G116" i="1"/>
  <c r="E116" i="1"/>
  <c r="C116" i="1"/>
  <c r="AG115" i="1"/>
  <c r="AF115" i="1"/>
  <c r="AE115" i="1"/>
  <c r="AE116" i="1" s="1"/>
  <c r="AD115" i="1"/>
  <c r="AD116" i="1" s="1"/>
  <c r="AC115" i="1"/>
  <c r="AC116" i="1" s="1"/>
  <c r="AB115" i="1"/>
  <c r="AB116" i="1" s="1"/>
  <c r="AA115" i="1"/>
  <c r="AA116" i="1" s="1"/>
  <c r="Z115" i="1"/>
  <c r="Z116" i="1" s="1"/>
  <c r="Y115" i="1"/>
  <c r="Y116" i="1" s="1"/>
  <c r="X115" i="1"/>
  <c r="X116" i="1" s="1"/>
  <c r="W115" i="1"/>
  <c r="V115" i="1"/>
  <c r="V116" i="1" s="1"/>
  <c r="U115" i="1"/>
  <c r="T115" i="1"/>
  <c r="S115" i="1"/>
  <c r="S116" i="1" s="1"/>
  <c r="R115" i="1"/>
  <c r="R116" i="1" s="1"/>
  <c r="Q115" i="1"/>
  <c r="P115" i="1"/>
  <c r="O115" i="1"/>
  <c r="N115" i="1"/>
  <c r="N116" i="1" s="1"/>
  <c r="M115" i="1"/>
  <c r="L115" i="1"/>
  <c r="K115" i="1"/>
  <c r="K116" i="1" s="1"/>
  <c r="J115" i="1"/>
  <c r="J116" i="1" s="1"/>
  <c r="I115" i="1"/>
  <c r="I116" i="1" s="1"/>
  <c r="H115" i="1"/>
  <c r="H116" i="1" s="1"/>
  <c r="G115" i="1"/>
  <c r="F115" i="1"/>
  <c r="F116" i="1" s="1"/>
  <c r="E115" i="1"/>
  <c r="D115" i="1"/>
  <c r="D116" i="1" s="1"/>
  <c r="C115" i="1"/>
  <c r="AD112" i="1"/>
  <c r="AC112" i="1"/>
  <c r="AB112" i="1"/>
  <c r="AA112" i="1"/>
  <c r="Z112" i="1"/>
  <c r="Y112" i="1"/>
  <c r="T112" i="1"/>
  <c r="S112" i="1"/>
  <c r="R112" i="1"/>
  <c r="N112" i="1"/>
  <c r="M112" i="1"/>
  <c r="L112" i="1"/>
  <c r="K112" i="1"/>
  <c r="J112" i="1"/>
  <c r="D112" i="1"/>
  <c r="C112" i="1"/>
  <c r="AG111" i="1"/>
  <c r="AG112" i="1" s="1"/>
  <c r="AF111" i="1"/>
  <c r="AF112" i="1" s="1"/>
  <c r="AE111" i="1"/>
  <c r="AE112" i="1" s="1"/>
  <c r="AD111" i="1"/>
  <c r="AC111" i="1"/>
  <c r="AB111" i="1"/>
  <c r="AA111" i="1"/>
  <c r="Z111" i="1"/>
  <c r="Y111" i="1"/>
  <c r="X111" i="1"/>
  <c r="X112" i="1" s="1"/>
  <c r="W111" i="1"/>
  <c r="W112" i="1" s="1"/>
  <c r="V111" i="1"/>
  <c r="V112" i="1" s="1"/>
  <c r="U111" i="1"/>
  <c r="U112" i="1" s="1"/>
  <c r="T111" i="1"/>
  <c r="S111" i="1"/>
  <c r="R111" i="1"/>
  <c r="Q111" i="1"/>
  <c r="Q112" i="1" s="1"/>
  <c r="P111" i="1"/>
  <c r="P112" i="1" s="1"/>
  <c r="O111" i="1"/>
  <c r="O112" i="1" s="1"/>
  <c r="N111" i="1"/>
  <c r="M111" i="1"/>
  <c r="L111" i="1"/>
  <c r="K111" i="1"/>
  <c r="J111" i="1"/>
  <c r="I111" i="1"/>
  <c r="I112" i="1" s="1"/>
  <c r="H111" i="1"/>
  <c r="H112" i="1" s="1"/>
  <c r="G111" i="1"/>
  <c r="G112" i="1" s="1"/>
  <c r="F111" i="1"/>
  <c r="F112" i="1" s="1"/>
  <c r="E111" i="1"/>
  <c r="E112" i="1" s="1"/>
  <c r="D111" i="1"/>
  <c r="C111" i="1"/>
  <c r="AG108" i="1"/>
  <c r="AF108" i="1"/>
  <c r="AE108" i="1"/>
  <c r="AB108" i="1"/>
  <c r="AA108" i="1"/>
  <c r="Z108" i="1"/>
  <c r="Q108" i="1"/>
  <c r="P108" i="1"/>
  <c r="O108" i="1"/>
  <c r="K108" i="1"/>
  <c r="J108" i="1"/>
  <c r="I108" i="1"/>
  <c r="F108" i="1"/>
  <c r="AG107" i="1"/>
  <c r="AF107" i="1"/>
  <c r="AE107" i="1"/>
  <c r="AD107" i="1"/>
  <c r="AD108" i="1" s="1"/>
  <c r="AC107" i="1"/>
  <c r="AC108" i="1" s="1"/>
  <c r="AB107" i="1"/>
  <c r="AA107" i="1"/>
  <c r="Z107" i="1"/>
  <c r="Y107" i="1"/>
  <c r="Y108" i="1" s="1"/>
  <c r="X107" i="1"/>
  <c r="X108" i="1" s="1"/>
  <c r="W107" i="1"/>
  <c r="W108" i="1" s="1"/>
  <c r="V107" i="1"/>
  <c r="V108" i="1" s="1"/>
  <c r="U107" i="1"/>
  <c r="U108" i="1" s="1"/>
  <c r="T107" i="1"/>
  <c r="T108" i="1" s="1"/>
  <c r="S107" i="1"/>
  <c r="S108" i="1" s="1"/>
  <c r="R107" i="1"/>
  <c r="R108" i="1" s="1"/>
  <c r="Q107" i="1"/>
  <c r="P107" i="1"/>
  <c r="O107" i="1"/>
  <c r="N107" i="1"/>
  <c r="N108" i="1" s="1"/>
  <c r="M107" i="1"/>
  <c r="M108" i="1" s="1"/>
  <c r="L107" i="1"/>
  <c r="L108" i="1" s="1"/>
  <c r="K107" i="1"/>
  <c r="J107" i="1"/>
  <c r="I107" i="1"/>
  <c r="H107" i="1"/>
  <c r="H108" i="1" s="1"/>
  <c r="G107" i="1"/>
  <c r="G108" i="1" s="1"/>
  <c r="F107" i="1"/>
  <c r="E107" i="1"/>
  <c r="E108" i="1" s="1"/>
  <c r="D107" i="1"/>
  <c r="D108" i="1" s="1"/>
  <c r="C107" i="1"/>
  <c r="C108" i="1" s="1"/>
  <c r="AE104" i="1"/>
  <c r="AD104" i="1"/>
  <c r="AB104" i="1"/>
  <c r="Z104" i="1"/>
  <c r="Y104" i="1"/>
  <c r="X104" i="1"/>
  <c r="V104" i="1"/>
  <c r="U104" i="1"/>
  <c r="T104" i="1"/>
  <c r="S104" i="1"/>
  <c r="R104" i="1"/>
  <c r="O104" i="1"/>
  <c r="N104" i="1"/>
  <c r="J104" i="1"/>
  <c r="I104" i="1"/>
  <c r="H104" i="1"/>
  <c r="E104" i="1"/>
  <c r="C104" i="1"/>
  <c r="AG103" i="1"/>
  <c r="AG104" i="1" s="1"/>
  <c r="AF103" i="1"/>
  <c r="AF104" i="1" s="1"/>
  <c r="AE103" i="1"/>
  <c r="AD103" i="1"/>
  <c r="AC103" i="1"/>
  <c r="AC104" i="1" s="1"/>
  <c r="AB103" i="1"/>
  <c r="AA103" i="1"/>
  <c r="AA104" i="1" s="1"/>
  <c r="Z103" i="1"/>
  <c r="Y103" i="1"/>
  <c r="X103" i="1"/>
  <c r="W103" i="1"/>
  <c r="W104" i="1" s="1"/>
  <c r="V103" i="1"/>
  <c r="U103" i="1"/>
  <c r="T103" i="1"/>
  <c r="S103" i="1"/>
  <c r="R103" i="1"/>
  <c r="Q103" i="1"/>
  <c r="Q104" i="1" s="1"/>
  <c r="P103" i="1"/>
  <c r="P104" i="1" s="1"/>
  <c r="O103" i="1"/>
  <c r="N103" i="1"/>
  <c r="M103" i="1"/>
  <c r="M104" i="1" s="1"/>
  <c r="L103" i="1"/>
  <c r="L104" i="1" s="1"/>
  <c r="K103" i="1"/>
  <c r="K104" i="1" s="1"/>
  <c r="J103" i="1"/>
  <c r="I103" i="1"/>
  <c r="H103" i="1"/>
  <c r="G103" i="1"/>
  <c r="G104" i="1" s="1"/>
  <c r="F103" i="1"/>
  <c r="F104" i="1" s="1"/>
  <c r="E103" i="1"/>
  <c r="D103" i="1"/>
  <c r="D104" i="1" s="1"/>
  <c r="C103" i="1"/>
  <c r="AG100" i="1"/>
  <c r="AD100" i="1"/>
  <c r="AB100" i="1"/>
  <c r="AA100" i="1"/>
  <c r="Y100" i="1"/>
  <c r="X100" i="1"/>
  <c r="T100" i="1"/>
  <c r="S100" i="1"/>
  <c r="Q100" i="1"/>
  <c r="N100" i="1"/>
  <c r="M100" i="1"/>
  <c r="L100" i="1"/>
  <c r="K100" i="1"/>
  <c r="I100" i="1"/>
  <c r="H100" i="1"/>
  <c r="G100" i="1"/>
  <c r="D100" i="1"/>
  <c r="C100" i="1"/>
  <c r="AG99" i="1"/>
  <c r="AF99" i="1"/>
  <c r="AF100" i="1" s="1"/>
  <c r="AE99" i="1"/>
  <c r="AE100" i="1" s="1"/>
  <c r="AD99" i="1"/>
  <c r="AC99" i="1"/>
  <c r="AC100" i="1" s="1"/>
  <c r="AB99" i="1"/>
  <c r="AA99" i="1"/>
  <c r="Z99" i="1"/>
  <c r="Z100" i="1" s="1"/>
  <c r="Y99" i="1"/>
  <c r="X99" i="1"/>
  <c r="W99" i="1"/>
  <c r="W100" i="1" s="1"/>
  <c r="V99" i="1"/>
  <c r="V100" i="1" s="1"/>
  <c r="U99" i="1"/>
  <c r="U100" i="1" s="1"/>
  <c r="T99" i="1"/>
  <c r="S99" i="1"/>
  <c r="R99" i="1"/>
  <c r="R100" i="1" s="1"/>
  <c r="Q99" i="1"/>
  <c r="P99" i="1"/>
  <c r="P100" i="1" s="1"/>
  <c r="O99" i="1"/>
  <c r="O100" i="1" s="1"/>
  <c r="N99" i="1"/>
  <c r="M99" i="1"/>
  <c r="L99" i="1"/>
  <c r="K99" i="1"/>
  <c r="J99" i="1"/>
  <c r="J100" i="1" s="1"/>
  <c r="I99" i="1"/>
  <c r="H99" i="1"/>
  <c r="G99" i="1"/>
  <c r="F99" i="1"/>
  <c r="F100" i="1" s="1"/>
  <c r="E99" i="1"/>
  <c r="E100" i="1" s="1"/>
  <c r="D99" i="1"/>
  <c r="C99" i="1"/>
  <c r="AC96" i="1"/>
  <c r="AA96" i="1"/>
  <c r="Z96" i="1"/>
  <c r="X96" i="1"/>
  <c r="W96" i="1"/>
  <c r="V96" i="1"/>
  <c r="T96" i="1"/>
  <c r="S96" i="1"/>
  <c r="M96" i="1"/>
  <c r="L96" i="1"/>
  <c r="K96" i="1"/>
  <c r="J96" i="1"/>
  <c r="H96" i="1"/>
  <c r="G96" i="1"/>
  <c r="E96" i="1"/>
  <c r="D96" i="1"/>
  <c r="C96" i="1"/>
  <c r="AG95" i="1"/>
  <c r="AG96" i="1" s="1"/>
  <c r="AF95" i="1"/>
  <c r="AF96" i="1" s="1"/>
  <c r="AE95" i="1"/>
  <c r="AE96" i="1" s="1"/>
  <c r="AD95" i="1"/>
  <c r="AD96" i="1" s="1"/>
  <c r="AC95" i="1"/>
  <c r="AB95" i="1"/>
  <c r="AB96" i="1" s="1"/>
  <c r="AA95" i="1"/>
  <c r="Z95" i="1"/>
  <c r="Y95" i="1"/>
  <c r="Y96" i="1" s="1"/>
  <c r="X95" i="1"/>
  <c r="W95" i="1"/>
  <c r="V95" i="1"/>
  <c r="U95" i="1"/>
  <c r="U96" i="1" s="1"/>
  <c r="T95" i="1"/>
  <c r="S95" i="1"/>
  <c r="R95" i="1"/>
  <c r="R96" i="1" s="1"/>
  <c r="Q95" i="1"/>
  <c r="Q96" i="1" s="1"/>
  <c r="P95" i="1"/>
  <c r="P96" i="1" s="1"/>
  <c r="O95" i="1"/>
  <c r="O96" i="1" s="1"/>
  <c r="N95" i="1"/>
  <c r="N96" i="1" s="1"/>
  <c r="M95" i="1"/>
  <c r="L95" i="1"/>
  <c r="K95" i="1"/>
  <c r="J95" i="1"/>
  <c r="I95" i="1"/>
  <c r="I96" i="1" s="1"/>
  <c r="H95" i="1"/>
  <c r="G95" i="1"/>
  <c r="F95" i="1"/>
  <c r="F96" i="1" s="1"/>
  <c r="E95" i="1"/>
  <c r="D95" i="1"/>
  <c r="C95" i="1"/>
  <c r="AF92" i="1"/>
  <c r="AE92" i="1"/>
  <c r="AB92" i="1"/>
  <c r="W92" i="1"/>
  <c r="V92" i="1"/>
  <c r="U92" i="1"/>
  <c r="S92" i="1"/>
  <c r="Q92" i="1"/>
  <c r="P92" i="1"/>
  <c r="O92" i="1"/>
  <c r="L92" i="1"/>
  <c r="J92" i="1"/>
  <c r="G92" i="1"/>
  <c r="F92" i="1"/>
  <c r="E92" i="1"/>
  <c r="C92" i="1"/>
  <c r="AG91" i="1"/>
  <c r="AG92" i="1" s="1"/>
  <c r="AF91" i="1"/>
  <c r="AE91" i="1"/>
  <c r="AD91" i="1"/>
  <c r="AD92" i="1" s="1"/>
  <c r="AC91" i="1"/>
  <c r="AC92" i="1" s="1"/>
  <c r="AB91" i="1"/>
  <c r="AA91" i="1"/>
  <c r="AA92" i="1" s="1"/>
  <c r="Z91" i="1"/>
  <c r="Z92" i="1" s="1"/>
  <c r="Y91" i="1"/>
  <c r="Y92" i="1" s="1"/>
  <c r="X91" i="1"/>
  <c r="X92" i="1" s="1"/>
  <c r="W91" i="1"/>
  <c r="V91" i="1"/>
  <c r="U91" i="1"/>
  <c r="T91" i="1"/>
  <c r="T92" i="1" s="1"/>
  <c r="S91" i="1"/>
  <c r="R91" i="1"/>
  <c r="R92" i="1" s="1"/>
  <c r="Q91" i="1"/>
  <c r="P91" i="1"/>
  <c r="O91" i="1"/>
  <c r="N91" i="1"/>
  <c r="N92" i="1" s="1"/>
  <c r="M91" i="1"/>
  <c r="M92" i="1" s="1"/>
  <c r="L91" i="1"/>
  <c r="K91" i="1"/>
  <c r="K92" i="1" s="1"/>
  <c r="J91" i="1"/>
  <c r="I91" i="1"/>
  <c r="I92" i="1" s="1"/>
  <c r="H91" i="1"/>
  <c r="H92" i="1" s="1"/>
  <c r="G91" i="1"/>
  <c r="F91" i="1"/>
  <c r="E91" i="1"/>
  <c r="D91" i="1"/>
  <c r="D92" i="1" s="1"/>
  <c r="C91" i="1"/>
  <c r="AE88" i="1"/>
  <c r="AD88" i="1"/>
  <c r="AA88" i="1"/>
  <c r="Z88" i="1"/>
  <c r="Y88" i="1"/>
  <c r="V88" i="1"/>
  <c r="U88" i="1"/>
  <c r="O88" i="1"/>
  <c r="N88" i="1"/>
  <c r="K88" i="1"/>
  <c r="J88" i="1"/>
  <c r="I88" i="1"/>
  <c r="H88" i="1"/>
  <c r="F88" i="1"/>
  <c r="E88" i="1"/>
  <c r="C88" i="1"/>
  <c r="AG87" i="1"/>
  <c r="AG88" i="1" s="1"/>
  <c r="AF87" i="1"/>
  <c r="AF88" i="1" s="1"/>
  <c r="AE87" i="1"/>
  <c r="AD87" i="1"/>
  <c r="AC87" i="1"/>
  <c r="AC88" i="1" s="1"/>
  <c r="AB87" i="1"/>
  <c r="AB88" i="1" s="1"/>
  <c r="AA87" i="1"/>
  <c r="Z87" i="1"/>
  <c r="Y87" i="1"/>
  <c r="X87" i="1"/>
  <c r="X88" i="1" s="1"/>
  <c r="W87" i="1"/>
  <c r="W88" i="1" s="1"/>
  <c r="V87" i="1"/>
  <c r="U87" i="1"/>
  <c r="T87" i="1"/>
  <c r="T88" i="1" s="1"/>
  <c r="S87" i="1"/>
  <c r="S88" i="1" s="1"/>
  <c r="R87" i="1"/>
  <c r="R88" i="1" s="1"/>
  <c r="Q87" i="1"/>
  <c r="Q88" i="1" s="1"/>
  <c r="P87" i="1"/>
  <c r="P88" i="1" s="1"/>
  <c r="O87" i="1"/>
  <c r="N87" i="1"/>
  <c r="M87" i="1"/>
  <c r="M88" i="1" s="1"/>
  <c r="L87" i="1"/>
  <c r="L88" i="1" s="1"/>
  <c r="K87" i="1"/>
  <c r="J87" i="1"/>
  <c r="I87" i="1"/>
  <c r="H87" i="1"/>
  <c r="G87" i="1"/>
  <c r="G88" i="1" s="1"/>
  <c r="F87" i="1"/>
  <c r="E87" i="1"/>
  <c r="D87" i="1"/>
  <c r="D88" i="1" s="1"/>
  <c r="C87" i="1"/>
  <c r="AG84" i="1"/>
  <c r="Z84" i="1"/>
  <c r="Y84" i="1"/>
  <c r="X84" i="1"/>
  <c r="U84" i="1"/>
  <c r="T84" i="1"/>
  <c r="S84" i="1"/>
  <c r="R84" i="1"/>
  <c r="Q84" i="1"/>
  <c r="O84" i="1"/>
  <c r="N84" i="1"/>
  <c r="J84" i="1"/>
  <c r="H84" i="1"/>
  <c r="G84" i="1"/>
  <c r="E84" i="1"/>
  <c r="D84" i="1"/>
  <c r="AG83" i="1"/>
  <c r="AF83" i="1"/>
  <c r="AF84" i="1" s="1"/>
  <c r="AE83" i="1"/>
  <c r="AE84" i="1" s="1"/>
  <c r="AD83" i="1"/>
  <c r="AD84" i="1" s="1"/>
  <c r="AC83" i="1"/>
  <c r="AC84" i="1" s="1"/>
  <c r="AB83" i="1"/>
  <c r="AB84" i="1" s="1"/>
  <c r="AA83" i="1"/>
  <c r="AA84" i="1" s="1"/>
  <c r="Z83" i="1"/>
  <c r="Y83" i="1"/>
  <c r="X83" i="1"/>
  <c r="W83" i="1"/>
  <c r="W84" i="1" s="1"/>
  <c r="V83" i="1"/>
  <c r="V84" i="1" s="1"/>
  <c r="U83" i="1"/>
  <c r="T83" i="1"/>
  <c r="S83" i="1"/>
  <c r="R83" i="1"/>
  <c r="Q83" i="1"/>
  <c r="P83" i="1"/>
  <c r="P84" i="1" s="1"/>
  <c r="O83" i="1"/>
  <c r="N83" i="1"/>
  <c r="M83" i="1"/>
  <c r="M84" i="1" s="1"/>
  <c r="L83" i="1"/>
  <c r="L84" i="1" s="1"/>
  <c r="K83" i="1"/>
  <c r="K84" i="1" s="1"/>
  <c r="J83" i="1"/>
  <c r="I83" i="1"/>
  <c r="I84" i="1" s="1"/>
  <c r="H83" i="1"/>
  <c r="G83" i="1"/>
  <c r="F83" i="1"/>
  <c r="F84" i="1" s="1"/>
  <c r="E83" i="1"/>
  <c r="D83" i="1"/>
  <c r="C83" i="1"/>
  <c r="C84" i="1" s="1"/>
  <c r="AG80" i="1"/>
  <c r="AF80" i="1"/>
  <c r="AE80" i="1"/>
  <c r="AD80" i="1"/>
  <c r="AC80" i="1"/>
  <c r="Y80" i="1"/>
  <c r="X80" i="1"/>
  <c r="T80" i="1"/>
  <c r="S80" i="1"/>
  <c r="Q80" i="1"/>
  <c r="P80" i="1"/>
  <c r="N80" i="1"/>
  <c r="L80" i="1"/>
  <c r="I80" i="1"/>
  <c r="H80" i="1"/>
  <c r="D80" i="1"/>
  <c r="C80" i="1"/>
  <c r="AG79" i="1"/>
  <c r="AF79" i="1"/>
  <c r="AE79" i="1"/>
  <c r="AD79" i="1"/>
  <c r="AC79" i="1"/>
  <c r="AB79" i="1"/>
  <c r="AB80" i="1" s="1"/>
  <c r="AA79" i="1"/>
  <c r="AA80" i="1" s="1"/>
  <c r="Z79" i="1"/>
  <c r="Z80" i="1" s="1"/>
  <c r="Y79" i="1"/>
  <c r="X79" i="1"/>
  <c r="W79" i="1"/>
  <c r="W80" i="1" s="1"/>
  <c r="V79" i="1"/>
  <c r="V80" i="1" s="1"/>
  <c r="U79" i="1"/>
  <c r="U80" i="1" s="1"/>
  <c r="T79" i="1"/>
  <c r="S79" i="1"/>
  <c r="R79" i="1"/>
  <c r="R80" i="1" s="1"/>
  <c r="Q79" i="1"/>
  <c r="P79" i="1"/>
  <c r="O79" i="1"/>
  <c r="O80" i="1" s="1"/>
  <c r="N79" i="1"/>
  <c r="M79" i="1"/>
  <c r="M80" i="1" s="1"/>
  <c r="L79" i="1"/>
  <c r="K79" i="1"/>
  <c r="K80" i="1" s="1"/>
  <c r="J79" i="1"/>
  <c r="J80" i="1" s="1"/>
  <c r="I79" i="1"/>
  <c r="H79" i="1"/>
  <c r="G79" i="1"/>
  <c r="G80" i="1" s="1"/>
  <c r="F79" i="1"/>
  <c r="F80" i="1" s="1"/>
  <c r="E79" i="1"/>
  <c r="E80" i="1" s="1"/>
  <c r="D79" i="1"/>
  <c r="C79" i="1"/>
  <c r="X76" i="1"/>
  <c r="W76" i="1"/>
  <c r="V76" i="1"/>
  <c r="U76" i="1"/>
  <c r="S76" i="1"/>
  <c r="R76" i="1"/>
  <c r="Q76" i="1"/>
  <c r="P76" i="1"/>
  <c r="H76" i="1"/>
  <c r="G76" i="1"/>
  <c r="E76" i="1"/>
  <c r="C76" i="1"/>
  <c r="AG75" i="1"/>
  <c r="AG76" i="1" s="1"/>
  <c r="AF75" i="1"/>
  <c r="AF76" i="1" s="1"/>
  <c r="AE75" i="1"/>
  <c r="AE76" i="1" s="1"/>
  <c r="AD75" i="1"/>
  <c r="AD76" i="1" s="1"/>
  <c r="AC75" i="1"/>
  <c r="AC76" i="1" s="1"/>
  <c r="AB75" i="1"/>
  <c r="AB76" i="1" s="1"/>
  <c r="AA75" i="1"/>
  <c r="AA76" i="1" s="1"/>
  <c r="Z75" i="1"/>
  <c r="Z76" i="1" s="1"/>
  <c r="Y75" i="1"/>
  <c r="Y76" i="1" s="1"/>
  <c r="X75" i="1"/>
  <c r="W75" i="1"/>
  <c r="V75" i="1"/>
  <c r="U75" i="1"/>
  <c r="T75" i="1"/>
  <c r="T76" i="1" s="1"/>
  <c r="S75" i="1"/>
  <c r="R75" i="1"/>
  <c r="Q75" i="1"/>
  <c r="P75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I75" i="1"/>
  <c r="I76" i="1" s="1"/>
  <c r="H75" i="1"/>
  <c r="G75" i="1"/>
  <c r="F75" i="1"/>
  <c r="F76" i="1" s="1"/>
  <c r="E75" i="1"/>
  <c r="D75" i="1"/>
  <c r="D76" i="1" s="1"/>
  <c r="C75" i="1"/>
  <c r="AG72" i="1"/>
  <c r="AF72" i="1"/>
  <c r="AE72" i="1"/>
  <c r="AD72" i="1"/>
  <c r="AB72" i="1"/>
  <c r="AA72" i="1"/>
  <c r="W72" i="1"/>
  <c r="R72" i="1"/>
  <c r="Q72" i="1"/>
  <c r="O72" i="1"/>
  <c r="M72" i="1"/>
  <c r="L72" i="1"/>
  <c r="K72" i="1"/>
  <c r="G72" i="1"/>
  <c r="F72" i="1"/>
  <c r="AG71" i="1"/>
  <c r="AF71" i="1"/>
  <c r="AE71" i="1"/>
  <c r="AD71" i="1"/>
  <c r="AC71" i="1"/>
  <c r="AC72" i="1" s="1"/>
  <c r="AB71" i="1"/>
  <c r="AA71" i="1"/>
  <c r="Z71" i="1"/>
  <c r="Z72" i="1" s="1"/>
  <c r="Y71" i="1"/>
  <c r="Y72" i="1" s="1"/>
  <c r="X71" i="1"/>
  <c r="X72" i="1" s="1"/>
  <c r="W71" i="1"/>
  <c r="V71" i="1"/>
  <c r="V72" i="1" s="1"/>
  <c r="U71" i="1"/>
  <c r="U72" i="1" s="1"/>
  <c r="T71" i="1"/>
  <c r="T72" i="1" s="1"/>
  <c r="S71" i="1"/>
  <c r="S72" i="1" s="1"/>
  <c r="R71" i="1"/>
  <c r="Q71" i="1"/>
  <c r="P71" i="1"/>
  <c r="P72" i="1" s="1"/>
  <c r="O71" i="1"/>
  <c r="N71" i="1"/>
  <c r="N72" i="1" s="1"/>
  <c r="M71" i="1"/>
  <c r="L71" i="1"/>
  <c r="K71" i="1"/>
  <c r="J71" i="1"/>
  <c r="J72" i="1" s="1"/>
  <c r="I71" i="1"/>
  <c r="I72" i="1" s="1"/>
  <c r="H71" i="1"/>
  <c r="H72" i="1" s="1"/>
  <c r="G71" i="1"/>
  <c r="F71" i="1"/>
  <c r="E71" i="1"/>
  <c r="E72" i="1" s="1"/>
  <c r="D71" i="1"/>
  <c r="D72" i="1" s="1"/>
  <c r="C71" i="1"/>
  <c r="C72" i="1" s="1"/>
  <c r="AG68" i="1"/>
  <c r="AF68" i="1"/>
  <c r="AB68" i="1"/>
  <c r="Z68" i="1"/>
  <c r="Y68" i="1"/>
  <c r="V68" i="1"/>
  <c r="U68" i="1"/>
  <c r="T68" i="1"/>
  <c r="Q68" i="1"/>
  <c r="P68" i="1"/>
  <c r="L68" i="1"/>
  <c r="K68" i="1"/>
  <c r="J68" i="1"/>
  <c r="I68" i="1"/>
  <c r="F68" i="1"/>
  <c r="E68" i="1"/>
  <c r="C68" i="1"/>
  <c r="AG67" i="1"/>
  <c r="AF67" i="1"/>
  <c r="AE67" i="1"/>
  <c r="AE68" i="1" s="1"/>
  <c r="AD67" i="1"/>
  <c r="AD68" i="1" s="1"/>
  <c r="AC67" i="1"/>
  <c r="AC68" i="1" s="1"/>
  <c r="AB67" i="1"/>
  <c r="AA67" i="1"/>
  <c r="AA68" i="1" s="1"/>
  <c r="Z67" i="1"/>
  <c r="Y67" i="1"/>
  <c r="X67" i="1"/>
  <c r="X68" i="1" s="1"/>
  <c r="W67" i="1"/>
  <c r="W68" i="1" s="1"/>
  <c r="V67" i="1"/>
  <c r="U67" i="1"/>
  <c r="T67" i="1"/>
  <c r="S67" i="1"/>
  <c r="S68" i="1" s="1"/>
  <c r="R67" i="1"/>
  <c r="R68" i="1" s="1"/>
  <c r="Q67" i="1"/>
  <c r="P67" i="1"/>
  <c r="O67" i="1"/>
  <c r="O68" i="1" s="1"/>
  <c r="N67" i="1"/>
  <c r="N68" i="1" s="1"/>
  <c r="M67" i="1"/>
  <c r="M68" i="1" s="1"/>
  <c r="L67" i="1"/>
  <c r="K67" i="1"/>
  <c r="J67" i="1"/>
  <c r="I67" i="1"/>
  <c r="H67" i="1"/>
  <c r="H68" i="1" s="1"/>
  <c r="G67" i="1"/>
  <c r="G68" i="1" s="1"/>
  <c r="F67" i="1"/>
  <c r="E67" i="1"/>
  <c r="D67" i="1"/>
  <c r="D68" i="1" s="1"/>
  <c r="C67" i="1"/>
  <c r="AF64" i="1"/>
  <c r="AE64" i="1"/>
  <c r="AD64" i="1"/>
  <c r="AC64" i="1"/>
  <c r="AB64" i="1"/>
  <c r="U64" i="1"/>
  <c r="T64" i="1"/>
  <c r="S64" i="1"/>
  <c r="P64" i="1"/>
  <c r="O64" i="1"/>
  <c r="N64" i="1"/>
  <c r="M64" i="1"/>
  <c r="L64" i="1"/>
  <c r="I64" i="1"/>
  <c r="E64" i="1"/>
  <c r="D64" i="1"/>
  <c r="C64" i="1"/>
  <c r="AG63" i="1"/>
  <c r="AG64" i="1" s="1"/>
  <c r="AF63" i="1"/>
  <c r="AE63" i="1"/>
  <c r="AD63" i="1"/>
  <c r="AC63" i="1"/>
  <c r="AB63" i="1"/>
  <c r="AA63" i="1"/>
  <c r="AA64" i="1" s="1"/>
  <c r="Z63" i="1"/>
  <c r="Z64" i="1" s="1"/>
  <c r="Y63" i="1"/>
  <c r="Y64" i="1" s="1"/>
  <c r="X63" i="1"/>
  <c r="X64" i="1" s="1"/>
  <c r="W63" i="1"/>
  <c r="W64" i="1" s="1"/>
  <c r="V63" i="1"/>
  <c r="V64" i="1" s="1"/>
  <c r="U63" i="1"/>
  <c r="T63" i="1"/>
  <c r="S63" i="1"/>
  <c r="R63" i="1"/>
  <c r="R64" i="1" s="1"/>
  <c r="Q63" i="1"/>
  <c r="Q64" i="1" s="1"/>
  <c r="P63" i="1"/>
  <c r="O63" i="1"/>
  <c r="N63" i="1"/>
  <c r="M63" i="1"/>
  <c r="L63" i="1"/>
  <c r="K63" i="1"/>
  <c r="K64" i="1" s="1"/>
  <c r="J63" i="1"/>
  <c r="J64" i="1" s="1"/>
  <c r="I63" i="1"/>
  <c r="H63" i="1"/>
  <c r="H64" i="1" s="1"/>
  <c r="G63" i="1"/>
  <c r="G64" i="1" s="1"/>
  <c r="F63" i="1"/>
  <c r="F64" i="1" s="1"/>
  <c r="E63" i="1"/>
  <c r="D63" i="1"/>
  <c r="C63" i="1"/>
  <c r="AE60" i="1"/>
  <c r="AD60" i="1"/>
  <c r="AB60" i="1"/>
  <c r="AA60" i="1"/>
  <c r="Z60" i="1"/>
  <c r="Y60" i="1"/>
  <c r="X60" i="1"/>
  <c r="W60" i="1"/>
  <c r="T60" i="1"/>
  <c r="S60" i="1"/>
  <c r="O60" i="1"/>
  <c r="N60" i="1"/>
  <c r="M60" i="1"/>
  <c r="L60" i="1"/>
  <c r="K60" i="1"/>
  <c r="G60" i="1"/>
  <c r="D60" i="1"/>
  <c r="C60" i="1"/>
  <c r="AG59" i="1"/>
  <c r="AG60" i="1" s="1"/>
  <c r="AF59" i="1"/>
  <c r="AF60" i="1" s="1"/>
  <c r="AE59" i="1"/>
  <c r="AD59" i="1"/>
  <c r="AC59" i="1"/>
  <c r="AC60" i="1" s="1"/>
  <c r="AB59" i="1"/>
  <c r="AA59" i="1"/>
  <c r="Z59" i="1"/>
  <c r="Y59" i="1"/>
  <c r="X59" i="1"/>
  <c r="W59" i="1"/>
  <c r="V59" i="1"/>
  <c r="V60" i="1" s="1"/>
  <c r="U59" i="1"/>
  <c r="U60" i="1" s="1"/>
  <c r="T59" i="1"/>
  <c r="S59" i="1"/>
  <c r="R59" i="1"/>
  <c r="R60" i="1" s="1"/>
  <c r="Q59" i="1"/>
  <c r="Q60" i="1" s="1"/>
  <c r="P59" i="1"/>
  <c r="P60" i="1" s="1"/>
  <c r="O59" i="1"/>
  <c r="N59" i="1"/>
  <c r="M59" i="1"/>
  <c r="L59" i="1"/>
  <c r="K59" i="1"/>
  <c r="J59" i="1"/>
  <c r="J60" i="1" s="1"/>
  <c r="I59" i="1"/>
  <c r="I60" i="1" s="1"/>
  <c r="H59" i="1"/>
  <c r="H60" i="1" s="1"/>
  <c r="G59" i="1"/>
  <c r="F59" i="1"/>
  <c r="F60" i="1" s="1"/>
  <c r="E59" i="1"/>
  <c r="E60" i="1" s="1"/>
  <c r="D59" i="1"/>
  <c r="C59" i="1"/>
  <c r="AF56" i="1"/>
  <c r="AD56" i="1"/>
  <c r="AC56" i="1"/>
  <c r="W56" i="1"/>
  <c r="S56" i="1"/>
  <c r="Q56" i="1"/>
  <c r="P56" i="1"/>
  <c r="N56" i="1"/>
  <c r="M56" i="1"/>
  <c r="K56" i="1"/>
  <c r="G56" i="1"/>
  <c r="F56" i="1"/>
  <c r="C56" i="1"/>
  <c r="AG55" i="1"/>
  <c r="AG56" i="1" s="1"/>
  <c r="AF55" i="1"/>
  <c r="AE55" i="1"/>
  <c r="AE56" i="1" s="1"/>
  <c r="AD55" i="1"/>
  <c r="AC55" i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V55" i="1"/>
  <c r="V56" i="1" s="1"/>
  <c r="U55" i="1"/>
  <c r="U56" i="1" s="1"/>
  <c r="T55" i="1"/>
  <c r="T56" i="1" s="1"/>
  <c r="S55" i="1"/>
  <c r="R55" i="1"/>
  <c r="R56" i="1" s="1"/>
  <c r="Q55" i="1"/>
  <c r="P55" i="1"/>
  <c r="O55" i="1"/>
  <c r="O56" i="1" s="1"/>
  <c r="N55" i="1"/>
  <c r="M55" i="1"/>
  <c r="L55" i="1"/>
  <c r="L56" i="1" s="1"/>
  <c r="K55" i="1"/>
  <c r="J55" i="1"/>
  <c r="J56" i="1" s="1"/>
  <c r="I55" i="1"/>
  <c r="I56" i="1" s="1"/>
  <c r="H55" i="1"/>
  <c r="H56" i="1" s="1"/>
  <c r="G55" i="1"/>
  <c r="F55" i="1"/>
  <c r="E55" i="1"/>
  <c r="E56" i="1" s="1"/>
  <c r="D55" i="1"/>
  <c r="D56" i="1" s="1"/>
  <c r="C55" i="1"/>
  <c r="AE52" i="1"/>
  <c r="AC52" i="1"/>
  <c r="AB52" i="1"/>
  <c r="AA52" i="1"/>
  <c r="Z52" i="1"/>
  <c r="Y52" i="1"/>
  <c r="X52" i="1"/>
  <c r="W52" i="1"/>
  <c r="R52" i="1"/>
  <c r="O52" i="1"/>
  <c r="M52" i="1"/>
  <c r="L52" i="1"/>
  <c r="I52" i="1"/>
  <c r="H52" i="1"/>
  <c r="G52" i="1"/>
  <c r="AG51" i="1"/>
  <c r="AG52" i="1" s="1"/>
  <c r="AF51" i="1"/>
  <c r="AF52" i="1" s="1"/>
  <c r="AE51" i="1"/>
  <c r="AD51" i="1"/>
  <c r="AD52" i="1" s="1"/>
  <c r="AC51" i="1"/>
  <c r="AB51" i="1"/>
  <c r="AA51" i="1"/>
  <c r="Z51" i="1"/>
  <c r="Y51" i="1"/>
  <c r="X51" i="1"/>
  <c r="W51" i="1"/>
  <c r="V51" i="1"/>
  <c r="V52" i="1" s="1"/>
  <c r="U51" i="1"/>
  <c r="U52" i="1" s="1"/>
  <c r="T51" i="1"/>
  <c r="T52" i="1" s="1"/>
  <c r="S51" i="1"/>
  <c r="S52" i="1" s="1"/>
  <c r="R51" i="1"/>
  <c r="Q51" i="1"/>
  <c r="Q52" i="1" s="1"/>
  <c r="P51" i="1"/>
  <c r="P52" i="1" s="1"/>
  <c r="O51" i="1"/>
  <c r="N51" i="1"/>
  <c r="N52" i="1" s="1"/>
  <c r="M51" i="1"/>
  <c r="L51" i="1"/>
  <c r="K51" i="1"/>
  <c r="K52" i="1" s="1"/>
  <c r="J51" i="1"/>
  <c r="J52" i="1" s="1"/>
  <c r="I51" i="1"/>
  <c r="H51" i="1"/>
  <c r="G51" i="1"/>
  <c r="F51" i="1"/>
  <c r="F52" i="1" s="1"/>
  <c r="E51" i="1"/>
  <c r="E52" i="1" s="1"/>
  <c r="D51" i="1"/>
  <c r="D52" i="1" s="1"/>
  <c r="C51" i="1"/>
  <c r="C52" i="1" s="1"/>
  <c r="AG48" i="1"/>
  <c r="AF48" i="1"/>
  <c r="AB48" i="1"/>
  <c r="AA48" i="1"/>
  <c r="Y48" i="1"/>
  <c r="X48" i="1"/>
  <c r="V48" i="1"/>
  <c r="U48" i="1"/>
  <c r="T48" i="1"/>
  <c r="Q48" i="1"/>
  <c r="P48" i="1"/>
  <c r="L48" i="1"/>
  <c r="K48" i="1"/>
  <c r="H48" i="1"/>
  <c r="G48" i="1"/>
  <c r="F48" i="1"/>
  <c r="E48" i="1"/>
  <c r="AG47" i="1"/>
  <c r="AF47" i="1"/>
  <c r="AE47" i="1"/>
  <c r="AE48" i="1" s="1"/>
  <c r="AD47" i="1"/>
  <c r="AD48" i="1" s="1"/>
  <c r="AC47" i="1"/>
  <c r="AC48" i="1" s="1"/>
  <c r="AB47" i="1"/>
  <c r="AA47" i="1"/>
  <c r="Z47" i="1"/>
  <c r="Z48" i="1" s="1"/>
  <c r="Y47" i="1"/>
  <c r="X47" i="1"/>
  <c r="W47" i="1"/>
  <c r="W48" i="1" s="1"/>
  <c r="V47" i="1"/>
  <c r="U47" i="1"/>
  <c r="T47" i="1"/>
  <c r="S47" i="1"/>
  <c r="S48" i="1" s="1"/>
  <c r="R47" i="1"/>
  <c r="R48" i="1" s="1"/>
  <c r="Q47" i="1"/>
  <c r="P47" i="1"/>
  <c r="O47" i="1"/>
  <c r="O48" i="1" s="1"/>
  <c r="N47" i="1"/>
  <c r="N48" i="1" s="1"/>
  <c r="M47" i="1"/>
  <c r="M48" i="1" s="1"/>
  <c r="L47" i="1"/>
  <c r="K47" i="1"/>
  <c r="J47" i="1"/>
  <c r="J48" i="1" s="1"/>
  <c r="I47" i="1"/>
  <c r="I48" i="1" s="1"/>
  <c r="H47" i="1"/>
  <c r="G47" i="1"/>
  <c r="F47" i="1"/>
  <c r="E47" i="1"/>
  <c r="D47" i="1"/>
  <c r="D48" i="1" s="1"/>
  <c r="C47" i="1"/>
  <c r="C48" i="1" s="1"/>
  <c r="AF44" i="1"/>
  <c r="AE44" i="1"/>
  <c r="AD44" i="1"/>
  <c r="AC44" i="1"/>
  <c r="AA44" i="1"/>
  <c r="Z44" i="1"/>
  <c r="X44" i="1"/>
  <c r="W44" i="1"/>
  <c r="P44" i="1"/>
  <c r="O44" i="1"/>
  <c r="N44" i="1"/>
  <c r="K44" i="1"/>
  <c r="J44" i="1"/>
  <c r="I44" i="1"/>
  <c r="H44" i="1"/>
  <c r="G44" i="1"/>
  <c r="E44" i="1"/>
  <c r="D44" i="1"/>
  <c r="AG43" i="1"/>
  <c r="AG44" i="1" s="1"/>
  <c r="AF43" i="1"/>
  <c r="AE43" i="1"/>
  <c r="AD43" i="1"/>
  <c r="AC43" i="1"/>
  <c r="AB43" i="1"/>
  <c r="AB44" i="1" s="1"/>
  <c r="AA43" i="1"/>
  <c r="Z43" i="1"/>
  <c r="Y43" i="1"/>
  <c r="Y44" i="1" s="1"/>
  <c r="X43" i="1"/>
  <c r="W43" i="1"/>
  <c r="V43" i="1"/>
  <c r="V44" i="1" s="1"/>
  <c r="U43" i="1"/>
  <c r="U44" i="1" s="1"/>
  <c r="T43" i="1"/>
  <c r="T44" i="1" s="1"/>
  <c r="S43" i="1"/>
  <c r="S44" i="1" s="1"/>
  <c r="R43" i="1"/>
  <c r="R44" i="1" s="1"/>
  <c r="Q43" i="1"/>
  <c r="Q44" i="1" s="1"/>
  <c r="P43" i="1"/>
  <c r="O43" i="1"/>
  <c r="N43" i="1"/>
  <c r="M43" i="1"/>
  <c r="M44" i="1" s="1"/>
  <c r="L43" i="1"/>
  <c r="L44" i="1" s="1"/>
  <c r="K43" i="1"/>
  <c r="J43" i="1"/>
  <c r="I43" i="1"/>
  <c r="H43" i="1"/>
  <c r="G43" i="1"/>
  <c r="F43" i="1"/>
  <c r="F44" i="1" s="1"/>
  <c r="E43" i="1"/>
  <c r="D43" i="1"/>
  <c r="C43" i="1"/>
  <c r="C44" i="1" s="1"/>
  <c r="AE40" i="1"/>
  <c r="Z40" i="1"/>
  <c r="Y40" i="1"/>
  <c r="W40" i="1"/>
  <c r="U40" i="1"/>
  <c r="T40" i="1"/>
  <c r="S40" i="1"/>
  <c r="O40" i="1"/>
  <c r="N40" i="1"/>
  <c r="J40" i="1"/>
  <c r="I40" i="1"/>
  <c r="G40" i="1"/>
  <c r="D40" i="1"/>
  <c r="AG39" i="1"/>
  <c r="AG40" i="1" s="1"/>
  <c r="AF39" i="1"/>
  <c r="AF40" i="1" s="1"/>
  <c r="AE39" i="1"/>
  <c r="AD39" i="1"/>
  <c r="AD40" i="1" s="1"/>
  <c r="AC39" i="1"/>
  <c r="AC40" i="1" s="1"/>
  <c r="AB39" i="1"/>
  <c r="AB40" i="1" s="1"/>
  <c r="AA39" i="1"/>
  <c r="AA40" i="1" s="1"/>
  <c r="Z39" i="1"/>
  <c r="Y39" i="1"/>
  <c r="X39" i="1"/>
  <c r="X40" i="1" s="1"/>
  <c r="W39" i="1"/>
  <c r="V39" i="1"/>
  <c r="V40" i="1" s="1"/>
  <c r="U39" i="1"/>
  <c r="T39" i="1"/>
  <c r="S39" i="1"/>
  <c r="R39" i="1"/>
  <c r="R40" i="1" s="1"/>
  <c r="Q39" i="1"/>
  <c r="Q40" i="1" s="1"/>
  <c r="P39" i="1"/>
  <c r="P40" i="1" s="1"/>
  <c r="O39" i="1"/>
  <c r="N39" i="1"/>
  <c r="M39" i="1"/>
  <c r="M40" i="1" s="1"/>
  <c r="L39" i="1"/>
  <c r="L40" i="1" s="1"/>
  <c r="K39" i="1"/>
  <c r="K40" i="1" s="1"/>
  <c r="J39" i="1"/>
  <c r="I39" i="1"/>
  <c r="H39" i="1"/>
  <c r="H40" i="1" s="1"/>
  <c r="G39" i="1"/>
  <c r="F39" i="1"/>
  <c r="F40" i="1" s="1"/>
  <c r="E39" i="1"/>
  <c r="E40" i="1" s="1"/>
  <c r="D39" i="1"/>
  <c r="C39" i="1"/>
  <c r="C40" i="1" s="1"/>
  <c r="AG36" i="1"/>
  <c r="AD36" i="1"/>
  <c r="AC36" i="1"/>
  <c r="AA36" i="1"/>
  <c r="Y36" i="1"/>
  <c r="X36" i="1"/>
  <c r="U36" i="1"/>
  <c r="T36" i="1"/>
  <c r="S36" i="1"/>
  <c r="R36" i="1"/>
  <c r="N36" i="1"/>
  <c r="M36" i="1"/>
  <c r="L36" i="1"/>
  <c r="K36" i="1"/>
  <c r="I36" i="1"/>
  <c r="H36" i="1"/>
  <c r="G36" i="1"/>
  <c r="D36" i="1"/>
  <c r="C36" i="1"/>
  <c r="AG35" i="1"/>
  <c r="AF35" i="1"/>
  <c r="AF36" i="1" s="1"/>
  <c r="AE35" i="1"/>
  <c r="AE36" i="1" s="1"/>
  <c r="AD35" i="1"/>
  <c r="AC35" i="1"/>
  <c r="AB35" i="1"/>
  <c r="AB36" i="1" s="1"/>
  <c r="AA35" i="1"/>
  <c r="Z35" i="1"/>
  <c r="Z36" i="1" s="1"/>
  <c r="Y35" i="1"/>
  <c r="X35" i="1"/>
  <c r="W35" i="1"/>
  <c r="W36" i="1" s="1"/>
  <c r="V35" i="1"/>
  <c r="V36" i="1" s="1"/>
  <c r="U35" i="1"/>
  <c r="T35" i="1"/>
  <c r="S35" i="1"/>
  <c r="R35" i="1"/>
  <c r="Q35" i="1"/>
  <c r="Q36" i="1" s="1"/>
  <c r="P35" i="1"/>
  <c r="P36" i="1" s="1"/>
  <c r="O35" i="1"/>
  <c r="O36" i="1" s="1"/>
  <c r="N35" i="1"/>
  <c r="M35" i="1"/>
  <c r="L35" i="1"/>
  <c r="K35" i="1"/>
  <c r="J35" i="1"/>
  <c r="J36" i="1" s="1"/>
  <c r="I35" i="1"/>
  <c r="H35" i="1"/>
  <c r="G35" i="1"/>
  <c r="F35" i="1"/>
  <c r="F36" i="1" s="1"/>
  <c r="E35" i="1"/>
  <c r="E36" i="1" s="1"/>
  <c r="D35" i="1"/>
  <c r="C35" i="1"/>
  <c r="AF32" i="1"/>
  <c r="AE32" i="1"/>
  <c r="AC32" i="1"/>
  <c r="AB32" i="1"/>
  <c r="Z32" i="1"/>
  <c r="X32" i="1"/>
  <c r="W32" i="1"/>
  <c r="T32" i="1"/>
  <c r="P32" i="1"/>
  <c r="O32" i="1"/>
  <c r="M32" i="1"/>
  <c r="L32" i="1"/>
  <c r="J32" i="1"/>
  <c r="H32" i="1"/>
  <c r="G32" i="1"/>
  <c r="F32" i="1"/>
  <c r="E32" i="1"/>
  <c r="C32" i="1"/>
  <c r="AG31" i="1"/>
  <c r="AG32" i="1" s="1"/>
  <c r="AF31" i="1"/>
  <c r="AE31" i="1"/>
  <c r="AD31" i="1"/>
  <c r="AD32" i="1" s="1"/>
  <c r="AC31" i="1"/>
  <c r="AB31" i="1"/>
  <c r="AA31" i="1"/>
  <c r="AA32" i="1" s="1"/>
  <c r="Z31" i="1"/>
  <c r="Y31" i="1"/>
  <c r="Y32" i="1" s="1"/>
  <c r="X31" i="1"/>
  <c r="W31" i="1"/>
  <c r="V31" i="1"/>
  <c r="V32" i="1" s="1"/>
  <c r="U31" i="1"/>
  <c r="U32" i="1" s="1"/>
  <c r="T31" i="1"/>
  <c r="S31" i="1"/>
  <c r="S32" i="1" s="1"/>
  <c r="R31" i="1"/>
  <c r="R32" i="1" s="1"/>
  <c r="Q31" i="1"/>
  <c r="Q32" i="1" s="1"/>
  <c r="P31" i="1"/>
  <c r="O31" i="1"/>
  <c r="N31" i="1"/>
  <c r="N32" i="1" s="1"/>
  <c r="M31" i="1"/>
  <c r="L31" i="1"/>
  <c r="K31" i="1"/>
  <c r="K32" i="1" s="1"/>
  <c r="J31" i="1"/>
  <c r="I31" i="1"/>
  <c r="I32" i="1" s="1"/>
  <c r="H31" i="1"/>
  <c r="G31" i="1"/>
  <c r="F31" i="1"/>
  <c r="E31" i="1"/>
  <c r="D31" i="1"/>
  <c r="D32" i="1" s="1"/>
  <c r="C31" i="1"/>
  <c r="AG28" i="1"/>
  <c r="AB28" i="1"/>
  <c r="Z28" i="1"/>
  <c r="Y28" i="1"/>
  <c r="W28" i="1"/>
  <c r="V28" i="1"/>
  <c r="T28" i="1"/>
  <c r="S28" i="1"/>
  <c r="R28" i="1"/>
  <c r="O28" i="1"/>
  <c r="L28" i="1"/>
  <c r="J28" i="1"/>
  <c r="I28" i="1"/>
  <c r="G28" i="1"/>
  <c r="F28" i="1"/>
  <c r="D28" i="1"/>
  <c r="AG27" i="1"/>
  <c r="AF27" i="1"/>
  <c r="AF28" i="1" s="1"/>
  <c r="AE27" i="1"/>
  <c r="AE28" i="1" s="1"/>
  <c r="AD27" i="1"/>
  <c r="AD28" i="1" s="1"/>
  <c r="AC27" i="1"/>
  <c r="AC28" i="1" s="1"/>
  <c r="AB27" i="1"/>
  <c r="AA27" i="1"/>
  <c r="AA28" i="1" s="1"/>
  <c r="Z27" i="1"/>
  <c r="Y27" i="1"/>
  <c r="X27" i="1"/>
  <c r="X28" i="1" s="1"/>
  <c r="W27" i="1"/>
  <c r="V27" i="1"/>
  <c r="U27" i="1"/>
  <c r="U28" i="1" s="1"/>
  <c r="T27" i="1"/>
  <c r="S27" i="1"/>
  <c r="R27" i="1"/>
  <c r="Q27" i="1"/>
  <c r="Q28" i="1" s="1"/>
  <c r="P27" i="1"/>
  <c r="P28" i="1" s="1"/>
  <c r="O27" i="1"/>
  <c r="N27" i="1"/>
  <c r="N28" i="1" s="1"/>
  <c r="M27" i="1"/>
  <c r="M28" i="1" s="1"/>
  <c r="L27" i="1"/>
  <c r="K27" i="1"/>
  <c r="K28" i="1" s="1"/>
  <c r="J27" i="1"/>
  <c r="I27" i="1"/>
  <c r="H27" i="1"/>
  <c r="H28" i="1" s="1"/>
  <c r="G27" i="1"/>
  <c r="F27" i="1"/>
  <c r="E27" i="1"/>
  <c r="E28" i="1" s="1"/>
  <c r="D27" i="1"/>
  <c r="C27" i="1"/>
  <c r="C28" i="1" s="1"/>
  <c r="AG24" i="1"/>
  <c r="AF24" i="1"/>
  <c r="AE24" i="1"/>
  <c r="AC24" i="1"/>
  <c r="AA24" i="1"/>
  <c r="V24" i="1"/>
  <c r="U24" i="1"/>
  <c r="T24" i="1"/>
  <c r="S24" i="1"/>
  <c r="O24" i="1"/>
  <c r="N24" i="1"/>
  <c r="M24" i="1"/>
  <c r="K24" i="1"/>
  <c r="I24" i="1"/>
  <c r="F24" i="1"/>
  <c r="E24" i="1"/>
  <c r="D24" i="1"/>
  <c r="AG23" i="1"/>
  <c r="AF23" i="1"/>
  <c r="AE23" i="1"/>
  <c r="AD23" i="1"/>
  <c r="AD24" i="1" s="1"/>
  <c r="AC23" i="1"/>
  <c r="AB23" i="1"/>
  <c r="AB24" i="1" s="1"/>
  <c r="AA23" i="1"/>
  <c r="Z23" i="1"/>
  <c r="Z24" i="1" s="1"/>
  <c r="Y23" i="1"/>
  <c r="Y24" i="1" s="1"/>
  <c r="X23" i="1"/>
  <c r="X24" i="1" s="1"/>
  <c r="W23" i="1"/>
  <c r="W24" i="1" s="1"/>
  <c r="V23" i="1"/>
  <c r="U23" i="1"/>
  <c r="T23" i="1"/>
  <c r="S23" i="1"/>
  <c r="R23" i="1"/>
  <c r="R24" i="1" s="1"/>
  <c r="Q23" i="1"/>
  <c r="Q24" i="1" s="1"/>
  <c r="P23" i="1"/>
  <c r="P24" i="1" s="1"/>
  <c r="O23" i="1"/>
  <c r="N23" i="1"/>
  <c r="M23" i="1"/>
  <c r="L23" i="1"/>
  <c r="L24" i="1" s="1"/>
  <c r="K23" i="1"/>
  <c r="J23" i="1"/>
  <c r="J24" i="1" s="1"/>
  <c r="I23" i="1"/>
  <c r="H23" i="1"/>
  <c r="H24" i="1" s="1"/>
  <c r="G23" i="1"/>
  <c r="G24" i="1" s="1"/>
  <c r="F23" i="1"/>
  <c r="E23" i="1"/>
  <c r="D23" i="1"/>
  <c r="C23" i="1"/>
  <c r="C24" i="1" s="1"/>
  <c r="AG20" i="1"/>
  <c r="AF20" i="1"/>
  <c r="AD20" i="1"/>
  <c r="AC20" i="1"/>
  <c r="AB20" i="1"/>
  <c r="Z20" i="1"/>
  <c r="Y20" i="1"/>
  <c r="W20" i="1"/>
  <c r="U20" i="1"/>
  <c r="Q20" i="1"/>
  <c r="P20" i="1"/>
  <c r="O20" i="1"/>
  <c r="N20" i="1"/>
  <c r="J20" i="1"/>
  <c r="I20" i="1"/>
  <c r="H20" i="1"/>
  <c r="G20" i="1"/>
  <c r="E20" i="1"/>
  <c r="D20" i="1"/>
  <c r="C20" i="1"/>
  <c r="AG19" i="1"/>
  <c r="AF19" i="1"/>
  <c r="AE19" i="1"/>
  <c r="AE20" i="1" s="1"/>
  <c r="AD19" i="1"/>
  <c r="AC19" i="1"/>
  <c r="AB19" i="1"/>
  <c r="AA19" i="1"/>
  <c r="AA20" i="1" s="1"/>
  <c r="Z19" i="1"/>
  <c r="Y19" i="1"/>
  <c r="X19" i="1"/>
  <c r="X20" i="1" s="1"/>
  <c r="W19" i="1"/>
  <c r="V19" i="1"/>
  <c r="V20" i="1" s="1"/>
  <c r="U19" i="1"/>
  <c r="T19" i="1"/>
  <c r="T20" i="1" s="1"/>
  <c r="S19" i="1"/>
  <c r="S20" i="1" s="1"/>
  <c r="R19" i="1"/>
  <c r="R20" i="1" s="1"/>
  <c r="Q19" i="1"/>
  <c r="P19" i="1"/>
  <c r="O19" i="1"/>
  <c r="N19" i="1"/>
  <c r="M19" i="1"/>
  <c r="M20" i="1" s="1"/>
  <c r="L19" i="1"/>
  <c r="L20" i="1" s="1"/>
  <c r="K19" i="1"/>
  <c r="K20" i="1" s="1"/>
  <c r="J19" i="1"/>
  <c r="I19" i="1"/>
  <c r="H19" i="1"/>
  <c r="G19" i="1"/>
  <c r="F19" i="1"/>
  <c r="F20" i="1" s="1"/>
  <c r="E19" i="1"/>
  <c r="D19" i="1"/>
  <c r="C19" i="1"/>
  <c r="A17" i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B16" i="1"/>
  <c r="AA16" i="1"/>
  <c r="Y16" i="1"/>
  <c r="X16" i="1"/>
  <c r="V16" i="1"/>
  <c r="T16" i="1"/>
  <c r="S16" i="1"/>
  <c r="Q16" i="1"/>
  <c r="P16" i="1"/>
  <c r="L16" i="1"/>
  <c r="K16" i="1"/>
  <c r="I16" i="1"/>
  <c r="H16" i="1"/>
  <c r="F16" i="1"/>
  <c r="D16" i="1"/>
  <c r="C16" i="1"/>
  <c r="AG15" i="1"/>
  <c r="AG16" i="1" s="1"/>
  <c r="AF15" i="1"/>
  <c r="AF16" i="1" s="1"/>
  <c r="AE15" i="1"/>
  <c r="AE16" i="1" s="1"/>
  <c r="AD15" i="1"/>
  <c r="AD16" i="1" s="1"/>
  <c r="AC15" i="1"/>
  <c r="AC16" i="1" s="1"/>
  <c r="AB15" i="1"/>
  <c r="AA15" i="1"/>
  <c r="Z15" i="1"/>
  <c r="Z16" i="1" s="1"/>
  <c r="Y15" i="1"/>
  <c r="X15" i="1"/>
  <c r="W15" i="1"/>
  <c r="W16" i="1" s="1"/>
  <c r="V15" i="1"/>
  <c r="U15" i="1"/>
  <c r="U16" i="1" s="1"/>
  <c r="T15" i="1"/>
  <c r="S15" i="1"/>
  <c r="R15" i="1"/>
  <c r="R16" i="1" s="1"/>
  <c r="Q15" i="1"/>
  <c r="P15" i="1"/>
  <c r="O15" i="1"/>
  <c r="O16" i="1" s="1"/>
  <c r="N15" i="1"/>
  <c r="N16" i="1" s="1"/>
  <c r="M15" i="1"/>
  <c r="M16" i="1" s="1"/>
  <c r="L15" i="1"/>
  <c r="K15" i="1"/>
  <c r="J15" i="1"/>
  <c r="J16" i="1" s="1"/>
  <c r="I15" i="1"/>
  <c r="H15" i="1"/>
  <c r="G15" i="1"/>
  <c r="G16" i="1" s="1"/>
  <c r="F15" i="1"/>
  <c r="E15" i="1"/>
  <c r="E16" i="1" s="1"/>
  <c r="D15" i="1"/>
  <c r="C15" i="1"/>
  <c r="A13" i="1"/>
  <c r="AG12" i="1"/>
  <c r="AF12" i="1"/>
  <c r="AD12" i="1"/>
  <c r="AC12" i="1"/>
  <c r="X12" i="1"/>
  <c r="V12" i="1"/>
  <c r="U12" i="1"/>
  <c r="S12" i="1"/>
  <c r="P12" i="1"/>
  <c r="O12" i="1"/>
  <c r="N12" i="1"/>
  <c r="K12" i="1"/>
  <c r="H12" i="1"/>
  <c r="F12" i="1"/>
  <c r="E12" i="1"/>
  <c r="C12" i="1"/>
  <c r="AG11" i="1"/>
  <c r="AF11" i="1"/>
  <c r="AE11" i="1"/>
  <c r="AE12" i="1" s="1"/>
  <c r="AD11" i="1"/>
  <c r="AC11" i="1"/>
  <c r="AB11" i="1"/>
  <c r="AB12" i="1" s="1"/>
  <c r="AA11" i="1"/>
  <c r="AA12" i="1" s="1"/>
  <c r="Z11" i="1"/>
  <c r="Z12" i="1" s="1"/>
  <c r="Y11" i="1"/>
  <c r="Y12" i="1" s="1"/>
  <c r="X11" i="1"/>
  <c r="W11" i="1"/>
  <c r="W12" i="1" s="1"/>
  <c r="V11" i="1"/>
  <c r="U11" i="1"/>
  <c r="T11" i="1"/>
  <c r="T12" i="1" s="1"/>
  <c r="S11" i="1"/>
  <c r="R11" i="1"/>
  <c r="R12" i="1" s="1"/>
  <c r="Q11" i="1"/>
  <c r="Q12" i="1" s="1"/>
  <c r="P11" i="1"/>
  <c r="O11" i="1"/>
  <c r="N11" i="1"/>
  <c r="M11" i="1"/>
  <c r="M12" i="1" s="1"/>
  <c r="L11" i="1"/>
  <c r="L12" i="1" s="1"/>
  <c r="K11" i="1"/>
  <c r="J11" i="1"/>
  <c r="J12" i="1" s="1"/>
  <c r="I11" i="1"/>
  <c r="I12" i="1" s="1"/>
  <c r="H11" i="1"/>
  <c r="G11" i="1"/>
  <c r="G12" i="1" s="1"/>
  <c r="F11" i="1"/>
  <c r="E11" i="1"/>
  <c r="D11" i="1"/>
  <c r="D12" i="1" s="1"/>
  <c r="C11" i="1"/>
  <c r="A9" i="1"/>
  <c r="AG8" i="1"/>
  <c r="AE8" i="1"/>
  <c r="AD8" i="1"/>
  <c r="AC8" i="1"/>
  <c r="AB8" i="1"/>
  <c r="AA8" i="1"/>
  <c r="Y8" i="1"/>
  <c r="W8" i="1"/>
  <c r="R8" i="1"/>
  <c r="Q8" i="1"/>
  <c r="P8" i="1"/>
  <c r="O8" i="1"/>
  <c r="K8" i="1"/>
  <c r="J8" i="1"/>
  <c r="I8" i="1"/>
  <c r="E8" i="1"/>
  <c r="AG7" i="1"/>
  <c r="AF7" i="1"/>
  <c r="AF8" i="1" s="1"/>
  <c r="AE7" i="1"/>
  <c r="AD7" i="1"/>
  <c r="AC7" i="1"/>
  <c r="AB7" i="1"/>
  <c r="AA7" i="1"/>
  <c r="Z7" i="1"/>
  <c r="Z8" i="1" s="1"/>
  <c r="Y7" i="1"/>
  <c r="X7" i="1"/>
  <c r="X8" i="1" s="1"/>
  <c r="W7" i="1"/>
  <c r="V7" i="1"/>
  <c r="V8" i="1" s="1"/>
  <c r="U7" i="1"/>
  <c r="U8" i="1" s="1"/>
  <c r="T7" i="1"/>
  <c r="T8" i="1" s="1"/>
  <c r="S7" i="1"/>
  <c r="S8" i="1" s="1"/>
  <c r="R7" i="1"/>
  <c r="Q7" i="1"/>
  <c r="P7" i="1"/>
  <c r="O7" i="1"/>
  <c r="N7" i="1"/>
  <c r="N8" i="1" s="1"/>
  <c r="M7" i="1"/>
  <c r="M8" i="1" s="1"/>
  <c r="L7" i="1"/>
  <c r="L8" i="1" s="1"/>
  <c r="K7" i="1"/>
  <c r="J7" i="1"/>
  <c r="I7" i="1"/>
  <c r="H7" i="1"/>
  <c r="H8" i="1" s="1"/>
  <c r="G7" i="1"/>
  <c r="G8" i="1" s="1"/>
  <c r="F7" i="1"/>
  <c r="F8" i="1" s="1"/>
  <c r="E7" i="1"/>
  <c r="D7" i="1"/>
  <c r="D8" i="1" s="1"/>
  <c r="C7" i="1"/>
  <c r="C8" i="1" s="1"/>
  <c r="L11" i="4" l="1"/>
  <c r="L12" i="4" s="1"/>
  <c r="P7" i="4"/>
  <c r="P8" i="4" s="1"/>
  <c r="I11" i="4"/>
  <c r="I12" i="4"/>
  <c r="AB11" i="4"/>
  <c r="AB12" i="4"/>
  <c r="E7" i="4"/>
  <c r="E8" i="4" s="1"/>
  <c r="C7" i="4"/>
  <c r="C8" i="4"/>
  <c r="D7" i="4"/>
  <c r="D8" i="4" s="1"/>
  <c r="T8" i="4"/>
  <c r="U7" i="4"/>
  <c r="U8" i="4" s="1"/>
  <c r="F7" i="4"/>
  <c r="F8" i="4" s="1"/>
  <c r="V7" i="4"/>
  <c r="V8" i="4" s="1"/>
  <c r="I7" i="4"/>
  <c r="I8" i="4"/>
  <c r="C11" i="4"/>
  <c r="C12" i="4" s="1"/>
  <c r="L7" i="4"/>
  <c r="L8" i="4" s="1"/>
  <c r="AF7" i="4"/>
  <c r="AF8" i="4" s="1"/>
  <c r="D11" i="4"/>
  <c r="D12" i="4" s="1"/>
  <c r="T11" i="4"/>
  <c r="T12" i="4"/>
  <c r="M8" i="4"/>
  <c r="AC8" i="4"/>
  <c r="O7" i="4"/>
  <c r="O8" i="4"/>
  <c r="AE7" i="4"/>
  <c r="AE8" i="4"/>
  <c r="H8" i="4"/>
  <c r="Y11" i="4"/>
  <c r="Y12" i="4"/>
  <c r="N8" i="4"/>
  <c r="J11" i="4"/>
  <c r="J12" i="4" s="1"/>
  <c r="W8" i="4"/>
  <c r="AA8" i="4"/>
  <c r="Q11" i="4"/>
  <c r="Q12" i="4" s="1"/>
  <c r="AG11" i="4"/>
  <c r="AG12" i="4" s="1"/>
  <c r="R12" i="4"/>
  <c r="S12" i="4"/>
  <c r="F12" i="4"/>
  <c r="G12" i="4"/>
  <c r="W12" i="4"/>
  <c r="H12" i="4"/>
  <c r="X12" i="4"/>
  <c r="K12" i="4"/>
  <c r="AA12" i="4"/>
  <c r="Y8" i="4"/>
  <c r="M12" i="4"/>
  <c r="AC12" i="4"/>
  <c r="N12" i="4"/>
  <c r="AD12" i="4"/>
  <c r="O12" i="4"/>
  <c r="AE12" i="4"/>
  <c r="AB8" i="4"/>
  <c r="P12" i="4"/>
  <c r="AF12" i="4"/>
</calcChain>
</file>

<file path=xl/sharedStrings.xml><?xml version="1.0" encoding="utf-8"?>
<sst xmlns="http://schemas.openxmlformats.org/spreadsheetml/2006/main" count="7427" uniqueCount="78">
  <si>
    <t>康樂一街、花10</t>
  </si>
  <si>
    <t>193縣道</t>
  </si>
  <si>
    <t>太魯閣大橋南端</t>
  </si>
  <si>
    <t>太魯閣大橋北端</t>
  </si>
  <si>
    <t>崇德國小</t>
  </si>
  <si>
    <t>崇德管制站</t>
  </si>
  <si>
    <t>中仁隧道</t>
  </si>
  <si>
    <t>Seizer</t>
  </si>
  <si>
    <t>atop</t>
  </si>
  <si>
    <t>PROSCEND</t>
  </si>
  <si>
    <t>CLink</t>
  </si>
  <si>
    <t>CCTV</t>
  </si>
  <si>
    <t>Edge</t>
  </si>
  <si>
    <t>5G Router</t>
  </si>
  <si>
    <t>7月</t>
  </si>
  <si>
    <t>10.100.1.1</t>
  </si>
  <si>
    <t>10.100.1.11</t>
  </si>
  <si>
    <t>10.100.1.2</t>
  </si>
  <si>
    <t>10.100.1.254</t>
  </si>
  <si>
    <t>10.100.1.3</t>
  </si>
  <si>
    <t>10.100.1.4</t>
  </si>
  <si>
    <t>10.100.2.1</t>
  </si>
  <si>
    <t>10.100.2.11</t>
  </si>
  <si>
    <t>10.100.2.2</t>
  </si>
  <si>
    <t>10.100.2.254</t>
  </si>
  <si>
    <t>10.100.2.3</t>
  </si>
  <si>
    <t>10.100.2.4</t>
  </si>
  <si>
    <t>10.100.3.101</t>
  </si>
  <si>
    <t>10.100.3.102</t>
  </si>
  <si>
    <t>10.100.3.111</t>
  </si>
  <si>
    <t>10.100.3.254</t>
  </si>
  <si>
    <t>10.100.4.101</t>
  </si>
  <si>
    <t>10.100.4.102</t>
  </si>
  <si>
    <t>10.100.4.111</t>
  </si>
  <si>
    <t>10.100.4.254</t>
  </si>
  <si>
    <t>10.100.5.101</t>
  </si>
  <si>
    <t>10.100.5.102</t>
  </si>
  <si>
    <t>10.100.5.111</t>
  </si>
  <si>
    <t>10.100.5.254</t>
  </si>
  <si>
    <t>10.100.6.101</t>
  </si>
  <si>
    <t>10.100.6.102</t>
  </si>
  <si>
    <t>10.100.6.111</t>
  </si>
  <si>
    <t>10.100.6.254</t>
  </si>
  <si>
    <t>10.100.7.101</t>
  </si>
  <si>
    <t>10.100.7.111</t>
  </si>
  <si>
    <t>10.100.7.254</t>
  </si>
  <si>
    <t>成功</t>
  </si>
  <si>
    <t>失敗</t>
  </si>
  <si>
    <t>總數</t>
  </si>
  <si>
    <t>品質</t>
  </si>
  <si>
    <t>8月</t>
  </si>
  <si>
    <t>9月</t>
  </si>
  <si>
    <t>rt</t>
  </si>
  <si>
    <t>PingIP</t>
  </si>
  <si>
    <t>Status</t>
  </si>
  <si>
    <t>COUNT(*)</t>
  </si>
  <si>
    <t>F</t>
  </si>
  <si>
    <t>S</t>
  </si>
  <si>
    <t>T</t>
  </si>
  <si>
    <t>10.100.3.1</t>
  </si>
  <si>
    <t>10.100.3.11</t>
  </si>
  <si>
    <t>10.100.3.2</t>
  </si>
  <si>
    <t>10.100.3.3</t>
  </si>
  <si>
    <t>10.100.4.1</t>
  </si>
  <si>
    <t>10.100.4.11</t>
  </si>
  <si>
    <t>10.100.4.2</t>
  </si>
  <si>
    <t>10.100.5.1</t>
  </si>
  <si>
    <t>10.100.5.11</t>
  </si>
  <si>
    <t>10.100.7.1</t>
  </si>
  <si>
    <t>10.100.5.2</t>
  </si>
  <si>
    <t>10.100.7.11</t>
  </si>
  <si>
    <t>10.100.6.1</t>
  </si>
  <si>
    <t>10.100.6.11</t>
  </si>
  <si>
    <t>10.100.6.2</t>
  </si>
  <si>
    <t>10.200.1.202</t>
  </si>
  <si>
    <t>10.200.1.52</t>
  </si>
  <si>
    <t>10.200.254.254</t>
  </si>
  <si>
    <t>10.200.6.1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</si>
</sst>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9900FF"/>
      <name val="Arial"/>
      <scheme val="minor"/>
    </font>
    <font>
      <sz val="10"/>
      <color theme="1"/>
      <name val="Microsoft JhengHei"/>
      <family val="2"/>
      <charset val="136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5" borderId="0" xfId="0" applyFont="1" applyFill="1"/>
    <xf numFmtId="0" fontId="1" fillId="5" borderId="2" xfId="0" applyFont="1" applyFill="1" applyBorder="1"/>
    <xf numFmtId="10" fontId="1" fillId="5" borderId="2" xfId="0" applyNumberFormat="1" applyFont="1" applyFill="1" applyBorder="1"/>
    <xf numFmtId="10" fontId="1" fillId="0" borderId="0" xfId="0" applyNumberFormat="1" applyFont="1"/>
    <xf numFmtId="0" fontId="1" fillId="0" borderId="0" xfId="0" applyFont="1"/>
    <xf numFmtId="0" fontId="1" fillId="0" borderId="2" xfId="0" applyFont="1" applyBorder="1"/>
    <xf numFmtId="10" fontId="1" fillId="0" borderId="2" xfId="0" applyNumberFormat="1" applyFont="1" applyBorder="1"/>
    <xf numFmtId="0" fontId="1" fillId="4" borderId="0" xfId="0" applyFont="1" applyFill="1"/>
    <xf numFmtId="0" fontId="1" fillId="4" borderId="2" xfId="0" applyFont="1" applyFill="1" applyBorder="1"/>
    <xf numFmtId="10" fontId="1" fillId="4" borderId="2" xfId="0" applyNumberFormat="1" applyFont="1" applyFill="1" applyBorder="1"/>
    <xf numFmtId="0" fontId="4" fillId="0" borderId="1" xfId="0" applyFont="1" applyBorder="1"/>
    <xf numFmtId="3" fontId="4" fillId="0" borderId="0" xfId="0" applyNumberFormat="1" applyFont="1"/>
    <xf numFmtId="0" fontId="4" fillId="0" borderId="0" xfId="0" applyFont="1"/>
    <xf numFmtId="10" fontId="4" fillId="0" borderId="2" xfId="0" applyNumberFormat="1" applyFont="1" applyBorder="1"/>
    <xf numFmtId="0" fontId="4" fillId="0" borderId="2" xfId="0" applyFont="1" applyBorder="1"/>
    <xf numFmtId="0" fontId="6" fillId="0" borderId="1" xfId="0" applyFont="1" applyBorder="1"/>
    <xf numFmtId="0" fontId="0" fillId="0" borderId="0" xfId="0"/>
    <xf numFmtId="176" fontId="1" fillId="0" borderId="0" xfId="0" applyNumberFormat="1" applyFont="1"/>
    <xf numFmtId="14" fontId="1" fillId="0" borderId="2" xfId="0" applyNumberFormat="1" applyFont="1" applyBorder="1" applyAlignment="1">
      <alignment vertical="top"/>
    </xf>
    <xf numFmtId="0" fontId="0" fillId="0" borderId="0" xfId="0"/>
    <xf numFmtId="0" fontId="0" fillId="0" borderId="2" xfId="0" applyBorder="1"/>
    <xf numFmtId="14" fontId="1" fillId="6" borderId="2" xfId="0" applyNumberFormat="1" applyFont="1" applyFill="1" applyBorder="1" applyAlignment="1">
      <alignment vertical="top"/>
    </xf>
    <xf numFmtId="14" fontId="3" fillId="0" borderId="2" xfId="0" applyNumberFormat="1" applyFont="1" applyBorder="1" applyAlignment="1">
      <alignment vertical="top"/>
    </xf>
    <xf numFmtId="14" fontId="1" fillId="4" borderId="2" xfId="0" applyNumberFormat="1" applyFont="1" applyFill="1" applyBorder="1" applyAlignment="1">
      <alignment vertical="top"/>
    </xf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0" borderId="2" xfId="0" applyFont="1" applyBorder="1" applyAlignment="1">
      <alignment horizontal="left" vertical="top"/>
    </xf>
  </cellXfs>
  <cellStyles count="1">
    <cellStyle name="一般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28"/>
  <sheetViews>
    <sheetView workbookViewId="0">
      <pane xSplit="2" ySplit="4" topLeftCell="C113" activePane="bottomRight" state="frozen"/>
      <selection pane="topRight"/>
      <selection pane="bottomLeft"/>
      <selection pane="bottomRight"/>
    </sheetView>
  </sheetViews>
  <sheetFormatPr defaultColWidth="12.5703125" defaultRowHeight="15.75" customHeight="1"/>
  <cols>
    <col min="1" max="1" width="9" style="19" customWidth="1"/>
    <col min="2" max="2" width="6.7109375" style="19" customWidth="1"/>
    <col min="3" max="3" width="8.85546875" style="19" customWidth="1"/>
    <col min="4" max="4" width="9.5703125" style="19" customWidth="1"/>
    <col min="5" max="5" width="8.85546875" style="19" customWidth="1"/>
    <col min="6" max="6" width="10.7109375" style="19" customWidth="1"/>
    <col min="7" max="9" width="8.85546875" style="19" customWidth="1"/>
    <col min="10" max="10" width="9.5703125" style="19" customWidth="1"/>
    <col min="11" max="11" width="8.85546875" style="19" customWidth="1"/>
    <col min="12" max="12" width="10.7109375" style="19" customWidth="1"/>
    <col min="13" max="14" width="8.85546875" style="19" customWidth="1"/>
    <col min="15" max="16" width="10.7109375" style="19" customWidth="1"/>
    <col min="17" max="17" width="10.42578125" style="19" customWidth="1"/>
    <col min="18" max="20" width="10.7109375" style="19" customWidth="1"/>
    <col min="21" max="21" width="10.42578125" style="19" customWidth="1"/>
    <col min="22" max="24" width="10.7109375" style="19" customWidth="1"/>
    <col min="25" max="25" width="10.42578125" style="19" customWidth="1"/>
    <col min="26" max="28" width="10.7109375" style="19" customWidth="1"/>
    <col min="29" max="29" width="10.42578125" style="19" customWidth="1"/>
    <col min="30" max="31" width="10.7109375" style="19" customWidth="1"/>
    <col min="32" max="32" width="10.42578125" style="19" customWidth="1"/>
    <col min="33" max="49" width="10.7109375" style="19" customWidth="1"/>
  </cols>
  <sheetData>
    <row r="1" spans="1:49">
      <c r="A1" s="7"/>
      <c r="B1" s="7"/>
      <c r="C1" s="28" t="s">
        <v>0</v>
      </c>
      <c r="D1" s="22"/>
      <c r="E1" s="22"/>
      <c r="F1" s="22"/>
      <c r="G1" s="22"/>
      <c r="H1" s="22"/>
      <c r="I1" s="27" t="s">
        <v>1</v>
      </c>
      <c r="J1" s="22"/>
      <c r="K1" s="22"/>
      <c r="L1" s="22"/>
      <c r="M1" s="22"/>
      <c r="N1" s="22"/>
      <c r="O1" s="28" t="s">
        <v>2</v>
      </c>
      <c r="P1" s="22"/>
      <c r="Q1" s="22"/>
      <c r="R1" s="22"/>
      <c r="S1" s="27" t="s">
        <v>3</v>
      </c>
      <c r="T1" s="22"/>
      <c r="U1" s="22"/>
      <c r="V1" s="22"/>
      <c r="W1" s="28" t="s">
        <v>4</v>
      </c>
      <c r="X1" s="22"/>
      <c r="Y1" s="22"/>
      <c r="Z1" s="22"/>
      <c r="AA1" s="27" t="s">
        <v>5</v>
      </c>
      <c r="AB1" s="22"/>
      <c r="AC1" s="22"/>
      <c r="AD1" s="22"/>
      <c r="AE1" s="28" t="s">
        <v>6</v>
      </c>
      <c r="AF1" s="22"/>
      <c r="AG1" s="22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7"/>
      <c r="B3" s="7"/>
      <c r="C3" s="7" t="s">
        <v>11</v>
      </c>
      <c r="D3" s="7" t="s">
        <v>12</v>
      </c>
      <c r="E3" s="7" t="s">
        <v>11</v>
      </c>
      <c r="F3" s="7" t="s">
        <v>13</v>
      </c>
      <c r="G3" s="7" t="s">
        <v>11</v>
      </c>
      <c r="H3" s="7" t="s">
        <v>11</v>
      </c>
      <c r="I3" s="7" t="s">
        <v>11</v>
      </c>
      <c r="J3" s="7" t="s">
        <v>12</v>
      </c>
      <c r="K3" s="7" t="s">
        <v>11</v>
      </c>
      <c r="L3" s="7" t="s">
        <v>13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12</v>
      </c>
      <c r="R3" s="7" t="s">
        <v>13</v>
      </c>
      <c r="S3" s="7" t="s">
        <v>11</v>
      </c>
      <c r="T3" s="7" t="s">
        <v>11</v>
      </c>
      <c r="U3" s="7" t="s">
        <v>12</v>
      </c>
      <c r="V3" s="7" t="s">
        <v>13</v>
      </c>
      <c r="W3" s="7" t="s">
        <v>11</v>
      </c>
      <c r="X3" s="7" t="s">
        <v>11</v>
      </c>
      <c r="Y3" s="7" t="s">
        <v>12</v>
      </c>
      <c r="Z3" s="7" t="s">
        <v>13</v>
      </c>
      <c r="AA3" s="7" t="s">
        <v>11</v>
      </c>
      <c r="AB3" s="7" t="s">
        <v>11</v>
      </c>
      <c r="AC3" s="7" t="s">
        <v>12</v>
      </c>
      <c r="AD3" s="7" t="s">
        <v>13</v>
      </c>
      <c r="AE3" s="7" t="s">
        <v>11</v>
      </c>
      <c r="AF3" s="7" t="s">
        <v>12</v>
      </c>
      <c r="AG3" s="7" t="s">
        <v>13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>
      <c r="A4" s="2" t="s">
        <v>14</v>
      </c>
      <c r="B4" s="2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  <c r="X4" s="2" t="s">
        <v>36</v>
      </c>
      <c r="Y4" s="2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>
      <c r="A5" s="26">
        <v>44743</v>
      </c>
      <c r="B5" s="3" t="s">
        <v>46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49">
      <c r="A6" s="22"/>
      <c r="B6" s="3" t="s">
        <v>47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49">
      <c r="A7" s="22"/>
      <c r="B7" s="3" t="s">
        <v>48</v>
      </c>
      <c r="C7" s="3">
        <f t="shared" ref="C7:AG7" si="0">SUM(C5:C6)</f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  <c r="R7" s="3">
        <f t="shared" si="0"/>
        <v>0</v>
      </c>
      <c r="S7" s="3">
        <f t="shared" si="0"/>
        <v>0</v>
      </c>
      <c r="T7" s="3">
        <f t="shared" si="0"/>
        <v>0</v>
      </c>
      <c r="U7" s="3">
        <f t="shared" si="0"/>
        <v>0</v>
      </c>
      <c r="V7" s="3">
        <f t="shared" si="0"/>
        <v>0</v>
      </c>
      <c r="W7" s="3">
        <f t="shared" si="0"/>
        <v>0</v>
      </c>
      <c r="X7" s="3">
        <f t="shared" si="0"/>
        <v>0</v>
      </c>
      <c r="Y7" s="3">
        <f t="shared" si="0"/>
        <v>0</v>
      </c>
      <c r="Z7" s="3">
        <f t="shared" si="0"/>
        <v>0</v>
      </c>
      <c r="AA7" s="3">
        <f t="shared" si="0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  <c r="AE7" s="3">
        <f t="shared" si="0"/>
        <v>0</v>
      </c>
      <c r="AF7" s="3">
        <f t="shared" si="0"/>
        <v>0</v>
      </c>
      <c r="AG7" s="3">
        <f t="shared" si="0"/>
        <v>0</v>
      </c>
    </row>
    <row r="8" spans="1:49">
      <c r="A8" s="23"/>
      <c r="B8" s="4" t="s">
        <v>49</v>
      </c>
      <c r="C8" s="5" t="e">
        <f t="shared" ref="C8:AG8" si="1">C5/C7</f>
        <v>#DIV/0!</v>
      </c>
      <c r="D8" s="5" t="e">
        <f t="shared" si="1"/>
        <v>#DIV/0!</v>
      </c>
      <c r="E8" s="5" t="e">
        <f t="shared" si="1"/>
        <v>#DIV/0!</v>
      </c>
      <c r="F8" s="5" t="e">
        <f t="shared" si="1"/>
        <v>#DIV/0!</v>
      </c>
      <c r="G8" s="5" t="e">
        <f t="shared" si="1"/>
        <v>#DIV/0!</v>
      </c>
      <c r="H8" s="5" t="e">
        <f t="shared" si="1"/>
        <v>#DIV/0!</v>
      </c>
      <c r="I8" s="5" t="e">
        <f t="shared" si="1"/>
        <v>#DIV/0!</v>
      </c>
      <c r="J8" s="5" t="e">
        <f t="shared" si="1"/>
        <v>#DIV/0!</v>
      </c>
      <c r="K8" s="5" t="e">
        <f t="shared" si="1"/>
        <v>#DIV/0!</v>
      </c>
      <c r="L8" s="5" t="e">
        <f t="shared" si="1"/>
        <v>#DIV/0!</v>
      </c>
      <c r="M8" s="5" t="e">
        <f t="shared" si="1"/>
        <v>#DIV/0!</v>
      </c>
      <c r="N8" s="5" t="e">
        <f t="shared" si="1"/>
        <v>#DIV/0!</v>
      </c>
      <c r="O8" s="5" t="e">
        <f t="shared" si="1"/>
        <v>#DIV/0!</v>
      </c>
      <c r="P8" s="5" t="e">
        <f t="shared" si="1"/>
        <v>#DIV/0!</v>
      </c>
      <c r="Q8" s="5" t="e">
        <f t="shared" si="1"/>
        <v>#DIV/0!</v>
      </c>
      <c r="R8" s="5" t="e">
        <f t="shared" si="1"/>
        <v>#DIV/0!</v>
      </c>
      <c r="S8" s="5" t="e">
        <f t="shared" si="1"/>
        <v>#DIV/0!</v>
      </c>
      <c r="T8" s="5" t="e">
        <f t="shared" si="1"/>
        <v>#DIV/0!</v>
      </c>
      <c r="U8" s="5" t="e">
        <f t="shared" si="1"/>
        <v>#DIV/0!</v>
      </c>
      <c r="V8" s="5" t="e">
        <f t="shared" si="1"/>
        <v>#DIV/0!</v>
      </c>
      <c r="W8" s="5" t="e">
        <f t="shared" si="1"/>
        <v>#DIV/0!</v>
      </c>
      <c r="X8" s="5" t="e">
        <f t="shared" si="1"/>
        <v>#DIV/0!</v>
      </c>
      <c r="Y8" s="5" t="e">
        <f t="shared" si="1"/>
        <v>#DIV/0!</v>
      </c>
      <c r="Z8" s="5" t="e">
        <f t="shared" si="1"/>
        <v>#DIV/0!</v>
      </c>
      <c r="AA8" s="5" t="e">
        <f t="shared" si="1"/>
        <v>#DIV/0!</v>
      </c>
      <c r="AB8" s="5" t="e">
        <f t="shared" si="1"/>
        <v>#DIV/0!</v>
      </c>
      <c r="AC8" s="5" t="e">
        <f t="shared" si="1"/>
        <v>#DIV/0!</v>
      </c>
      <c r="AD8" s="5" t="e">
        <f t="shared" si="1"/>
        <v>#DIV/0!</v>
      </c>
      <c r="AE8" s="5" t="e">
        <f t="shared" si="1"/>
        <v>#DIV/0!</v>
      </c>
      <c r="AF8" s="5" t="e">
        <f t="shared" si="1"/>
        <v>#DIV/0!</v>
      </c>
      <c r="AG8" s="5" t="e">
        <f t="shared" si="1"/>
        <v>#DIV/0!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>
      <c r="A9" s="26">
        <f>A5+1</f>
        <v>44744</v>
      </c>
      <c r="B9" s="3" t="s">
        <v>46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49">
      <c r="A10" s="22"/>
      <c r="B10" s="3" t="s">
        <v>47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49">
      <c r="A11" s="22"/>
      <c r="B11" s="3" t="s">
        <v>48</v>
      </c>
      <c r="C11" s="3">
        <f t="shared" ref="C11:AG11" si="2">SUM(C9:C10)</f>
        <v>0</v>
      </c>
      <c r="D11" s="3">
        <f t="shared" si="2"/>
        <v>0</v>
      </c>
      <c r="E11" s="3">
        <f t="shared" si="2"/>
        <v>0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W11" s="3">
        <f t="shared" si="2"/>
        <v>0</v>
      </c>
      <c r="X11" s="3">
        <f t="shared" si="2"/>
        <v>0</v>
      </c>
      <c r="Y11" s="3">
        <f t="shared" si="2"/>
        <v>0</v>
      </c>
      <c r="Z11" s="3">
        <f t="shared" si="2"/>
        <v>0</v>
      </c>
      <c r="AA11" s="3">
        <f t="shared" si="2"/>
        <v>0</v>
      </c>
      <c r="AB11" s="3">
        <f t="shared" si="2"/>
        <v>0</v>
      </c>
      <c r="AC11" s="3">
        <f t="shared" si="2"/>
        <v>0</v>
      </c>
      <c r="AD11" s="3">
        <f t="shared" si="2"/>
        <v>0</v>
      </c>
      <c r="AE11" s="3">
        <f t="shared" si="2"/>
        <v>0</v>
      </c>
      <c r="AF11" s="3">
        <f t="shared" si="2"/>
        <v>0</v>
      </c>
      <c r="AG11" s="3">
        <f t="shared" si="2"/>
        <v>0</v>
      </c>
    </row>
    <row r="12" spans="1:49">
      <c r="A12" s="23"/>
      <c r="B12" s="4" t="s">
        <v>49</v>
      </c>
      <c r="C12" s="5" t="e">
        <f t="shared" ref="C12:AG12" si="3">C9/C11</f>
        <v>#DIV/0!</v>
      </c>
      <c r="D12" s="5" t="e">
        <f t="shared" si="3"/>
        <v>#DIV/0!</v>
      </c>
      <c r="E12" s="5" t="e">
        <f t="shared" si="3"/>
        <v>#DIV/0!</v>
      </c>
      <c r="F12" s="5" t="e">
        <f t="shared" si="3"/>
        <v>#DIV/0!</v>
      </c>
      <c r="G12" s="5" t="e">
        <f t="shared" si="3"/>
        <v>#DIV/0!</v>
      </c>
      <c r="H12" s="5" t="e">
        <f t="shared" si="3"/>
        <v>#DIV/0!</v>
      </c>
      <c r="I12" s="5" t="e">
        <f t="shared" si="3"/>
        <v>#DIV/0!</v>
      </c>
      <c r="J12" s="5" t="e">
        <f t="shared" si="3"/>
        <v>#DIV/0!</v>
      </c>
      <c r="K12" s="5" t="e">
        <f t="shared" si="3"/>
        <v>#DIV/0!</v>
      </c>
      <c r="L12" s="5" t="e">
        <f t="shared" si="3"/>
        <v>#DIV/0!</v>
      </c>
      <c r="M12" s="5" t="e">
        <f t="shared" si="3"/>
        <v>#DIV/0!</v>
      </c>
      <c r="N12" s="5" t="e">
        <f t="shared" si="3"/>
        <v>#DIV/0!</v>
      </c>
      <c r="O12" s="5" t="e">
        <f t="shared" si="3"/>
        <v>#DIV/0!</v>
      </c>
      <c r="P12" s="5" t="e">
        <f t="shared" si="3"/>
        <v>#DIV/0!</v>
      </c>
      <c r="Q12" s="5" t="e">
        <f t="shared" si="3"/>
        <v>#DIV/0!</v>
      </c>
      <c r="R12" s="5" t="e">
        <f t="shared" si="3"/>
        <v>#DIV/0!</v>
      </c>
      <c r="S12" s="5" t="e">
        <f t="shared" si="3"/>
        <v>#DIV/0!</v>
      </c>
      <c r="T12" s="5" t="e">
        <f t="shared" si="3"/>
        <v>#DIV/0!</v>
      </c>
      <c r="U12" s="5" t="e">
        <f t="shared" si="3"/>
        <v>#DIV/0!</v>
      </c>
      <c r="V12" s="5" t="e">
        <f t="shared" si="3"/>
        <v>#DIV/0!</v>
      </c>
      <c r="W12" s="5" t="e">
        <f t="shared" si="3"/>
        <v>#DIV/0!</v>
      </c>
      <c r="X12" s="5" t="e">
        <f t="shared" si="3"/>
        <v>#DIV/0!</v>
      </c>
      <c r="Y12" s="5" t="e">
        <f t="shared" si="3"/>
        <v>#DIV/0!</v>
      </c>
      <c r="Z12" s="5" t="e">
        <f t="shared" si="3"/>
        <v>#DIV/0!</v>
      </c>
      <c r="AA12" s="5" t="e">
        <f t="shared" si="3"/>
        <v>#DIV/0!</v>
      </c>
      <c r="AB12" s="5" t="e">
        <f t="shared" si="3"/>
        <v>#DIV/0!</v>
      </c>
      <c r="AC12" s="5" t="e">
        <f t="shared" si="3"/>
        <v>#DIV/0!</v>
      </c>
      <c r="AD12" s="5" t="e">
        <f t="shared" si="3"/>
        <v>#DIV/0!</v>
      </c>
      <c r="AE12" s="5" t="e">
        <f t="shared" si="3"/>
        <v>#DIV/0!</v>
      </c>
      <c r="AF12" s="5" t="e">
        <f t="shared" si="3"/>
        <v>#DIV/0!</v>
      </c>
      <c r="AG12" s="5" t="e">
        <f t="shared" si="3"/>
        <v>#DIV/0!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>
      <c r="A13" s="26">
        <f>A9+1</f>
        <v>44745</v>
      </c>
      <c r="B13" s="3" t="s">
        <v>46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49">
      <c r="A14" s="22"/>
      <c r="B14" s="3" t="s">
        <v>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49">
      <c r="A15" s="22"/>
      <c r="B15" s="3" t="s">
        <v>48</v>
      </c>
      <c r="C15" s="3">
        <f t="shared" ref="C15:AG15" si="4">SUM(C13:C14)</f>
        <v>0</v>
      </c>
      <c r="D15" s="3">
        <f t="shared" si="4"/>
        <v>0</v>
      </c>
      <c r="E15" s="3">
        <f t="shared" si="4"/>
        <v>0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 t="shared" si="4"/>
        <v>0</v>
      </c>
      <c r="J15" s="3">
        <f t="shared" si="4"/>
        <v>0</v>
      </c>
      <c r="K15" s="3">
        <f t="shared" si="4"/>
        <v>0</v>
      </c>
      <c r="L15" s="3">
        <f t="shared" si="4"/>
        <v>0</v>
      </c>
      <c r="M15" s="3">
        <f t="shared" si="4"/>
        <v>0</v>
      </c>
      <c r="N15" s="3">
        <f t="shared" si="4"/>
        <v>0</v>
      </c>
      <c r="O15" s="3">
        <f t="shared" si="4"/>
        <v>0</v>
      </c>
      <c r="P15" s="3">
        <f t="shared" si="4"/>
        <v>0</v>
      </c>
      <c r="Q15" s="3">
        <f t="shared" si="4"/>
        <v>0</v>
      </c>
      <c r="R15" s="3">
        <f t="shared" si="4"/>
        <v>0</v>
      </c>
      <c r="S15" s="3">
        <f t="shared" si="4"/>
        <v>0</v>
      </c>
      <c r="T15" s="3">
        <f t="shared" si="4"/>
        <v>0</v>
      </c>
      <c r="U15" s="3">
        <f t="shared" si="4"/>
        <v>0</v>
      </c>
      <c r="V15" s="3">
        <f t="shared" si="4"/>
        <v>0</v>
      </c>
      <c r="W15" s="3">
        <f t="shared" si="4"/>
        <v>0</v>
      </c>
      <c r="X15" s="3">
        <f t="shared" si="4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>
        <f t="shared" si="4"/>
        <v>0</v>
      </c>
      <c r="AD15" s="3">
        <f t="shared" si="4"/>
        <v>0</v>
      </c>
      <c r="AE15" s="3">
        <f t="shared" si="4"/>
        <v>0</v>
      </c>
      <c r="AF15" s="3">
        <f t="shared" si="4"/>
        <v>0</v>
      </c>
      <c r="AG15" s="3">
        <f t="shared" si="4"/>
        <v>0</v>
      </c>
    </row>
    <row r="16" spans="1:49">
      <c r="A16" s="23"/>
      <c r="B16" s="4" t="s">
        <v>49</v>
      </c>
      <c r="C16" s="5" t="e">
        <f t="shared" ref="C16:AG16" si="5">C13/C15</f>
        <v>#DIV/0!</v>
      </c>
      <c r="D16" s="5" t="e">
        <f t="shared" si="5"/>
        <v>#DIV/0!</v>
      </c>
      <c r="E16" s="5" t="e">
        <f t="shared" si="5"/>
        <v>#DIV/0!</v>
      </c>
      <c r="F16" s="5" t="e">
        <f t="shared" si="5"/>
        <v>#DIV/0!</v>
      </c>
      <c r="G16" s="5" t="e">
        <f t="shared" si="5"/>
        <v>#DIV/0!</v>
      </c>
      <c r="H16" s="5" t="e">
        <f t="shared" si="5"/>
        <v>#DIV/0!</v>
      </c>
      <c r="I16" s="5" t="e">
        <f t="shared" si="5"/>
        <v>#DIV/0!</v>
      </c>
      <c r="J16" s="5" t="e">
        <f t="shared" si="5"/>
        <v>#DIV/0!</v>
      </c>
      <c r="K16" s="5" t="e">
        <f t="shared" si="5"/>
        <v>#DIV/0!</v>
      </c>
      <c r="L16" s="5" t="e">
        <f t="shared" si="5"/>
        <v>#DIV/0!</v>
      </c>
      <c r="M16" s="5" t="e">
        <f t="shared" si="5"/>
        <v>#DIV/0!</v>
      </c>
      <c r="N16" s="5" t="e">
        <f t="shared" si="5"/>
        <v>#DIV/0!</v>
      </c>
      <c r="O16" s="5" t="e">
        <f t="shared" si="5"/>
        <v>#DIV/0!</v>
      </c>
      <c r="P16" s="5" t="e">
        <f t="shared" si="5"/>
        <v>#DIV/0!</v>
      </c>
      <c r="Q16" s="5" t="e">
        <f t="shared" si="5"/>
        <v>#DIV/0!</v>
      </c>
      <c r="R16" s="5" t="e">
        <f t="shared" si="5"/>
        <v>#DIV/0!</v>
      </c>
      <c r="S16" s="5" t="e">
        <f t="shared" si="5"/>
        <v>#DIV/0!</v>
      </c>
      <c r="T16" s="5" t="e">
        <f t="shared" si="5"/>
        <v>#DIV/0!</v>
      </c>
      <c r="U16" s="5" t="e">
        <f t="shared" si="5"/>
        <v>#DIV/0!</v>
      </c>
      <c r="V16" s="5" t="e">
        <f t="shared" si="5"/>
        <v>#DIV/0!</v>
      </c>
      <c r="W16" s="5" t="e">
        <f t="shared" si="5"/>
        <v>#DIV/0!</v>
      </c>
      <c r="X16" s="5" t="e">
        <f t="shared" si="5"/>
        <v>#DIV/0!</v>
      </c>
      <c r="Y16" s="5" t="e">
        <f t="shared" si="5"/>
        <v>#DIV/0!</v>
      </c>
      <c r="Z16" s="5" t="e">
        <f t="shared" si="5"/>
        <v>#DIV/0!</v>
      </c>
      <c r="AA16" s="5" t="e">
        <f t="shared" si="5"/>
        <v>#DIV/0!</v>
      </c>
      <c r="AB16" s="5" t="e">
        <f t="shared" si="5"/>
        <v>#DIV/0!</v>
      </c>
      <c r="AC16" s="5" t="e">
        <f t="shared" si="5"/>
        <v>#DIV/0!</v>
      </c>
      <c r="AD16" s="5" t="e">
        <f t="shared" si="5"/>
        <v>#DIV/0!</v>
      </c>
      <c r="AE16" s="5" t="e">
        <f t="shared" si="5"/>
        <v>#DIV/0!</v>
      </c>
      <c r="AF16" s="5" t="e">
        <f t="shared" si="5"/>
        <v>#DIV/0!</v>
      </c>
      <c r="AG16" s="5" t="e">
        <f t="shared" si="5"/>
        <v>#DIV/0!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>
      <c r="A17" s="26">
        <f>A13+1</f>
        <v>44746</v>
      </c>
      <c r="B17" s="3" t="s">
        <v>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49">
      <c r="A18" s="22"/>
      <c r="B18" s="3" t="s">
        <v>47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49">
      <c r="A19" s="22"/>
      <c r="B19" s="3" t="s">
        <v>48</v>
      </c>
      <c r="C19" s="3">
        <f t="shared" ref="C19:AG19" si="6">SUM(C17:C18)</f>
        <v>0</v>
      </c>
      <c r="D19" s="3">
        <f t="shared" si="6"/>
        <v>0</v>
      </c>
      <c r="E19" s="3">
        <f t="shared" si="6"/>
        <v>0</v>
      </c>
      <c r="F19" s="3">
        <f t="shared" si="6"/>
        <v>0</v>
      </c>
      <c r="G19" s="3">
        <f t="shared" si="6"/>
        <v>0</v>
      </c>
      <c r="H19" s="3">
        <f t="shared" si="6"/>
        <v>0</v>
      </c>
      <c r="I19" s="3">
        <f t="shared" si="6"/>
        <v>0</v>
      </c>
      <c r="J19" s="3">
        <f t="shared" si="6"/>
        <v>0</v>
      </c>
      <c r="K19" s="3">
        <f t="shared" si="6"/>
        <v>0</v>
      </c>
      <c r="L19" s="3">
        <f t="shared" si="6"/>
        <v>0</v>
      </c>
      <c r="M19" s="3">
        <f t="shared" si="6"/>
        <v>0</v>
      </c>
      <c r="N19" s="3">
        <f t="shared" si="6"/>
        <v>0</v>
      </c>
      <c r="O19" s="3">
        <f t="shared" si="6"/>
        <v>0</v>
      </c>
      <c r="P19" s="3">
        <f t="shared" si="6"/>
        <v>0</v>
      </c>
      <c r="Q19" s="3">
        <f t="shared" si="6"/>
        <v>0</v>
      </c>
      <c r="R19" s="3">
        <f t="shared" si="6"/>
        <v>0</v>
      </c>
      <c r="S19" s="3">
        <f t="shared" si="6"/>
        <v>0</v>
      </c>
      <c r="T19" s="3">
        <f t="shared" si="6"/>
        <v>0</v>
      </c>
      <c r="U19" s="3">
        <f t="shared" si="6"/>
        <v>0</v>
      </c>
      <c r="V19" s="3">
        <f t="shared" si="6"/>
        <v>0</v>
      </c>
      <c r="W19" s="3">
        <f t="shared" si="6"/>
        <v>0</v>
      </c>
      <c r="X19" s="3">
        <f t="shared" si="6"/>
        <v>0</v>
      </c>
      <c r="Y19" s="3">
        <f t="shared" si="6"/>
        <v>0</v>
      </c>
      <c r="Z19" s="3">
        <f t="shared" si="6"/>
        <v>0</v>
      </c>
      <c r="AA19" s="3">
        <f t="shared" si="6"/>
        <v>0</v>
      </c>
      <c r="AB19" s="3">
        <f t="shared" si="6"/>
        <v>0</v>
      </c>
      <c r="AC19" s="3">
        <f t="shared" si="6"/>
        <v>0</v>
      </c>
      <c r="AD19" s="3">
        <f t="shared" si="6"/>
        <v>0</v>
      </c>
      <c r="AE19" s="3">
        <f t="shared" si="6"/>
        <v>0</v>
      </c>
      <c r="AF19" s="3">
        <f t="shared" si="6"/>
        <v>0</v>
      </c>
      <c r="AG19" s="3">
        <f t="shared" si="6"/>
        <v>0</v>
      </c>
    </row>
    <row r="20" spans="1:49">
      <c r="A20" s="23"/>
      <c r="B20" s="4" t="s">
        <v>49</v>
      </c>
      <c r="C20" s="5" t="e">
        <f t="shared" ref="C20:AG20" si="7">C17/C19</f>
        <v>#DIV/0!</v>
      </c>
      <c r="D20" s="5" t="e">
        <f t="shared" si="7"/>
        <v>#DIV/0!</v>
      </c>
      <c r="E20" s="5" t="e">
        <f t="shared" si="7"/>
        <v>#DIV/0!</v>
      </c>
      <c r="F20" s="5" t="e">
        <f t="shared" si="7"/>
        <v>#DIV/0!</v>
      </c>
      <c r="G20" s="5" t="e">
        <f t="shared" si="7"/>
        <v>#DIV/0!</v>
      </c>
      <c r="H20" s="5" t="e">
        <f t="shared" si="7"/>
        <v>#DIV/0!</v>
      </c>
      <c r="I20" s="5" t="e">
        <f t="shared" si="7"/>
        <v>#DIV/0!</v>
      </c>
      <c r="J20" s="5" t="e">
        <f t="shared" si="7"/>
        <v>#DIV/0!</v>
      </c>
      <c r="K20" s="5" t="e">
        <f t="shared" si="7"/>
        <v>#DIV/0!</v>
      </c>
      <c r="L20" s="5" t="e">
        <f t="shared" si="7"/>
        <v>#DIV/0!</v>
      </c>
      <c r="M20" s="5" t="e">
        <f t="shared" si="7"/>
        <v>#DIV/0!</v>
      </c>
      <c r="N20" s="5" t="e">
        <f t="shared" si="7"/>
        <v>#DIV/0!</v>
      </c>
      <c r="O20" s="5" t="e">
        <f t="shared" si="7"/>
        <v>#DIV/0!</v>
      </c>
      <c r="P20" s="5" t="e">
        <f t="shared" si="7"/>
        <v>#DIV/0!</v>
      </c>
      <c r="Q20" s="5" t="e">
        <f t="shared" si="7"/>
        <v>#DIV/0!</v>
      </c>
      <c r="R20" s="5" t="e">
        <f t="shared" si="7"/>
        <v>#DIV/0!</v>
      </c>
      <c r="S20" s="5" t="e">
        <f t="shared" si="7"/>
        <v>#DIV/0!</v>
      </c>
      <c r="T20" s="5" t="e">
        <f t="shared" si="7"/>
        <v>#DIV/0!</v>
      </c>
      <c r="U20" s="5" t="e">
        <f t="shared" si="7"/>
        <v>#DIV/0!</v>
      </c>
      <c r="V20" s="5" t="e">
        <f t="shared" si="7"/>
        <v>#DIV/0!</v>
      </c>
      <c r="W20" s="5" t="e">
        <f t="shared" si="7"/>
        <v>#DIV/0!</v>
      </c>
      <c r="X20" s="5" t="e">
        <f t="shared" si="7"/>
        <v>#DIV/0!</v>
      </c>
      <c r="Y20" s="5" t="e">
        <f t="shared" si="7"/>
        <v>#DIV/0!</v>
      </c>
      <c r="Z20" s="5" t="e">
        <f t="shared" si="7"/>
        <v>#DIV/0!</v>
      </c>
      <c r="AA20" s="5" t="e">
        <f t="shared" si="7"/>
        <v>#DIV/0!</v>
      </c>
      <c r="AB20" s="5" t="e">
        <f t="shared" si="7"/>
        <v>#DIV/0!</v>
      </c>
      <c r="AC20" s="5" t="e">
        <f t="shared" si="7"/>
        <v>#DIV/0!</v>
      </c>
      <c r="AD20" s="5" t="e">
        <f t="shared" si="7"/>
        <v>#DIV/0!</v>
      </c>
      <c r="AE20" s="5" t="e">
        <f t="shared" si="7"/>
        <v>#DIV/0!</v>
      </c>
      <c r="AF20" s="5" t="e">
        <f t="shared" si="7"/>
        <v>#DIV/0!</v>
      </c>
      <c r="AG20" s="5" t="e">
        <f t="shared" si="7"/>
        <v>#DIV/0!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>
      <c r="A21" s="26">
        <f>A17+1</f>
        <v>44747</v>
      </c>
      <c r="B21" s="3" t="s">
        <v>46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49">
      <c r="A22" s="22"/>
      <c r="B22" s="3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49">
      <c r="A23" s="22"/>
      <c r="B23" s="3" t="s">
        <v>48</v>
      </c>
      <c r="C23" s="3">
        <f t="shared" ref="C23:AG23" si="8">SUM(C21:C22)</f>
        <v>0</v>
      </c>
      <c r="D23" s="3">
        <f t="shared" si="8"/>
        <v>0</v>
      </c>
      <c r="E23" s="3">
        <f t="shared" si="8"/>
        <v>0</v>
      </c>
      <c r="F23" s="3">
        <f t="shared" si="8"/>
        <v>0</v>
      </c>
      <c r="G23" s="3">
        <f t="shared" si="8"/>
        <v>0</v>
      </c>
      <c r="H23" s="3">
        <f t="shared" si="8"/>
        <v>0</v>
      </c>
      <c r="I23" s="3">
        <f t="shared" si="8"/>
        <v>0</v>
      </c>
      <c r="J23" s="3">
        <f t="shared" si="8"/>
        <v>0</v>
      </c>
      <c r="K23" s="3">
        <f t="shared" si="8"/>
        <v>0</v>
      </c>
      <c r="L23" s="3">
        <f t="shared" si="8"/>
        <v>0</v>
      </c>
      <c r="M23" s="3">
        <f t="shared" si="8"/>
        <v>0</v>
      </c>
      <c r="N23" s="3">
        <f t="shared" si="8"/>
        <v>0</v>
      </c>
      <c r="O23" s="3">
        <f t="shared" si="8"/>
        <v>0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3">
        <f t="shared" si="8"/>
        <v>0</v>
      </c>
      <c r="X23" s="3">
        <f t="shared" si="8"/>
        <v>0</v>
      </c>
      <c r="Y23" s="3">
        <f t="shared" si="8"/>
        <v>0</v>
      </c>
      <c r="Z23" s="3">
        <f t="shared" si="8"/>
        <v>0</v>
      </c>
      <c r="AA23" s="3">
        <f t="shared" si="8"/>
        <v>0</v>
      </c>
      <c r="AB23" s="3">
        <f t="shared" si="8"/>
        <v>0</v>
      </c>
      <c r="AC23" s="3">
        <f t="shared" si="8"/>
        <v>0</v>
      </c>
      <c r="AD23" s="3">
        <f t="shared" si="8"/>
        <v>0</v>
      </c>
      <c r="AE23" s="3">
        <f t="shared" si="8"/>
        <v>0</v>
      </c>
      <c r="AF23" s="3">
        <f t="shared" si="8"/>
        <v>0</v>
      </c>
      <c r="AG23" s="3">
        <f t="shared" si="8"/>
        <v>0</v>
      </c>
    </row>
    <row r="24" spans="1:49">
      <c r="A24" s="23"/>
      <c r="B24" s="4" t="s">
        <v>49</v>
      </c>
      <c r="C24" s="5" t="e">
        <f t="shared" ref="C24:AG24" si="9">C21/C23</f>
        <v>#DIV/0!</v>
      </c>
      <c r="D24" s="5" t="e">
        <f t="shared" si="9"/>
        <v>#DIV/0!</v>
      </c>
      <c r="E24" s="5" t="e">
        <f t="shared" si="9"/>
        <v>#DIV/0!</v>
      </c>
      <c r="F24" s="5" t="e">
        <f t="shared" si="9"/>
        <v>#DIV/0!</v>
      </c>
      <c r="G24" s="5" t="e">
        <f t="shared" si="9"/>
        <v>#DIV/0!</v>
      </c>
      <c r="H24" s="5" t="e">
        <f t="shared" si="9"/>
        <v>#DIV/0!</v>
      </c>
      <c r="I24" s="5" t="e">
        <f t="shared" si="9"/>
        <v>#DIV/0!</v>
      </c>
      <c r="J24" s="5" t="e">
        <f t="shared" si="9"/>
        <v>#DIV/0!</v>
      </c>
      <c r="K24" s="5" t="e">
        <f t="shared" si="9"/>
        <v>#DIV/0!</v>
      </c>
      <c r="L24" s="5" t="e">
        <f t="shared" si="9"/>
        <v>#DIV/0!</v>
      </c>
      <c r="M24" s="5" t="e">
        <f t="shared" si="9"/>
        <v>#DIV/0!</v>
      </c>
      <c r="N24" s="5" t="e">
        <f t="shared" si="9"/>
        <v>#DIV/0!</v>
      </c>
      <c r="O24" s="5" t="e">
        <f t="shared" si="9"/>
        <v>#DIV/0!</v>
      </c>
      <c r="P24" s="5" t="e">
        <f t="shared" si="9"/>
        <v>#DIV/0!</v>
      </c>
      <c r="Q24" s="5" t="e">
        <f t="shared" si="9"/>
        <v>#DIV/0!</v>
      </c>
      <c r="R24" s="5" t="e">
        <f t="shared" si="9"/>
        <v>#DIV/0!</v>
      </c>
      <c r="S24" s="5" t="e">
        <f t="shared" si="9"/>
        <v>#DIV/0!</v>
      </c>
      <c r="T24" s="5" t="e">
        <f t="shared" si="9"/>
        <v>#DIV/0!</v>
      </c>
      <c r="U24" s="5" t="e">
        <f t="shared" si="9"/>
        <v>#DIV/0!</v>
      </c>
      <c r="V24" s="5" t="e">
        <f t="shared" si="9"/>
        <v>#DIV/0!</v>
      </c>
      <c r="W24" s="5" t="e">
        <f t="shared" si="9"/>
        <v>#DIV/0!</v>
      </c>
      <c r="X24" s="5" t="e">
        <f t="shared" si="9"/>
        <v>#DIV/0!</v>
      </c>
      <c r="Y24" s="5" t="e">
        <f t="shared" si="9"/>
        <v>#DIV/0!</v>
      </c>
      <c r="Z24" s="5" t="e">
        <f t="shared" si="9"/>
        <v>#DIV/0!</v>
      </c>
      <c r="AA24" s="5" t="e">
        <f t="shared" si="9"/>
        <v>#DIV/0!</v>
      </c>
      <c r="AB24" s="5" t="e">
        <f t="shared" si="9"/>
        <v>#DIV/0!</v>
      </c>
      <c r="AC24" s="5" t="e">
        <f t="shared" si="9"/>
        <v>#DIV/0!</v>
      </c>
      <c r="AD24" s="5" t="e">
        <f t="shared" si="9"/>
        <v>#DIV/0!</v>
      </c>
      <c r="AE24" s="5" t="e">
        <f t="shared" si="9"/>
        <v>#DIV/0!</v>
      </c>
      <c r="AF24" s="5" t="e">
        <f t="shared" si="9"/>
        <v>#DIV/0!</v>
      </c>
      <c r="AG24" s="5" t="e">
        <f t="shared" si="9"/>
        <v>#DIV/0!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>
      <c r="A25" s="26">
        <f>A21+1</f>
        <v>44748</v>
      </c>
      <c r="B25" s="3" t="s">
        <v>46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49">
      <c r="A26" s="22"/>
      <c r="B26" s="3" t="s">
        <v>47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49">
      <c r="A27" s="22"/>
      <c r="B27" s="3" t="s">
        <v>48</v>
      </c>
      <c r="C27" s="3">
        <f t="shared" ref="C27:AG27" si="10">SUM(C25:C26)</f>
        <v>0</v>
      </c>
      <c r="D27" s="3">
        <f t="shared" si="10"/>
        <v>0</v>
      </c>
      <c r="E27" s="3">
        <f t="shared" si="10"/>
        <v>0</v>
      </c>
      <c r="F27" s="3">
        <f t="shared" si="10"/>
        <v>0</v>
      </c>
      <c r="G27" s="3">
        <f t="shared" si="10"/>
        <v>0</v>
      </c>
      <c r="H27" s="3">
        <f t="shared" si="10"/>
        <v>0</v>
      </c>
      <c r="I27" s="3">
        <f t="shared" si="10"/>
        <v>0</v>
      </c>
      <c r="J27" s="3">
        <f t="shared" si="10"/>
        <v>0</v>
      </c>
      <c r="K27" s="3">
        <f t="shared" si="10"/>
        <v>0</v>
      </c>
      <c r="L27" s="3">
        <f t="shared" si="10"/>
        <v>0</v>
      </c>
      <c r="M27" s="3">
        <f t="shared" si="10"/>
        <v>0</v>
      </c>
      <c r="N27" s="3">
        <f t="shared" si="10"/>
        <v>0</v>
      </c>
      <c r="O27" s="3">
        <f t="shared" si="10"/>
        <v>0</v>
      </c>
      <c r="P27" s="3">
        <f t="shared" si="10"/>
        <v>0</v>
      </c>
      <c r="Q27" s="3">
        <f t="shared" si="10"/>
        <v>0</v>
      </c>
      <c r="R27" s="3">
        <f t="shared" si="10"/>
        <v>0</v>
      </c>
      <c r="S27" s="3">
        <f t="shared" si="10"/>
        <v>0</v>
      </c>
      <c r="T27" s="3">
        <f t="shared" si="10"/>
        <v>0</v>
      </c>
      <c r="U27" s="3">
        <f t="shared" si="10"/>
        <v>0</v>
      </c>
      <c r="V27" s="3">
        <f t="shared" si="10"/>
        <v>0</v>
      </c>
      <c r="W27" s="3">
        <f t="shared" si="10"/>
        <v>0</v>
      </c>
      <c r="X27" s="3">
        <f t="shared" si="10"/>
        <v>0</v>
      </c>
      <c r="Y27" s="3">
        <f t="shared" si="10"/>
        <v>0</v>
      </c>
      <c r="Z27" s="3">
        <f t="shared" si="10"/>
        <v>0</v>
      </c>
      <c r="AA27" s="3">
        <f t="shared" si="10"/>
        <v>0</v>
      </c>
      <c r="AB27" s="3">
        <f t="shared" si="10"/>
        <v>0</v>
      </c>
      <c r="AC27" s="3">
        <f t="shared" si="10"/>
        <v>0</v>
      </c>
      <c r="AD27" s="3">
        <f t="shared" si="10"/>
        <v>0</v>
      </c>
      <c r="AE27" s="3">
        <f t="shared" si="10"/>
        <v>0</v>
      </c>
      <c r="AF27" s="3">
        <f t="shared" si="10"/>
        <v>0</v>
      </c>
      <c r="AG27" s="3">
        <f t="shared" si="10"/>
        <v>0</v>
      </c>
    </row>
    <row r="28" spans="1:49">
      <c r="A28" s="23"/>
      <c r="B28" s="4" t="s">
        <v>49</v>
      </c>
      <c r="C28" s="5" t="e">
        <f t="shared" ref="C28:AG28" si="11">C25/C27</f>
        <v>#DIV/0!</v>
      </c>
      <c r="D28" s="5" t="e">
        <f t="shared" si="11"/>
        <v>#DIV/0!</v>
      </c>
      <c r="E28" s="5" t="e">
        <f t="shared" si="11"/>
        <v>#DIV/0!</v>
      </c>
      <c r="F28" s="5" t="e">
        <f t="shared" si="11"/>
        <v>#DIV/0!</v>
      </c>
      <c r="G28" s="5" t="e">
        <f t="shared" si="11"/>
        <v>#DIV/0!</v>
      </c>
      <c r="H28" s="5" t="e">
        <f t="shared" si="11"/>
        <v>#DIV/0!</v>
      </c>
      <c r="I28" s="5" t="e">
        <f t="shared" si="11"/>
        <v>#DIV/0!</v>
      </c>
      <c r="J28" s="5" t="e">
        <f t="shared" si="11"/>
        <v>#DIV/0!</v>
      </c>
      <c r="K28" s="5" t="e">
        <f t="shared" si="11"/>
        <v>#DIV/0!</v>
      </c>
      <c r="L28" s="5" t="e">
        <f t="shared" si="11"/>
        <v>#DIV/0!</v>
      </c>
      <c r="M28" s="5" t="e">
        <f t="shared" si="11"/>
        <v>#DIV/0!</v>
      </c>
      <c r="N28" s="5" t="e">
        <f t="shared" si="11"/>
        <v>#DIV/0!</v>
      </c>
      <c r="O28" s="5" t="e">
        <f t="shared" si="11"/>
        <v>#DIV/0!</v>
      </c>
      <c r="P28" s="5" t="e">
        <f t="shared" si="11"/>
        <v>#DIV/0!</v>
      </c>
      <c r="Q28" s="5" t="e">
        <f t="shared" si="11"/>
        <v>#DIV/0!</v>
      </c>
      <c r="R28" s="5" t="e">
        <f t="shared" si="11"/>
        <v>#DIV/0!</v>
      </c>
      <c r="S28" s="5" t="e">
        <f t="shared" si="11"/>
        <v>#DIV/0!</v>
      </c>
      <c r="T28" s="5" t="e">
        <f t="shared" si="11"/>
        <v>#DIV/0!</v>
      </c>
      <c r="U28" s="5" t="e">
        <f t="shared" si="11"/>
        <v>#DIV/0!</v>
      </c>
      <c r="V28" s="5" t="e">
        <f t="shared" si="11"/>
        <v>#DIV/0!</v>
      </c>
      <c r="W28" s="5" t="e">
        <f t="shared" si="11"/>
        <v>#DIV/0!</v>
      </c>
      <c r="X28" s="5" t="e">
        <f t="shared" si="11"/>
        <v>#DIV/0!</v>
      </c>
      <c r="Y28" s="5" t="e">
        <f t="shared" si="11"/>
        <v>#DIV/0!</v>
      </c>
      <c r="Z28" s="5" t="e">
        <f t="shared" si="11"/>
        <v>#DIV/0!</v>
      </c>
      <c r="AA28" s="5" t="e">
        <f t="shared" si="11"/>
        <v>#DIV/0!</v>
      </c>
      <c r="AB28" s="5" t="e">
        <f t="shared" si="11"/>
        <v>#DIV/0!</v>
      </c>
      <c r="AC28" s="5" t="e">
        <f t="shared" si="11"/>
        <v>#DIV/0!</v>
      </c>
      <c r="AD28" s="5" t="e">
        <f t="shared" si="11"/>
        <v>#DIV/0!</v>
      </c>
      <c r="AE28" s="5" t="e">
        <f t="shared" si="11"/>
        <v>#DIV/0!</v>
      </c>
      <c r="AF28" s="5" t="e">
        <f t="shared" si="11"/>
        <v>#DIV/0!</v>
      </c>
      <c r="AG28" s="5" t="e">
        <f t="shared" si="11"/>
        <v>#DIV/0!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>
      <c r="A29" s="26">
        <f>A25+1</f>
        <v>44749</v>
      </c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49">
      <c r="A30" s="22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49">
      <c r="A31" s="22"/>
      <c r="B31" s="3" t="s">
        <v>48</v>
      </c>
      <c r="C31" s="3">
        <f t="shared" ref="C31:AG31" si="12">SUM(C29:C30)</f>
        <v>0</v>
      </c>
      <c r="D31" s="3">
        <f t="shared" si="12"/>
        <v>0</v>
      </c>
      <c r="E31" s="3">
        <f t="shared" si="12"/>
        <v>0</v>
      </c>
      <c r="F31" s="3">
        <f t="shared" si="12"/>
        <v>0</v>
      </c>
      <c r="G31" s="3">
        <f t="shared" si="12"/>
        <v>0</v>
      </c>
      <c r="H31" s="3">
        <f t="shared" si="12"/>
        <v>0</v>
      </c>
      <c r="I31" s="3">
        <f t="shared" si="12"/>
        <v>0</v>
      </c>
      <c r="J31" s="3">
        <f t="shared" si="12"/>
        <v>0</v>
      </c>
      <c r="K31" s="3">
        <f t="shared" si="12"/>
        <v>0</v>
      </c>
      <c r="L31" s="3">
        <f t="shared" si="12"/>
        <v>0</v>
      </c>
      <c r="M31" s="3">
        <f t="shared" si="12"/>
        <v>0</v>
      </c>
      <c r="N31" s="3">
        <f t="shared" si="12"/>
        <v>0</v>
      </c>
      <c r="O31" s="3">
        <f t="shared" si="12"/>
        <v>0</v>
      </c>
      <c r="P31" s="3">
        <f t="shared" si="12"/>
        <v>0</v>
      </c>
      <c r="Q31" s="3">
        <f t="shared" si="12"/>
        <v>0</v>
      </c>
      <c r="R31" s="3">
        <f t="shared" si="12"/>
        <v>0</v>
      </c>
      <c r="S31" s="3">
        <f t="shared" si="12"/>
        <v>0</v>
      </c>
      <c r="T31" s="3">
        <f t="shared" si="12"/>
        <v>0</v>
      </c>
      <c r="U31" s="3">
        <f t="shared" si="12"/>
        <v>0</v>
      </c>
      <c r="V31" s="3">
        <f t="shared" si="12"/>
        <v>0</v>
      </c>
      <c r="W31" s="3">
        <f t="shared" si="12"/>
        <v>0</v>
      </c>
      <c r="X31" s="3">
        <f t="shared" si="12"/>
        <v>0</v>
      </c>
      <c r="Y31" s="3">
        <f t="shared" si="12"/>
        <v>0</v>
      </c>
      <c r="Z31" s="3">
        <f t="shared" si="12"/>
        <v>0</v>
      </c>
      <c r="AA31" s="3">
        <f t="shared" si="12"/>
        <v>0</v>
      </c>
      <c r="AB31" s="3">
        <f t="shared" si="12"/>
        <v>0</v>
      </c>
      <c r="AC31" s="3">
        <f t="shared" si="12"/>
        <v>0</v>
      </c>
      <c r="AD31" s="3">
        <f t="shared" si="12"/>
        <v>0</v>
      </c>
      <c r="AE31" s="3">
        <f t="shared" si="12"/>
        <v>0</v>
      </c>
      <c r="AF31" s="3">
        <f t="shared" si="12"/>
        <v>0</v>
      </c>
      <c r="AG31" s="3">
        <f t="shared" si="12"/>
        <v>0</v>
      </c>
    </row>
    <row r="32" spans="1:49">
      <c r="A32" s="23"/>
      <c r="B32" s="4" t="s">
        <v>49</v>
      </c>
      <c r="C32" s="5" t="e">
        <f t="shared" ref="C32:AG32" si="13">C29/C31</f>
        <v>#DIV/0!</v>
      </c>
      <c r="D32" s="5" t="e">
        <f t="shared" si="13"/>
        <v>#DIV/0!</v>
      </c>
      <c r="E32" s="5" t="e">
        <f t="shared" si="13"/>
        <v>#DIV/0!</v>
      </c>
      <c r="F32" s="5" t="e">
        <f t="shared" si="13"/>
        <v>#DIV/0!</v>
      </c>
      <c r="G32" s="5" t="e">
        <f t="shared" si="13"/>
        <v>#DIV/0!</v>
      </c>
      <c r="H32" s="5" t="e">
        <f t="shared" si="13"/>
        <v>#DIV/0!</v>
      </c>
      <c r="I32" s="5" t="e">
        <f t="shared" si="13"/>
        <v>#DIV/0!</v>
      </c>
      <c r="J32" s="5" t="e">
        <f t="shared" si="13"/>
        <v>#DIV/0!</v>
      </c>
      <c r="K32" s="5" t="e">
        <f t="shared" si="13"/>
        <v>#DIV/0!</v>
      </c>
      <c r="L32" s="5" t="e">
        <f t="shared" si="13"/>
        <v>#DIV/0!</v>
      </c>
      <c r="M32" s="5" t="e">
        <f t="shared" si="13"/>
        <v>#DIV/0!</v>
      </c>
      <c r="N32" s="5" t="e">
        <f t="shared" si="13"/>
        <v>#DIV/0!</v>
      </c>
      <c r="O32" s="5" t="e">
        <f t="shared" si="13"/>
        <v>#DIV/0!</v>
      </c>
      <c r="P32" s="5" t="e">
        <f t="shared" si="13"/>
        <v>#DIV/0!</v>
      </c>
      <c r="Q32" s="5" t="e">
        <f t="shared" si="13"/>
        <v>#DIV/0!</v>
      </c>
      <c r="R32" s="5" t="e">
        <f t="shared" si="13"/>
        <v>#DIV/0!</v>
      </c>
      <c r="S32" s="5" t="e">
        <f t="shared" si="13"/>
        <v>#DIV/0!</v>
      </c>
      <c r="T32" s="5" t="e">
        <f t="shared" si="13"/>
        <v>#DIV/0!</v>
      </c>
      <c r="U32" s="5" t="e">
        <f t="shared" si="13"/>
        <v>#DIV/0!</v>
      </c>
      <c r="V32" s="5" t="e">
        <f t="shared" si="13"/>
        <v>#DIV/0!</v>
      </c>
      <c r="W32" s="5" t="e">
        <f t="shared" si="13"/>
        <v>#DIV/0!</v>
      </c>
      <c r="X32" s="5" t="e">
        <f t="shared" si="13"/>
        <v>#DIV/0!</v>
      </c>
      <c r="Y32" s="5" t="e">
        <f t="shared" si="13"/>
        <v>#DIV/0!</v>
      </c>
      <c r="Z32" s="5" t="e">
        <f t="shared" si="13"/>
        <v>#DIV/0!</v>
      </c>
      <c r="AA32" s="5" t="e">
        <f t="shared" si="13"/>
        <v>#DIV/0!</v>
      </c>
      <c r="AB32" s="5" t="e">
        <f t="shared" si="13"/>
        <v>#DIV/0!</v>
      </c>
      <c r="AC32" s="5" t="e">
        <f t="shared" si="13"/>
        <v>#DIV/0!</v>
      </c>
      <c r="AD32" s="5" t="e">
        <f t="shared" si="13"/>
        <v>#DIV/0!</v>
      </c>
      <c r="AE32" s="5" t="e">
        <f t="shared" si="13"/>
        <v>#DIV/0!</v>
      </c>
      <c r="AF32" s="5" t="e">
        <f t="shared" si="13"/>
        <v>#DIV/0!</v>
      </c>
      <c r="AG32" s="5" t="e">
        <f t="shared" si="13"/>
        <v>#DIV/0!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>
      <c r="A33" s="21">
        <f>A29+1</f>
        <v>44750</v>
      </c>
      <c r="B33" s="7" t="s">
        <v>46</v>
      </c>
      <c r="C33" s="7">
        <v>48953</v>
      </c>
      <c r="D33" s="7">
        <v>48945</v>
      </c>
      <c r="E33" s="7">
        <v>48938</v>
      </c>
      <c r="F33" s="7">
        <v>48948</v>
      </c>
      <c r="G33" s="7">
        <v>48932</v>
      </c>
      <c r="H33" s="7">
        <v>48950</v>
      </c>
      <c r="I33" s="7">
        <v>48949</v>
      </c>
      <c r="J33" s="7">
        <v>48950</v>
      </c>
      <c r="K33" s="7">
        <v>48950</v>
      </c>
      <c r="L33" s="7">
        <v>48950</v>
      </c>
      <c r="M33" s="7">
        <v>48944</v>
      </c>
      <c r="N33" s="7">
        <v>48941</v>
      </c>
      <c r="P33" s="7">
        <v>48980</v>
      </c>
      <c r="R33" s="7">
        <v>48970</v>
      </c>
      <c r="S33" s="7">
        <v>48990</v>
      </c>
      <c r="T33" s="7">
        <v>48988</v>
      </c>
      <c r="V33" s="7">
        <v>48986</v>
      </c>
      <c r="Z33" s="7">
        <v>48981</v>
      </c>
      <c r="AA33" s="7">
        <v>48973</v>
      </c>
      <c r="AB33" s="7">
        <v>48966</v>
      </c>
      <c r="AD33" s="7">
        <v>48941</v>
      </c>
      <c r="AE33" s="7">
        <v>40447</v>
      </c>
    </row>
    <row r="34" spans="1:49">
      <c r="A34" s="22"/>
      <c r="B34" s="7" t="s">
        <v>47</v>
      </c>
      <c r="C34" s="7">
        <v>50</v>
      </c>
      <c r="D34" s="7">
        <v>58</v>
      </c>
      <c r="E34" s="7">
        <v>65</v>
      </c>
      <c r="F34" s="7">
        <v>55</v>
      </c>
      <c r="G34" s="7">
        <v>71</v>
      </c>
      <c r="H34" s="7">
        <v>53</v>
      </c>
      <c r="I34" s="7">
        <v>54</v>
      </c>
      <c r="J34" s="7">
        <v>53</v>
      </c>
      <c r="K34" s="7">
        <v>53</v>
      </c>
      <c r="L34" s="7">
        <v>53</v>
      </c>
      <c r="M34" s="7">
        <v>59</v>
      </c>
      <c r="N34" s="7">
        <v>62</v>
      </c>
      <c r="O34" s="7">
        <v>49002</v>
      </c>
      <c r="P34" s="7">
        <v>23</v>
      </c>
      <c r="Q34" s="7">
        <v>49002</v>
      </c>
      <c r="R34" s="7">
        <v>33</v>
      </c>
      <c r="S34" s="7">
        <v>13</v>
      </c>
      <c r="T34" s="7">
        <v>15</v>
      </c>
      <c r="U34" s="7">
        <v>49002</v>
      </c>
      <c r="V34" s="7">
        <v>17</v>
      </c>
      <c r="W34" s="7">
        <v>49002</v>
      </c>
      <c r="X34" s="7">
        <v>49002</v>
      </c>
      <c r="Y34" s="7">
        <v>49002</v>
      </c>
      <c r="Z34" s="7">
        <v>22</v>
      </c>
      <c r="AA34" s="7">
        <v>30</v>
      </c>
      <c r="AB34" s="7">
        <v>37</v>
      </c>
      <c r="AC34" s="7">
        <v>49002</v>
      </c>
      <c r="AD34" s="7">
        <v>62</v>
      </c>
      <c r="AE34" s="7">
        <v>8556</v>
      </c>
      <c r="AF34" s="7">
        <v>49002</v>
      </c>
      <c r="AG34" s="7">
        <v>730</v>
      </c>
    </row>
    <row r="35" spans="1:49">
      <c r="A35" s="22"/>
      <c r="B35" s="7" t="s">
        <v>48</v>
      </c>
      <c r="C35" s="7">
        <f t="shared" ref="C35:AG35" si="14">SUM(C33:C34)</f>
        <v>49003</v>
      </c>
      <c r="D35" s="7">
        <f t="shared" si="14"/>
        <v>49003</v>
      </c>
      <c r="E35" s="7">
        <f t="shared" si="14"/>
        <v>49003</v>
      </c>
      <c r="F35" s="7">
        <f t="shared" si="14"/>
        <v>49003</v>
      </c>
      <c r="G35" s="7">
        <f t="shared" si="14"/>
        <v>49003</v>
      </c>
      <c r="H35" s="7">
        <f t="shared" si="14"/>
        <v>49003</v>
      </c>
      <c r="I35" s="7">
        <f t="shared" si="14"/>
        <v>49003</v>
      </c>
      <c r="J35" s="7">
        <f t="shared" si="14"/>
        <v>49003</v>
      </c>
      <c r="K35" s="7">
        <f t="shared" si="14"/>
        <v>49003</v>
      </c>
      <c r="L35" s="7">
        <f t="shared" si="14"/>
        <v>49003</v>
      </c>
      <c r="M35" s="7">
        <f t="shared" si="14"/>
        <v>49003</v>
      </c>
      <c r="N35" s="7">
        <f t="shared" si="14"/>
        <v>49003</v>
      </c>
      <c r="O35" s="7">
        <f t="shared" si="14"/>
        <v>49002</v>
      </c>
      <c r="P35" s="7">
        <f t="shared" si="14"/>
        <v>49003</v>
      </c>
      <c r="Q35" s="7">
        <f t="shared" si="14"/>
        <v>49002</v>
      </c>
      <c r="R35" s="7">
        <f t="shared" si="14"/>
        <v>49003</v>
      </c>
      <c r="S35" s="7">
        <f t="shared" si="14"/>
        <v>49003</v>
      </c>
      <c r="T35" s="7">
        <f t="shared" si="14"/>
        <v>49003</v>
      </c>
      <c r="U35" s="7">
        <f t="shared" si="14"/>
        <v>49002</v>
      </c>
      <c r="V35" s="7">
        <f t="shared" si="14"/>
        <v>49003</v>
      </c>
      <c r="W35" s="7">
        <f t="shared" si="14"/>
        <v>49002</v>
      </c>
      <c r="X35" s="7">
        <f t="shared" si="14"/>
        <v>49002</v>
      </c>
      <c r="Y35" s="7">
        <f t="shared" si="14"/>
        <v>49002</v>
      </c>
      <c r="Z35" s="7">
        <f t="shared" si="14"/>
        <v>49003</v>
      </c>
      <c r="AA35" s="7">
        <f t="shared" si="14"/>
        <v>49003</v>
      </c>
      <c r="AB35" s="7">
        <f t="shared" si="14"/>
        <v>49003</v>
      </c>
      <c r="AC35" s="7">
        <f t="shared" si="14"/>
        <v>49002</v>
      </c>
      <c r="AD35" s="7">
        <f t="shared" si="14"/>
        <v>49003</v>
      </c>
      <c r="AE35" s="7">
        <f t="shared" si="14"/>
        <v>49003</v>
      </c>
      <c r="AF35" s="7">
        <f t="shared" si="14"/>
        <v>49002</v>
      </c>
      <c r="AG35" s="7">
        <f t="shared" si="14"/>
        <v>730</v>
      </c>
    </row>
    <row r="36" spans="1:49">
      <c r="A36" s="23"/>
      <c r="B36" s="8" t="s">
        <v>49</v>
      </c>
      <c r="C36" s="9">
        <f t="shared" ref="C36:AG36" si="15">C33/C35</f>
        <v>0.99897965430687918</v>
      </c>
      <c r="D36" s="9">
        <f t="shared" si="15"/>
        <v>0.99881639899597985</v>
      </c>
      <c r="E36" s="9">
        <f t="shared" si="15"/>
        <v>0.99867355059894292</v>
      </c>
      <c r="F36" s="9">
        <f t="shared" si="15"/>
        <v>0.99887761973756706</v>
      </c>
      <c r="G36" s="9">
        <f t="shared" si="15"/>
        <v>0.99855110911576839</v>
      </c>
      <c r="H36" s="9">
        <f t="shared" si="15"/>
        <v>0.99891843356529197</v>
      </c>
      <c r="I36" s="9">
        <f t="shared" si="15"/>
        <v>0.99889802665142946</v>
      </c>
      <c r="J36" s="9">
        <f t="shared" si="15"/>
        <v>0.99891843356529197</v>
      </c>
      <c r="K36" s="9">
        <f t="shared" si="15"/>
        <v>0.99891843356529197</v>
      </c>
      <c r="L36" s="9">
        <f t="shared" si="15"/>
        <v>0.99891843356529197</v>
      </c>
      <c r="M36" s="9">
        <f t="shared" si="15"/>
        <v>0.99879599208211745</v>
      </c>
      <c r="N36" s="9">
        <f t="shared" si="15"/>
        <v>0.99873477134053013</v>
      </c>
      <c r="O36" s="9">
        <f t="shared" si="15"/>
        <v>0</v>
      </c>
      <c r="P36" s="9">
        <f t="shared" si="15"/>
        <v>0.9995306409811644</v>
      </c>
      <c r="Q36" s="9">
        <f t="shared" si="15"/>
        <v>0</v>
      </c>
      <c r="R36" s="9">
        <f t="shared" si="15"/>
        <v>0.99932657184254026</v>
      </c>
      <c r="S36" s="9">
        <f t="shared" si="15"/>
        <v>0.99973471011978854</v>
      </c>
      <c r="T36" s="9">
        <f t="shared" si="15"/>
        <v>0.99969389629206373</v>
      </c>
      <c r="U36" s="9">
        <f t="shared" si="15"/>
        <v>0</v>
      </c>
      <c r="V36" s="9">
        <f t="shared" si="15"/>
        <v>0.99965308246433893</v>
      </c>
      <c r="W36" s="9">
        <f t="shared" si="15"/>
        <v>0</v>
      </c>
      <c r="X36" s="9">
        <f t="shared" si="15"/>
        <v>0</v>
      </c>
      <c r="Y36" s="9">
        <f t="shared" si="15"/>
        <v>0</v>
      </c>
      <c r="Z36" s="9">
        <f t="shared" si="15"/>
        <v>0.9995510478950268</v>
      </c>
      <c r="AA36" s="9">
        <f t="shared" si="15"/>
        <v>0.99938779258412747</v>
      </c>
      <c r="AB36" s="9">
        <f t="shared" si="15"/>
        <v>0.99924494418709053</v>
      </c>
      <c r="AC36" s="9">
        <f t="shared" si="15"/>
        <v>0</v>
      </c>
      <c r="AD36" s="9">
        <f t="shared" si="15"/>
        <v>0.99873477134053013</v>
      </c>
      <c r="AE36" s="9">
        <f t="shared" si="15"/>
        <v>0.82539844499316373</v>
      </c>
      <c r="AF36" s="9">
        <f t="shared" si="15"/>
        <v>0</v>
      </c>
      <c r="AG36" s="9">
        <f t="shared" si="15"/>
        <v>0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>
      <c r="A37" s="21">
        <f>A33+1</f>
        <v>44751</v>
      </c>
      <c r="B37" s="7" t="s">
        <v>46</v>
      </c>
      <c r="C37" s="7">
        <v>82613</v>
      </c>
      <c r="D37" s="7">
        <v>82620</v>
      </c>
      <c r="E37" s="7">
        <v>82598</v>
      </c>
      <c r="F37" s="7">
        <v>82620</v>
      </c>
      <c r="G37" s="7">
        <v>82622</v>
      </c>
      <c r="H37" s="7">
        <v>82622</v>
      </c>
      <c r="I37" s="7">
        <v>82726</v>
      </c>
      <c r="J37" s="7">
        <v>82714</v>
      </c>
      <c r="K37" s="7">
        <v>82725</v>
      </c>
      <c r="L37" s="7">
        <v>82740</v>
      </c>
      <c r="M37" s="7">
        <v>82713</v>
      </c>
      <c r="N37" s="7">
        <v>82714</v>
      </c>
      <c r="P37" s="7">
        <v>82751</v>
      </c>
      <c r="R37" s="7">
        <v>82722</v>
      </c>
      <c r="S37" s="7">
        <v>82746</v>
      </c>
      <c r="T37" s="7">
        <v>82743</v>
      </c>
      <c r="V37" s="7">
        <v>82512</v>
      </c>
      <c r="Z37" s="7">
        <v>82711</v>
      </c>
      <c r="AA37" s="7">
        <v>82759</v>
      </c>
      <c r="AB37" s="7">
        <v>82747</v>
      </c>
      <c r="AD37" s="7">
        <v>81666</v>
      </c>
      <c r="AE37" s="7">
        <v>82686</v>
      </c>
      <c r="AG37" s="7">
        <v>82690</v>
      </c>
    </row>
    <row r="38" spans="1:49">
      <c r="A38" s="22"/>
      <c r="B38" s="7" t="s">
        <v>47</v>
      </c>
      <c r="C38" s="7">
        <v>187</v>
      </c>
      <c r="D38" s="7">
        <v>180</v>
      </c>
      <c r="E38" s="7">
        <v>202</v>
      </c>
      <c r="F38" s="7">
        <v>180</v>
      </c>
      <c r="G38" s="7">
        <v>178</v>
      </c>
      <c r="H38" s="7">
        <v>178</v>
      </c>
      <c r="I38" s="7">
        <v>74</v>
      </c>
      <c r="J38" s="7">
        <v>86</v>
      </c>
      <c r="K38" s="7">
        <v>75</v>
      </c>
      <c r="L38" s="7">
        <v>60</v>
      </c>
      <c r="M38" s="7">
        <v>87</v>
      </c>
      <c r="N38" s="7">
        <v>86</v>
      </c>
      <c r="O38" s="7">
        <v>82800</v>
      </c>
      <c r="P38" s="7">
        <v>49</v>
      </c>
      <c r="Q38" s="7">
        <v>82800</v>
      </c>
      <c r="R38" s="7">
        <v>78</v>
      </c>
      <c r="S38" s="7">
        <v>54</v>
      </c>
      <c r="T38" s="7">
        <v>57</v>
      </c>
      <c r="U38" s="7">
        <v>82800</v>
      </c>
      <c r="V38" s="7">
        <v>288</v>
      </c>
      <c r="W38" s="7">
        <v>82800</v>
      </c>
      <c r="X38" s="7">
        <v>82800</v>
      </c>
      <c r="Y38" s="7">
        <v>82800</v>
      </c>
      <c r="Z38" s="7">
        <v>89</v>
      </c>
      <c r="AA38" s="7">
        <v>41</v>
      </c>
      <c r="AB38" s="7">
        <v>53</v>
      </c>
      <c r="AC38" s="7">
        <v>82800</v>
      </c>
      <c r="AD38" s="7">
        <v>1134</v>
      </c>
      <c r="AE38" s="7">
        <v>114</v>
      </c>
      <c r="AF38" s="7">
        <v>82800</v>
      </c>
      <c r="AG38" s="7">
        <v>110</v>
      </c>
    </row>
    <row r="39" spans="1:49">
      <c r="A39" s="22"/>
      <c r="B39" s="7" t="s">
        <v>48</v>
      </c>
      <c r="C39" s="7">
        <f t="shared" ref="C39:AG39" si="16">SUM(C37:C38)</f>
        <v>82800</v>
      </c>
      <c r="D39" s="7">
        <f t="shared" si="16"/>
        <v>82800</v>
      </c>
      <c r="E39" s="7">
        <f t="shared" si="16"/>
        <v>82800</v>
      </c>
      <c r="F39" s="7">
        <f t="shared" si="16"/>
        <v>82800</v>
      </c>
      <c r="G39" s="7">
        <f t="shared" si="16"/>
        <v>82800</v>
      </c>
      <c r="H39" s="7">
        <f t="shared" si="16"/>
        <v>82800</v>
      </c>
      <c r="I39" s="7">
        <f t="shared" si="16"/>
        <v>82800</v>
      </c>
      <c r="J39" s="7">
        <f t="shared" si="16"/>
        <v>82800</v>
      </c>
      <c r="K39" s="7">
        <f t="shared" si="16"/>
        <v>82800</v>
      </c>
      <c r="L39" s="7">
        <f t="shared" si="16"/>
        <v>82800</v>
      </c>
      <c r="M39" s="7">
        <f t="shared" si="16"/>
        <v>82800</v>
      </c>
      <c r="N39" s="7">
        <f t="shared" si="16"/>
        <v>82800</v>
      </c>
      <c r="O39" s="7">
        <f t="shared" si="16"/>
        <v>82800</v>
      </c>
      <c r="P39" s="7">
        <f t="shared" si="16"/>
        <v>82800</v>
      </c>
      <c r="Q39" s="7">
        <f t="shared" si="16"/>
        <v>82800</v>
      </c>
      <c r="R39" s="7">
        <f t="shared" si="16"/>
        <v>82800</v>
      </c>
      <c r="S39" s="7">
        <f t="shared" si="16"/>
        <v>82800</v>
      </c>
      <c r="T39" s="7">
        <f t="shared" si="16"/>
        <v>82800</v>
      </c>
      <c r="U39" s="7">
        <f t="shared" si="16"/>
        <v>82800</v>
      </c>
      <c r="V39" s="7">
        <f t="shared" si="16"/>
        <v>82800</v>
      </c>
      <c r="W39" s="7">
        <f t="shared" si="16"/>
        <v>82800</v>
      </c>
      <c r="X39" s="7">
        <f t="shared" si="16"/>
        <v>82800</v>
      </c>
      <c r="Y39" s="7">
        <f t="shared" si="16"/>
        <v>82800</v>
      </c>
      <c r="Z39" s="7">
        <f t="shared" si="16"/>
        <v>82800</v>
      </c>
      <c r="AA39" s="7">
        <f t="shared" si="16"/>
        <v>82800</v>
      </c>
      <c r="AB39" s="7">
        <f t="shared" si="16"/>
        <v>82800</v>
      </c>
      <c r="AC39" s="7">
        <f t="shared" si="16"/>
        <v>82800</v>
      </c>
      <c r="AD39" s="7">
        <f t="shared" si="16"/>
        <v>82800</v>
      </c>
      <c r="AE39" s="7">
        <f t="shared" si="16"/>
        <v>82800</v>
      </c>
      <c r="AF39" s="7">
        <f t="shared" si="16"/>
        <v>82800</v>
      </c>
      <c r="AG39" s="7">
        <f t="shared" si="16"/>
        <v>82800</v>
      </c>
    </row>
    <row r="40" spans="1:49">
      <c r="A40" s="23"/>
      <c r="B40" s="8" t="s">
        <v>49</v>
      </c>
      <c r="C40" s="9">
        <f t="shared" ref="C40:AG40" si="17">C37/C39</f>
        <v>0.99774154589371977</v>
      </c>
      <c r="D40" s="9">
        <f t="shared" si="17"/>
        <v>0.99782608695652175</v>
      </c>
      <c r="E40" s="9">
        <f t="shared" si="17"/>
        <v>0.99756038647342993</v>
      </c>
      <c r="F40" s="9">
        <f t="shared" si="17"/>
        <v>0.99782608695652175</v>
      </c>
      <c r="G40" s="9">
        <f t="shared" si="17"/>
        <v>0.99785024154589375</v>
      </c>
      <c r="H40" s="9">
        <f t="shared" si="17"/>
        <v>0.99785024154589375</v>
      </c>
      <c r="I40" s="9">
        <f t="shared" si="17"/>
        <v>0.99910628019323666</v>
      </c>
      <c r="J40" s="9">
        <f t="shared" si="17"/>
        <v>0.99896135265700481</v>
      </c>
      <c r="K40" s="9">
        <f t="shared" si="17"/>
        <v>0.99909420289855078</v>
      </c>
      <c r="L40" s="9">
        <f t="shared" si="17"/>
        <v>0.99927536231884062</v>
      </c>
      <c r="M40" s="9">
        <f t="shared" si="17"/>
        <v>0.99894927536231881</v>
      </c>
      <c r="N40" s="9">
        <f t="shared" si="17"/>
        <v>0.99896135265700481</v>
      </c>
      <c r="O40" s="9">
        <f t="shared" si="17"/>
        <v>0</v>
      </c>
      <c r="P40" s="9">
        <f t="shared" si="17"/>
        <v>0.99940821256038648</v>
      </c>
      <c r="Q40" s="9">
        <f t="shared" si="17"/>
        <v>0</v>
      </c>
      <c r="R40" s="9">
        <f t="shared" si="17"/>
        <v>0.99905797101449278</v>
      </c>
      <c r="S40" s="9">
        <f t="shared" si="17"/>
        <v>0.99934782608695649</v>
      </c>
      <c r="T40" s="9">
        <f t="shared" si="17"/>
        <v>0.9993115942028985</v>
      </c>
      <c r="U40" s="9">
        <f t="shared" si="17"/>
        <v>0</v>
      </c>
      <c r="V40" s="9">
        <f t="shared" si="17"/>
        <v>0.99652173913043474</v>
      </c>
      <c r="W40" s="9">
        <f t="shared" si="17"/>
        <v>0</v>
      </c>
      <c r="X40" s="9">
        <f t="shared" si="17"/>
        <v>0</v>
      </c>
      <c r="Y40" s="9">
        <f t="shared" si="17"/>
        <v>0</v>
      </c>
      <c r="Z40" s="9">
        <f t="shared" si="17"/>
        <v>0.99892512077294682</v>
      </c>
      <c r="AA40" s="9">
        <f t="shared" si="17"/>
        <v>0.99950483091787434</v>
      </c>
      <c r="AB40" s="9">
        <f t="shared" si="17"/>
        <v>0.99935990338164249</v>
      </c>
      <c r="AC40" s="9">
        <f t="shared" si="17"/>
        <v>0</v>
      </c>
      <c r="AD40" s="9">
        <f t="shared" si="17"/>
        <v>0.986304347826087</v>
      </c>
      <c r="AE40" s="9">
        <f t="shared" si="17"/>
        <v>0.99862318840579711</v>
      </c>
      <c r="AF40" s="9">
        <f t="shared" si="17"/>
        <v>0</v>
      </c>
      <c r="AG40" s="9">
        <f t="shared" si="17"/>
        <v>0.9986714975845411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>
      <c r="A41" s="21">
        <f>A37+1</f>
        <v>44752</v>
      </c>
      <c r="B41" s="7" t="s">
        <v>46</v>
      </c>
      <c r="C41" s="7">
        <v>82750</v>
      </c>
      <c r="D41" s="7">
        <v>81500</v>
      </c>
      <c r="E41" s="7">
        <v>82737</v>
      </c>
      <c r="F41" s="7">
        <v>82751</v>
      </c>
      <c r="G41" s="7">
        <v>82748</v>
      </c>
      <c r="H41" s="7">
        <v>82741</v>
      </c>
      <c r="I41" s="7">
        <v>82767</v>
      </c>
      <c r="J41" s="7">
        <v>82753</v>
      </c>
      <c r="K41" s="7">
        <v>82765</v>
      </c>
      <c r="L41" s="7">
        <v>82769</v>
      </c>
      <c r="M41" s="7">
        <v>82751</v>
      </c>
      <c r="N41" s="7">
        <v>82744</v>
      </c>
      <c r="P41" s="7">
        <v>82733</v>
      </c>
      <c r="R41" s="7">
        <v>82696</v>
      </c>
      <c r="S41" s="7">
        <v>82738</v>
      </c>
      <c r="T41" s="7">
        <v>82742</v>
      </c>
      <c r="V41" s="7">
        <v>82735</v>
      </c>
      <c r="Z41" s="7">
        <v>82765</v>
      </c>
      <c r="AA41" s="7">
        <v>82615</v>
      </c>
      <c r="AB41" s="7">
        <v>82599</v>
      </c>
      <c r="AD41" s="7">
        <v>82583</v>
      </c>
      <c r="AE41" s="7">
        <v>82719</v>
      </c>
      <c r="AG41" s="7">
        <v>82704</v>
      </c>
    </row>
    <row r="42" spans="1:49">
      <c r="A42" s="22"/>
      <c r="B42" s="7" t="s">
        <v>47</v>
      </c>
      <c r="C42" s="7">
        <v>50</v>
      </c>
      <c r="D42" s="7">
        <v>1300</v>
      </c>
      <c r="E42" s="7">
        <v>63</v>
      </c>
      <c r="F42" s="7">
        <v>49</v>
      </c>
      <c r="G42" s="7">
        <v>52</v>
      </c>
      <c r="H42" s="7">
        <v>59</v>
      </c>
      <c r="I42" s="7">
        <v>33</v>
      </c>
      <c r="J42" s="7">
        <v>47</v>
      </c>
      <c r="K42" s="7">
        <v>35</v>
      </c>
      <c r="L42" s="7">
        <v>31</v>
      </c>
      <c r="M42" s="7">
        <v>49</v>
      </c>
      <c r="N42" s="7">
        <v>56</v>
      </c>
      <c r="O42" s="7">
        <v>82800</v>
      </c>
      <c r="P42" s="7">
        <v>67</v>
      </c>
      <c r="Q42" s="7">
        <v>82800</v>
      </c>
      <c r="R42" s="7">
        <v>104</v>
      </c>
      <c r="S42" s="7">
        <v>62</v>
      </c>
      <c r="T42" s="7">
        <v>58</v>
      </c>
      <c r="U42" s="7">
        <v>82800</v>
      </c>
      <c r="V42" s="7">
        <v>65</v>
      </c>
      <c r="W42" s="7">
        <v>82800</v>
      </c>
      <c r="X42" s="7">
        <v>82800</v>
      </c>
      <c r="Y42" s="7">
        <v>82800</v>
      </c>
      <c r="Z42" s="7">
        <v>35</v>
      </c>
      <c r="AA42" s="7">
        <v>185</v>
      </c>
      <c r="AB42" s="7">
        <v>201</v>
      </c>
      <c r="AC42" s="7">
        <v>82800</v>
      </c>
      <c r="AD42" s="7">
        <v>217</v>
      </c>
      <c r="AE42" s="7">
        <v>81</v>
      </c>
      <c r="AF42" s="7">
        <v>82800</v>
      </c>
      <c r="AG42" s="7">
        <v>96</v>
      </c>
    </row>
    <row r="43" spans="1:49">
      <c r="A43" s="22"/>
      <c r="B43" s="7" t="s">
        <v>48</v>
      </c>
      <c r="C43" s="7">
        <f t="shared" ref="C43:AG43" si="18">SUM(C41:C42)</f>
        <v>82800</v>
      </c>
      <c r="D43" s="7">
        <f t="shared" si="18"/>
        <v>82800</v>
      </c>
      <c r="E43" s="7">
        <f t="shared" si="18"/>
        <v>82800</v>
      </c>
      <c r="F43" s="7">
        <f t="shared" si="18"/>
        <v>82800</v>
      </c>
      <c r="G43" s="7">
        <f t="shared" si="18"/>
        <v>82800</v>
      </c>
      <c r="H43" s="7">
        <f t="shared" si="18"/>
        <v>82800</v>
      </c>
      <c r="I43" s="7">
        <f t="shared" si="18"/>
        <v>82800</v>
      </c>
      <c r="J43" s="7">
        <f t="shared" si="18"/>
        <v>82800</v>
      </c>
      <c r="K43" s="7">
        <f t="shared" si="18"/>
        <v>82800</v>
      </c>
      <c r="L43" s="7">
        <f t="shared" si="18"/>
        <v>82800</v>
      </c>
      <c r="M43" s="7">
        <f t="shared" si="18"/>
        <v>82800</v>
      </c>
      <c r="N43" s="7">
        <f t="shared" si="18"/>
        <v>82800</v>
      </c>
      <c r="O43" s="7">
        <f t="shared" si="18"/>
        <v>82800</v>
      </c>
      <c r="P43" s="7">
        <f t="shared" si="18"/>
        <v>82800</v>
      </c>
      <c r="Q43" s="7">
        <f t="shared" si="18"/>
        <v>82800</v>
      </c>
      <c r="R43" s="7">
        <f t="shared" si="18"/>
        <v>82800</v>
      </c>
      <c r="S43" s="7">
        <f t="shared" si="18"/>
        <v>82800</v>
      </c>
      <c r="T43" s="7">
        <f t="shared" si="18"/>
        <v>82800</v>
      </c>
      <c r="U43" s="7">
        <f t="shared" si="18"/>
        <v>82800</v>
      </c>
      <c r="V43" s="7">
        <f t="shared" si="18"/>
        <v>82800</v>
      </c>
      <c r="W43" s="7">
        <f t="shared" si="18"/>
        <v>82800</v>
      </c>
      <c r="X43" s="7">
        <f t="shared" si="18"/>
        <v>82800</v>
      </c>
      <c r="Y43" s="7">
        <f t="shared" si="18"/>
        <v>82800</v>
      </c>
      <c r="Z43" s="7">
        <f t="shared" si="18"/>
        <v>82800</v>
      </c>
      <c r="AA43" s="7">
        <f t="shared" si="18"/>
        <v>82800</v>
      </c>
      <c r="AB43" s="7">
        <f t="shared" si="18"/>
        <v>82800</v>
      </c>
      <c r="AC43" s="7">
        <f t="shared" si="18"/>
        <v>82800</v>
      </c>
      <c r="AD43" s="7">
        <f t="shared" si="18"/>
        <v>82800</v>
      </c>
      <c r="AE43" s="7">
        <f t="shared" si="18"/>
        <v>82800</v>
      </c>
      <c r="AF43" s="7">
        <f t="shared" si="18"/>
        <v>82800</v>
      </c>
      <c r="AG43" s="7">
        <f t="shared" si="18"/>
        <v>82800</v>
      </c>
    </row>
    <row r="44" spans="1:49">
      <c r="A44" s="23"/>
      <c r="B44" s="8" t="s">
        <v>49</v>
      </c>
      <c r="C44" s="9">
        <f t="shared" ref="C44:AG44" si="19">C41/C43</f>
        <v>0.99939613526570048</v>
      </c>
      <c r="D44" s="9">
        <f t="shared" si="19"/>
        <v>0.9842995169082126</v>
      </c>
      <c r="E44" s="9">
        <f t="shared" si="19"/>
        <v>0.99923913043478263</v>
      </c>
      <c r="F44" s="9">
        <f t="shared" si="19"/>
        <v>0.99940821256038648</v>
      </c>
      <c r="G44" s="9">
        <f t="shared" si="19"/>
        <v>0.99937198067632849</v>
      </c>
      <c r="H44" s="9">
        <f t="shared" si="19"/>
        <v>0.99928743961352662</v>
      </c>
      <c r="I44" s="9">
        <f t="shared" si="19"/>
        <v>0.99960144927536232</v>
      </c>
      <c r="J44" s="9">
        <f t="shared" si="19"/>
        <v>0.99943236714975847</v>
      </c>
      <c r="K44" s="9">
        <f t="shared" si="19"/>
        <v>0.99957729468599033</v>
      </c>
      <c r="L44" s="9">
        <f t="shared" si="19"/>
        <v>0.99962560386473431</v>
      </c>
      <c r="M44" s="9">
        <f t="shared" si="19"/>
        <v>0.99940821256038648</v>
      </c>
      <c r="N44" s="9">
        <f t="shared" si="19"/>
        <v>0.9993236714975845</v>
      </c>
      <c r="O44" s="9">
        <f t="shared" si="19"/>
        <v>0</v>
      </c>
      <c r="P44" s="9">
        <f t="shared" si="19"/>
        <v>0.99919082125603864</v>
      </c>
      <c r="Q44" s="9">
        <f t="shared" si="19"/>
        <v>0</v>
      </c>
      <c r="R44" s="9">
        <f t="shared" si="19"/>
        <v>0.99874396135265697</v>
      </c>
      <c r="S44" s="9">
        <f t="shared" si="19"/>
        <v>0.99925120772946863</v>
      </c>
      <c r="T44" s="9">
        <f t="shared" si="19"/>
        <v>0.99929951690821262</v>
      </c>
      <c r="U44" s="9">
        <f t="shared" si="19"/>
        <v>0</v>
      </c>
      <c r="V44" s="9">
        <f t="shared" si="19"/>
        <v>0.99921497584541064</v>
      </c>
      <c r="W44" s="9">
        <f t="shared" si="19"/>
        <v>0</v>
      </c>
      <c r="X44" s="9">
        <f t="shared" si="19"/>
        <v>0</v>
      </c>
      <c r="Y44" s="9">
        <f t="shared" si="19"/>
        <v>0</v>
      </c>
      <c r="Z44" s="9">
        <f t="shared" si="19"/>
        <v>0.99957729468599033</v>
      </c>
      <c r="AA44" s="9">
        <f t="shared" si="19"/>
        <v>0.99776570048309177</v>
      </c>
      <c r="AB44" s="9">
        <f t="shared" si="19"/>
        <v>0.99757246376811592</v>
      </c>
      <c r="AC44" s="9">
        <f t="shared" si="19"/>
        <v>0</v>
      </c>
      <c r="AD44" s="9">
        <f t="shared" si="19"/>
        <v>0.99737922705314008</v>
      </c>
      <c r="AE44" s="9">
        <f t="shared" si="19"/>
        <v>0.99902173913043479</v>
      </c>
      <c r="AF44" s="9">
        <f t="shared" si="19"/>
        <v>0</v>
      </c>
      <c r="AG44" s="9">
        <f t="shared" si="19"/>
        <v>0.99884057971014495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>
      <c r="A45" s="21">
        <f>A41+1</f>
        <v>44753</v>
      </c>
      <c r="B45" s="7" t="s">
        <v>46</v>
      </c>
      <c r="C45" s="7">
        <v>82718</v>
      </c>
      <c r="D45" s="7">
        <v>82720</v>
      </c>
      <c r="E45" s="7">
        <v>82691</v>
      </c>
      <c r="F45" s="7">
        <v>82718</v>
      </c>
      <c r="G45" s="7">
        <v>82716</v>
      </c>
      <c r="H45" s="7">
        <v>82704</v>
      </c>
      <c r="I45" s="7">
        <v>82721</v>
      </c>
      <c r="J45" s="7">
        <v>82719</v>
      </c>
      <c r="K45" s="7">
        <v>82709</v>
      </c>
      <c r="L45" s="7">
        <v>82714</v>
      </c>
      <c r="M45" s="7">
        <v>82693</v>
      </c>
      <c r="N45" s="7">
        <v>82704</v>
      </c>
      <c r="P45" s="7">
        <v>82692</v>
      </c>
      <c r="R45" s="7">
        <v>82674</v>
      </c>
      <c r="S45" s="7">
        <v>82745</v>
      </c>
      <c r="T45" s="7">
        <v>82740</v>
      </c>
      <c r="V45" s="7">
        <v>82727</v>
      </c>
      <c r="W45" s="7">
        <v>23447</v>
      </c>
      <c r="X45" s="7">
        <v>24159</v>
      </c>
      <c r="Z45" s="7">
        <v>82194</v>
      </c>
      <c r="AA45" s="7">
        <v>82633</v>
      </c>
      <c r="AB45" s="7">
        <v>82622</v>
      </c>
      <c r="AD45" s="7">
        <v>82616</v>
      </c>
      <c r="AE45" s="7">
        <v>82647</v>
      </c>
      <c r="AG45" s="7">
        <v>82628</v>
      </c>
    </row>
    <row r="46" spans="1:49">
      <c r="A46" s="22"/>
      <c r="B46" s="7" t="s">
        <v>47</v>
      </c>
      <c r="C46" s="7">
        <v>82</v>
      </c>
      <c r="D46" s="7">
        <v>80</v>
      </c>
      <c r="E46" s="7">
        <v>109</v>
      </c>
      <c r="F46" s="7">
        <v>82</v>
      </c>
      <c r="G46" s="7">
        <v>84</v>
      </c>
      <c r="H46" s="7">
        <v>96</v>
      </c>
      <c r="I46" s="7">
        <v>79</v>
      </c>
      <c r="J46" s="7">
        <v>81</v>
      </c>
      <c r="K46" s="7">
        <v>91</v>
      </c>
      <c r="L46" s="7">
        <v>86</v>
      </c>
      <c r="M46" s="7">
        <v>107</v>
      </c>
      <c r="N46" s="7">
        <v>96</v>
      </c>
      <c r="O46" s="7">
        <v>82800</v>
      </c>
      <c r="P46" s="7">
        <v>108</v>
      </c>
      <c r="Q46" s="7">
        <v>82800</v>
      </c>
      <c r="R46" s="7">
        <v>126</v>
      </c>
      <c r="S46" s="7">
        <v>54</v>
      </c>
      <c r="T46" s="7">
        <v>59</v>
      </c>
      <c r="U46" s="7">
        <v>82800</v>
      </c>
      <c r="V46" s="7">
        <v>72</v>
      </c>
      <c r="W46" s="7">
        <v>59354</v>
      </c>
      <c r="X46" s="7">
        <v>58642</v>
      </c>
      <c r="Y46" s="7">
        <v>82800</v>
      </c>
      <c r="Z46" s="7">
        <v>606</v>
      </c>
      <c r="AA46" s="7">
        <v>167</v>
      </c>
      <c r="AB46" s="7">
        <v>178</v>
      </c>
      <c r="AC46" s="7">
        <v>82800</v>
      </c>
      <c r="AD46" s="7">
        <v>184</v>
      </c>
      <c r="AE46" s="7">
        <v>153</v>
      </c>
      <c r="AF46" s="7">
        <v>82800</v>
      </c>
      <c r="AG46" s="7">
        <v>172</v>
      </c>
    </row>
    <row r="47" spans="1:49">
      <c r="A47" s="22"/>
      <c r="B47" s="7" t="s">
        <v>48</v>
      </c>
      <c r="C47" s="7">
        <f t="shared" ref="C47:AG47" si="20">SUM(C45:C46)</f>
        <v>82800</v>
      </c>
      <c r="D47" s="7">
        <f t="shared" si="20"/>
        <v>82800</v>
      </c>
      <c r="E47" s="7">
        <f t="shared" si="20"/>
        <v>82800</v>
      </c>
      <c r="F47" s="7">
        <f t="shared" si="20"/>
        <v>82800</v>
      </c>
      <c r="G47" s="7">
        <f t="shared" si="20"/>
        <v>82800</v>
      </c>
      <c r="H47" s="7">
        <f t="shared" si="20"/>
        <v>82800</v>
      </c>
      <c r="I47" s="7">
        <f t="shared" si="20"/>
        <v>82800</v>
      </c>
      <c r="J47" s="7">
        <f t="shared" si="20"/>
        <v>82800</v>
      </c>
      <c r="K47" s="7">
        <f t="shared" si="20"/>
        <v>82800</v>
      </c>
      <c r="L47" s="7">
        <f t="shared" si="20"/>
        <v>82800</v>
      </c>
      <c r="M47" s="7">
        <f t="shared" si="20"/>
        <v>82800</v>
      </c>
      <c r="N47" s="7">
        <f t="shared" si="20"/>
        <v>82800</v>
      </c>
      <c r="O47" s="7">
        <f t="shared" si="20"/>
        <v>82800</v>
      </c>
      <c r="P47" s="7">
        <f t="shared" si="20"/>
        <v>82800</v>
      </c>
      <c r="Q47" s="7">
        <f t="shared" si="20"/>
        <v>82800</v>
      </c>
      <c r="R47" s="7">
        <f t="shared" si="20"/>
        <v>82800</v>
      </c>
      <c r="S47" s="7">
        <f t="shared" si="20"/>
        <v>82799</v>
      </c>
      <c r="T47" s="7">
        <f t="shared" si="20"/>
        <v>82799</v>
      </c>
      <c r="U47" s="7">
        <f t="shared" si="20"/>
        <v>82800</v>
      </c>
      <c r="V47" s="7">
        <f t="shared" si="20"/>
        <v>82799</v>
      </c>
      <c r="W47" s="7">
        <f t="shared" si="20"/>
        <v>82801</v>
      </c>
      <c r="X47" s="7">
        <f t="shared" si="20"/>
        <v>82801</v>
      </c>
      <c r="Y47" s="7">
        <f t="shared" si="20"/>
        <v>82800</v>
      </c>
      <c r="Z47" s="7">
        <f t="shared" si="20"/>
        <v>82800</v>
      </c>
      <c r="AA47" s="7">
        <f t="shared" si="20"/>
        <v>82800</v>
      </c>
      <c r="AB47" s="7">
        <f t="shared" si="20"/>
        <v>82800</v>
      </c>
      <c r="AC47" s="7">
        <f t="shared" si="20"/>
        <v>82800</v>
      </c>
      <c r="AD47" s="7">
        <f t="shared" si="20"/>
        <v>82800</v>
      </c>
      <c r="AE47" s="7">
        <f t="shared" si="20"/>
        <v>82800</v>
      </c>
      <c r="AF47" s="7">
        <f t="shared" si="20"/>
        <v>82800</v>
      </c>
      <c r="AG47" s="7">
        <f t="shared" si="20"/>
        <v>82800</v>
      </c>
    </row>
    <row r="48" spans="1:49">
      <c r="A48" s="23"/>
      <c r="B48" s="8" t="s">
        <v>49</v>
      </c>
      <c r="C48" s="9">
        <f t="shared" ref="C48:AG48" si="21">C45/C47</f>
        <v>0.9990096618357488</v>
      </c>
      <c r="D48" s="9">
        <f t="shared" si="21"/>
        <v>0.99903381642512079</v>
      </c>
      <c r="E48" s="9">
        <f t="shared" si="21"/>
        <v>0.9986835748792271</v>
      </c>
      <c r="F48" s="9">
        <f t="shared" si="21"/>
        <v>0.9990096618357488</v>
      </c>
      <c r="G48" s="9">
        <f t="shared" si="21"/>
        <v>0.9989855072463768</v>
      </c>
      <c r="H48" s="9">
        <f t="shared" si="21"/>
        <v>0.99884057971014495</v>
      </c>
      <c r="I48" s="9">
        <f t="shared" si="21"/>
        <v>0.99904589371980679</v>
      </c>
      <c r="J48" s="9">
        <f t="shared" si="21"/>
        <v>0.99902173913043479</v>
      </c>
      <c r="K48" s="9">
        <f t="shared" si="21"/>
        <v>0.99890096618357493</v>
      </c>
      <c r="L48" s="9">
        <f t="shared" si="21"/>
        <v>0.99896135265700481</v>
      </c>
      <c r="M48" s="9">
        <f t="shared" si="21"/>
        <v>0.99870772946859898</v>
      </c>
      <c r="N48" s="9">
        <f t="shared" si="21"/>
        <v>0.99884057971014495</v>
      </c>
      <c r="O48" s="9">
        <f t="shared" si="21"/>
        <v>0</v>
      </c>
      <c r="P48" s="9">
        <f t="shared" si="21"/>
        <v>0.9986956521739131</v>
      </c>
      <c r="Q48" s="9">
        <f t="shared" si="21"/>
        <v>0</v>
      </c>
      <c r="R48" s="9">
        <f t="shared" si="21"/>
        <v>0.99847826086956526</v>
      </c>
      <c r="S48" s="9">
        <f t="shared" si="21"/>
        <v>0.99934781821036489</v>
      </c>
      <c r="T48" s="9">
        <f t="shared" si="21"/>
        <v>0.99928743100762085</v>
      </c>
      <c r="U48" s="9">
        <f t="shared" si="21"/>
        <v>0</v>
      </c>
      <c r="V48" s="9">
        <f t="shared" si="21"/>
        <v>0.99913042428048648</v>
      </c>
      <c r="W48" s="9">
        <f t="shared" si="21"/>
        <v>0.28317290853975191</v>
      </c>
      <c r="X48" s="9">
        <f t="shared" si="21"/>
        <v>0.29177183850436589</v>
      </c>
      <c r="Y48" s="9">
        <f t="shared" si="21"/>
        <v>0</v>
      </c>
      <c r="Z48" s="9">
        <f t="shared" si="21"/>
        <v>0.99268115942028989</v>
      </c>
      <c r="AA48" s="9">
        <f t="shared" si="21"/>
        <v>0.9979830917874396</v>
      </c>
      <c r="AB48" s="9">
        <f t="shared" si="21"/>
        <v>0.99785024154589375</v>
      </c>
      <c r="AC48" s="9">
        <f t="shared" si="21"/>
        <v>0</v>
      </c>
      <c r="AD48" s="9">
        <f t="shared" si="21"/>
        <v>0.99777777777777776</v>
      </c>
      <c r="AE48" s="9">
        <f t="shared" si="21"/>
        <v>0.99815217391304345</v>
      </c>
      <c r="AF48" s="9">
        <f t="shared" si="21"/>
        <v>0</v>
      </c>
      <c r="AG48" s="9">
        <f t="shared" si="21"/>
        <v>0.99792270531400962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>
      <c r="A49" s="21">
        <f>A45+1</f>
        <v>44754</v>
      </c>
      <c r="B49" s="7" t="s">
        <v>46</v>
      </c>
      <c r="C49" s="7">
        <v>82709</v>
      </c>
      <c r="D49" s="7">
        <v>82701</v>
      </c>
      <c r="E49" s="7">
        <v>82703</v>
      </c>
      <c r="F49" s="7">
        <v>82706</v>
      </c>
      <c r="G49" s="7">
        <v>82704</v>
      </c>
      <c r="H49" s="7">
        <v>82705</v>
      </c>
      <c r="I49" s="7">
        <v>82729</v>
      </c>
      <c r="J49" s="7">
        <v>82708</v>
      </c>
      <c r="K49" s="7">
        <v>82725</v>
      </c>
      <c r="L49" s="7">
        <v>82727</v>
      </c>
      <c r="M49" s="7">
        <v>82723</v>
      </c>
      <c r="N49" s="7">
        <v>82714</v>
      </c>
      <c r="O49" s="7">
        <v>44846</v>
      </c>
      <c r="P49" s="7">
        <v>82719</v>
      </c>
      <c r="R49" s="7">
        <v>82710</v>
      </c>
      <c r="S49" s="7">
        <v>82701</v>
      </c>
      <c r="T49" s="7">
        <v>82702</v>
      </c>
      <c r="V49" s="7">
        <v>82686</v>
      </c>
      <c r="W49" s="7">
        <v>82567</v>
      </c>
      <c r="X49" s="7">
        <v>82525</v>
      </c>
      <c r="Z49" s="7">
        <v>82526</v>
      </c>
      <c r="AA49" s="7">
        <v>82776</v>
      </c>
      <c r="AB49" s="7">
        <v>82762</v>
      </c>
      <c r="AD49" s="7">
        <v>82748</v>
      </c>
      <c r="AE49" s="7">
        <v>82645</v>
      </c>
      <c r="AG49" s="7">
        <v>82633</v>
      </c>
    </row>
    <row r="50" spans="1:49">
      <c r="A50" s="22"/>
      <c r="B50" s="7" t="s">
        <v>47</v>
      </c>
      <c r="C50" s="7">
        <v>91</v>
      </c>
      <c r="D50" s="7">
        <v>99</v>
      </c>
      <c r="E50" s="7">
        <v>97</v>
      </c>
      <c r="F50" s="7">
        <v>94</v>
      </c>
      <c r="G50" s="7">
        <v>96</v>
      </c>
      <c r="H50" s="7">
        <v>95</v>
      </c>
      <c r="I50" s="7">
        <v>71</v>
      </c>
      <c r="J50" s="7">
        <v>92</v>
      </c>
      <c r="K50" s="7">
        <v>75</v>
      </c>
      <c r="L50" s="7">
        <v>73</v>
      </c>
      <c r="M50" s="7">
        <v>77</v>
      </c>
      <c r="N50" s="7">
        <v>86</v>
      </c>
      <c r="O50" s="7">
        <v>37955</v>
      </c>
      <c r="P50" s="7">
        <v>81</v>
      </c>
      <c r="Q50" s="7">
        <v>82800</v>
      </c>
      <c r="R50" s="7">
        <v>90</v>
      </c>
      <c r="S50" s="7">
        <v>99</v>
      </c>
      <c r="T50" s="7">
        <v>98</v>
      </c>
      <c r="U50" s="7">
        <v>82800</v>
      </c>
      <c r="V50" s="7">
        <v>114</v>
      </c>
      <c r="W50" s="7">
        <v>233</v>
      </c>
      <c r="X50" s="7">
        <v>275</v>
      </c>
      <c r="Y50" s="7">
        <v>82800</v>
      </c>
      <c r="Z50" s="7">
        <v>274</v>
      </c>
      <c r="AA50" s="7">
        <v>24</v>
      </c>
      <c r="AB50" s="7">
        <v>38</v>
      </c>
      <c r="AC50" s="7">
        <v>82800</v>
      </c>
      <c r="AD50" s="7">
        <v>52</v>
      </c>
      <c r="AE50" s="7">
        <v>155</v>
      </c>
      <c r="AF50" s="7">
        <v>82800</v>
      </c>
      <c r="AG50" s="7">
        <v>167</v>
      </c>
    </row>
    <row r="51" spans="1:49">
      <c r="A51" s="22"/>
      <c r="B51" s="7" t="s">
        <v>48</v>
      </c>
      <c r="C51" s="7">
        <f t="shared" ref="C51:AG51" si="22">SUM(C49:C50)</f>
        <v>82800</v>
      </c>
      <c r="D51" s="7">
        <f t="shared" si="22"/>
        <v>82800</v>
      </c>
      <c r="E51" s="7">
        <f t="shared" si="22"/>
        <v>82800</v>
      </c>
      <c r="F51" s="7">
        <f t="shared" si="22"/>
        <v>82800</v>
      </c>
      <c r="G51" s="7">
        <f t="shared" si="22"/>
        <v>82800</v>
      </c>
      <c r="H51" s="7">
        <f t="shared" si="22"/>
        <v>82800</v>
      </c>
      <c r="I51" s="7">
        <f t="shared" si="22"/>
        <v>82800</v>
      </c>
      <c r="J51" s="7">
        <f t="shared" si="22"/>
        <v>82800</v>
      </c>
      <c r="K51" s="7">
        <f t="shared" si="22"/>
        <v>82800</v>
      </c>
      <c r="L51" s="7">
        <f t="shared" si="22"/>
        <v>82800</v>
      </c>
      <c r="M51" s="7">
        <f t="shared" si="22"/>
        <v>82800</v>
      </c>
      <c r="N51" s="7">
        <f t="shared" si="22"/>
        <v>82800</v>
      </c>
      <c r="O51" s="7">
        <f t="shared" si="22"/>
        <v>82801</v>
      </c>
      <c r="P51" s="7">
        <f t="shared" si="22"/>
        <v>82800</v>
      </c>
      <c r="Q51" s="7">
        <f t="shared" si="22"/>
        <v>82800</v>
      </c>
      <c r="R51" s="7">
        <f t="shared" si="22"/>
        <v>82800</v>
      </c>
      <c r="S51" s="7">
        <f t="shared" si="22"/>
        <v>82800</v>
      </c>
      <c r="T51" s="7">
        <f t="shared" si="22"/>
        <v>82800</v>
      </c>
      <c r="U51" s="7">
        <f t="shared" si="22"/>
        <v>82800</v>
      </c>
      <c r="V51" s="7">
        <f t="shared" si="22"/>
        <v>82800</v>
      </c>
      <c r="W51" s="7">
        <f t="shared" si="22"/>
        <v>82800</v>
      </c>
      <c r="X51" s="7">
        <f t="shared" si="22"/>
        <v>82800</v>
      </c>
      <c r="Y51" s="7">
        <f t="shared" si="22"/>
        <v>82800</v>
      </c>
      <c r="Z51" s="7">
        <f t="shared" si="22"/>
        <v>82800</v>
      </c>
      <c r="AA51" s="7">
        <f t="shared" si="22"/>
        <v>82800</v>
      </c>
      <c r="AB51" s="7">
        <f t="shared" si="22"/>
        <v>82800</v>
      </c>
      <c r="AC51" s="7">
        <f t="shared" si="22"/>
        <v>82800</v>
      </c>
      <c r="AD51" s="7">
        <f t="shared" si="22"/>
        <v>82800</v>
      </c>
      <c r="AE51" s="7">
        <f t="shared" si="22"/>
        <v>82800</v>
      </c>
      <c r="AF51" s="7">
        <f t="shared" si="22"/>
        <v>82800</v>
      </c>
      <c r="AG51" s="7">
        <f t="shared" si="22"/>
        <v>82800</v>
      </c>
    </row>
    <row r="52" spans="1:49">
      <c r="A52" s="23"/>
      <c r="B52" s="8" t="s">
        <v>49</v>
      </c>
      <c r="C52" s="9">
        <f t="shared" ref="C52:AG52" si="23">C49/C51</f>
        <v>0.99890096618357493</v>
      </c>
      <c r="D52" s="9">
        <f t="shared" si="23"/>
        <v>0.99880434782608696</v>
      </c>
      <c r="E52" s="9">
        <f t="shared" si="23"/>
        <v>0.99882850241545895</v>
      </c>
      <c r="F52" s="9">
        <f t="shared" si="23"/>
        <v>0.99886473429951694</v>
      </c>
      <c r="G52" s="9">
        <f t="shared" si="23"/>
        <v>0.99884057971014495</v>
      </c>
      <c r="H52" s="9">
        <f t="shared" si="23"/>
        <v>0.99885265700483095</v>
      </c>
      <c r="I52" s="9">
        <f t="shared" si="23"/>
        <v>0.99914251207729465</v>
      </c>
      <c r="J52" s="9">
        <f t="shared" si="23"/>
        <v>0.99888888888888894</v>
      </c>
      <c r="K52" s="9">
        <f t="shared" si="23"/>
        <v>0.99909420289855078</v>
      </c>
      <c r="L52" s="9">
        <f t="shared" si="23"/>
        <v>0.99911835748792266</v>
      </c>
      <c r="M52" s="9">
        <f t="shared" si="23"/>
        <v>0.99907004830917878</v>
      </c>
      <c r="N52" s="9">
        <f t="shared" si="23"/>
        <v>0.99896135265700481</v>
      </c>
      <c r="O52" s="9">
        <f t="shared" si="23"/>
        <v>0.54161181628241206</v>
      </c>
      <c r="P52" s="9">
        <f t="shared" si="23"/>
        <v>0.99902173913043479</v>
      </c>
      <c r="Q52" s="9">
        <f t="shared" si="23"/>
        <v>0</v>
      </c>
      <c r="R52" s="9">
        <f t="shared" si="23"/>
        <v>0.99891304347826082</v>
      </c>
      <c r="S52" s="9">
        <f t="shared" si="23"/>
        <v>0.99880434782608696</v>
      </c>
      <c r="T52" s="9">
        <f t="shared" si="23"/>
        <v>0.99881642512077295</v>
      </c>
      <c r="U52" s="9">
        <f t="shared" si="23"/>
        <v>0</v>
      </c>
      <c r="V52" s="9">
        <f t="shared" si="23"/>
        <v>0.99862318840579711</v>
      </c>
      <c r="W52" s="9">
        <f t="shared" si="23"/>
        <v>0.99718599033816424</v>
      </c>
      <c r="X52" s="9">
        <f t="shared" si="23"/>
        <v>0.9966787439613527</v>
      </c>
      <c r="Y52" s="9">
        <f t="shared" si="23"/>
        <v>0</v>
      </c>
      <c r="Z52" s="9">
        <f t="shared" si="23"/>
        <v>0.99669082125603869</v>
      </c>
      <c r="AA52" s="9">
        <f t="shared" si="23"/>
        <v>0.99971014492753618</v>
      </c>
      <c r="AB52" s="9">
        <f t="shared" si="23"/>
        <v>0.99954106280193233</v>
      </c>
      <c r="AC52" s="9">
        <f t="shared" si="23"/>
        <v>0</v>
      </c>
      <c r="AD52" s="9">
        <f t="shared" si="23"/>
        <v>0.99937198067632849</v>
      </c>
      <c r="AE52" s="9">
        <f t="shared" si="23"/>
        <v>0.99812801932367146</v>
      </c>
      <c r="AF52" s="9">
        <f t="shared" si="23"/>
        <v>0</v>
      </c>
      <c r="AG52" s="9">
        <f t="shared" si="23"/>
        <v>0.9979830917874396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>
      <c r="A53" s="21">
        <f>A49+1</f>
        <v>44755</v>
      </c>
      <c r="B53" s="7" t="s">
        <v>46</v>
      </c>
      <c r="C53" s="7">
        <v>82731</v>
      </c>
      <c r="D53" s="7">
        <v>82726</v>
      </c>
      <c r="E53" s="7">
        <v>82730</v>
      </c>
      <c r="F53" s="7">
        <v>82737</v>
      </c>
      <c r="G53" s="7">
        <v>82725</v>
      </c>
      <c r="H53" s="7">
        <v>82729</v>
      </c>
      <c r="I53" s="7">
        <v>82754</v>
      </c>
      <c r="J53" s="7">
        <v>82745</v>
      </c>
      <c r="K53" s="7">
        <v>82756</v>
      </c>
      <c r="L53" s="7">
        <v>82748</v>
      </c>
      <c r="M53" s="7">
        <v>82746</v>
      </c>
      <c r="N53" s="7">
        <v>82748</v>
      </c>
      <c r="O53" s="7">
        <v>76732</v>
      </c>
      <c r="P53" s="7">
        <v>76728</v>
      </c>
      <c r="R53" s="7">
        <v>76732</v>
      </c>
      <c r="S53" s="7">
        <v>82613</v>
      </c>
      <c r="T53" s="7">
        <v>82578</v>
      </c>
      <c r="V53" s="7">
        <v>82587</v>
      </c>
      <c r="W53" s="7">
        <v>82691</v>
      </c>
      <c r="X53" s="7">
        <v>82663</v>
      </c>
      <c r="Z53" s="7">
        <v>82649</v>
      </c>
      <c r="AA53" s="7">
        <v>82686</v>
      </c>
      <c r="AB53" s="7">
        <v>82662</v>
      </c>
      <c r="AD53" s="7">
        <v>82641</v>
      </c>
      <c r="AE53" s="7">
        <v>82742</v>
      </c>
      <c r="AG53" s="7">
        <v>82723</v>
      </c>
    </row>
    <row r="54" spans="1:49">
      <c r="A54" s="22"/>
      <c r="B54" s="7" t="s">
        <v>47</v>
      </c>
      <c r="C54" s="7">
        <v>69</v>
      </c>
      <c r="D54" s="7">
        <v>74</v>
      </c>
      <c r="E54" s="7">
        <v>70</v>
      </c>
      <c r="F54" s="7">
        <v>63</v>
      </c>
      <c r="G54" s="7">
        <v>75</v>
      </c>
      <c r="H54" s="7">
        <v>71</v>
      </c>
      <c r="I54" s="7">
        <v>46</v>
      </c>
      <c r="J54" s="7">
        <v>55</v>
      </c>
      <c r="K54" s="7">
        <v>44</v>
      </c>
      <c r="L54" s="7">
        <v>52</v>
      </c>
      <c r="M54" s="7">
        <v>54</v>
      </c>
      <c r="N54" s="7">
        <v>52</v>
      </c>
      <c r="O54" s="7">
        <v>6068</v>
      </c>
      <c r="P54" s="7">
        <v>6072</v>
      </c>
      <c r="Q54" s="7">
        <v>82800</v>
      </c>
      <c r="R54" s="7">
        <v>6068</v>
      </c>
      <c r="S54" s="7">
        <v>187</v>
      </c>
      <c r="T54" s="7">
        <v>222</v>
      </c>
      <c r="U54" s="7">
        <v>82800</v>
      </c>
      <c r="V54" s="7">
        <v>213</v>
      </c>
      <c r="W54" s="7">
        <v>109</v>
      </c>
      <c r="X54" s="7">
        <v>137</v>
      </c>
      <c r="Y54" s="7">
        <v>82800</v>
      </c>
      <c r="Z54" s="7">
        <v>151</v>
      </c>
      <c r="AA54" s="7">
        <v>114</v>
      </c>
      <c r="AB54" s="7">
        <v>138</v>
      </c>
      <c r="AC54" s="7">
        <v>82800</v>
      </c>
      <c r="AD54" s="7">
        <v>159</v>
      </c>
      <c r="AE54" s="7">
        <v>58</v>
      </c>
      <c r="AF54" s="7">
        <v>82800</v>
      </c>
      <c r="AG54" s="7">
        <v>77</v>
      </c>
    </row>
    <row r="55" spans="1:49">
      <c r="A55" s="22"/>
      <c r="B55" s="7" t="s">
        <v>48</v>
      </c>
      <c r="C55" s="7">
        <f t="shared" ref="C55:AG55" si="24">SUM(C53:C54)</f>
        <v>82800</v>
      </c>
      <c r="D55" s="7">
        <f t="shared" si="24"/>
        <v>82800</v>
      </c>
      <c r="E55" s="7">
        <f t="shared" si="24"/>
        <v>82800</v>
      </c>
      <c r="F55" s="7">
        <f t="shared" si="24"/>
        <v>82800</v>
      </c>
      <c r="G55" s="7">
        <f t="shared" si="24"/>
        <v>82800</v>
      </c>
      <c r="H55" s="7">
        <f t="shared" si="24"/>
        <v>82800</v>
      </c>
      <c r="I55" s="7">
        <f t="shared" si="24"/>
        <v>82800</v>
      </c>
      <c r="J55" s="7">
        <f t="shared" si="24"/>
        <v>82800</v>
      </c>
      <c r="K55" s="7">
        <f t="shared" si="24"/>
        <v>82800</v>
      </c>
      <c r="L55" s="7">
        <f t="shared" si="24"/>
        <v>82800</v>
      </c>
      <c r="M55" s="7">
        <f t="shared" si="24"/>
        <v>82800</v>
      </c>
      <c r="N55" s="7">
        <f t="shared" si="24"/>
        <v>82800</v>
      </c>
      <c r="O55" s="7">
        <f t="shared" si="24"/>
        <v>82800</v>
      </c>
      <c r="P55" s="7">
        <f t="shared" si="24"/>
        <v>82800</v>
      </c>
      <c r="Q55" s="7">
        <f t="shared" si="24"/>
        <v>82800</v>
      </c>
      <c r="R55" s="7">
        <f t="shared" si="24"/>
        <v>82800</v>
      </c>
      <c r="S55" s="7">
        <f t="shared" si="24"/>
        <v>82800</v>
      </c>
      <c r="T55" s="7">
        <f t="shared" si="24"/>
        <v>82800</v>
      </c>
      <c r="U55" s="7">
        <f t="shared" si="24"/>
        <v>82800</v>
      </c>
      <c r="V55" s="7">
        <f t="shared" si="24"/>
        <v>82800</v>
      </c>
      <c r="W55" s="7">
        <f t="shared" si="24"/>
        <v>82800</v>
      </c>
      <c r="X55" s="7">
        <f t="shared" si="24"/>
        <v>82800</v>
      </c>
      <c r="Y55" s="7">
        <f t="shared" si="24"/>
        <v>82800</v>
      </c>
      <c r="Z55" s="7">
        <f t="shared" si="24"/>
        <v>82800</v>
      </c>
      <c r="AA55" s="7">
        <f t="shared" si="24"/>
        <v>82800</v>
      </c>
      <c r="AB55" s="7">
        <f t="shared" si="24"/>
        <v>82800</v>
      </c>
      <c r="AC55" s="7">
        <f t="shared" si="24"/>
        <v>82800</v>
      </c>
      <c r="AD55" s="7">
        <f t="shared" si="24"/>
        <v>82800</v>
      </c>
      <c r="AE55" s="7">
        <f t="shared" si="24"/>
        <v>82800</v>
      </c>
      <c r="AF55" s="7">
        <f t="shared" si="24"/>
        <v>82800</v>
      </c>
      <c r="AG55" s="7">
        <f t="shared" si="24"/>
        <v>82800</v>
      </c>
    </row>
    <row r="56" spans="1:49">
      <c r="A56" s="23"/>
      <c r="B56" s="8" t="s">
        <v>49</v>
      </c>
      <c r="C56" s="9">
        <f t="shared" ref="C56:AG56" si="25">C53/C55</f>
        <v>0.99916666666666665</v>
      </c>
      <c r="D56" s="9">
        <f t="shared" si="25"/>
        <v>0.99910628019323666</v>
      </c>
      <c r="E56" s="9">
        <f t="shared" si="25"/>
        <v>0.99915458937198065</v>
      </c>
      <c r="F56" s="9">
        <f t="shared" si="25"/>
        <v>0.99923913043478263</v>
      </c>
      <c r="G56" s="9">
        <f t="shared" si="25"/>
        <v>0.99909420289855078</v>
      </c>
      <c r="H56" s="9">
        <f t="shared" si="25"/>
        <v>0.99914251207729465</v>
      </c>
      <c r="I56" s="9">
        <f t="shared" si="25"/>
        <v>0.99944444444444447</v>
      </c>
      <c r="J56" s="9">
        <f t="shared" si="25"/>
        <v>0.9993357487922705</v>
      </c>
      <c r="K56" s="9">
        <f t="shared" si="25"/>
        <v>0.99946859903381646</v>
      </c>
      <c r="L56" s="9">
        <f t="shared" si="25"/>
        <v>0.99937198067632849</v>
      </c>
      <c r="M56" s="9">
        <f t="shared" si="25"/>
        <v>0.99934782608695649</v>
      </c>
      <c r="N56" s="9">
        <f t="shared" si="25"/>
        <v>0.99937198067632849</v>
      </c>
      <c r="O56" s="9">
        <f t="shared" si="25"/>
        <v>0.92671497584541063</v>
      </c>
      <c r="P56" s="9">
        <f t="shared" si="25"/>
        <v>0.92666666666666664</v>
      </c>
      <c r="Q56" s="9">
        <f t="shared" si="25"/>
        <v>0</v>
      </c>
      <c r="R56" s="9">
        <f t="shared" si="25"/>
        <v>0.92671497584541063</v>
      </c>
      <c r="S56" s="9">
        <f t="shared" si="25"/>
        <v>0.99774154589371977</v>
      </c>
      <c r="T56" s="9">
        <f t="shared" si="25"/>
        <v>0.9973188405797101</v>
      </c>
      <c r="U56" s="9">
        <f t="shared" si="25"/>
        <v>0</v>
      </c>
      <c r="V56" s="9">
        <f t="shared" si="25"/>
        <v>0.99742753623188407</v>
      </c>
      <c r="W56" s="9">
        <f t="shared" si="25"/>
        <v>0.9986835748792271</v>
      </c>
      <c r="X56" s="9">
        <f t="shared" si="25"/>
        <v>0.99834541062801929</v>
      </c>
      <c r="Y56" s="9">
        <f t="shared" si="25"/>
        <v>0</v>
      </c>
      <c r="Z56" s="9">
        <f t="shared" si="25"/>
        <v>0.99817632850241544</v>
      </c>
      <c r="AA56" s="9">
        <f t="shared" si="25"/>
        <v>0.99862318840579711</v>
      </c>
      <c r="AB56" s="9">
        <f t="shared" si="25"/>
        <v>0.99833333333333329</v>
      </c>
      <c r="AC56" s="9">
        <f t="shared" si="25"/>
        <v>0</v>
      </c>
      <c r="AD56" s="9">
        <f t="shared" si="25"/>
        <v>0.99807971014492758</v>
      </c>
      <c r="AE56" s="9">
        <f t="shared" si="25"/>
        <v>0.99929951690821262</v>
      </c>
      <c r="AF56" s="9">
        <f t="shared" si="25"/>
        <v>0</v>
      </c>
      <c r="AG56" s="9">
        <f t="shared" si="25"/>
        <v>0.99907004830917878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>
      <c r="A57" s="21">
        <f>A53+1</f>
        <v>44756</v>
      </c>
      <c r="B57" s="7" t="s">
        <v>46</v>
      </c>
      <c r="C57" s="7">
        <v>82625</v>
      </c>
      <c r="D57" s="7">
        <v>82637</v>
      </c>
      <c r="E57" s="7">
        <v>82615</v>
      </c>
      <c r="F57" s="7">
        <v>82633</v>
      </c>
      <c r="G57" s="7">
        <v>82633</v>
      </c>
      <c r="H57" s="7">
        <v>82619</v>
      </c>
      <c r="I57" s="7">
        <v>82646</v>
      </c>
      <c r="J57" s="7">
        <v>82660</v>
      </c>
      <c r="K57" s="7">
        <v>82655</v>
      </c>
      <c r="L57" s="7">
        <v>82652</v>
      </c>
      <c r="M57" s="7">
        <v>82641</v>
      </c>
      <c r="N57" s="7">
        <v>82640</v>
      </c>
      <c r="O57" s="7">
        <v>79018</v>
      </c>
      <c r="P57" s="7">
        <v>79013</v>
      </c>
      <c r="R57" s="7">
        <v>79009</v>
      </c>
      <c r="S57" s="7">
        <v>82663</v>
      </c>
      <c r="T57" s="7">
        <v>82647</v>
      </c>
      <c r="V57" s="7">
        <v>82640</v>
      </c>
      <c r="W57" s="7">
        <v>82611</v>
      </c>
      <c r="X57" s="7">
        <v>82607</v>
      </c>
      <c r="Z57" s="7">
        <v>82607</v>
      </c>
      <c r="AA57" s="7">
        <v>82637</v>
      </c>
      <c r="AB57" s="7">
        <v>82629</v>
      </c>
      <c r="AD57" s="7">
        <v>82614</v>
      </c>
      <c r="AE57" s="7">
        <v>82720</v>
      </c>
      <c r="AG57" s="7">
        <v>82708</v>
      </c>
    </row>
    <row r="58" spans="1:49">
      <c r="A58" s="22"/>
      <c r="B58" s="7" t="s">
        <v>47</v>
      </c>
      <c r="C58" s="7">
        <v>175</v>
      </c>
      <c r="D58" s="7">
        <v>163</v>
      </c>
      <c r="E58" s="7">
        <v>185</v>
      </c>
      <c r="F58" s="7">
        <v>167</v>
      </c>
      <c r="G58" s="7">
        <v>167</v>
      </c>
      <c r="H58" s="7">
        <v>181</v>
      </c>
      <c r="I58" s="7">
        <v>154</v>
      </c>
      <c r="J58" s="7">
        <v>140</v>
      </c>
      <c r="K58" s="7">
        <v>145</v>
      </c>
      <c r="L58" s="7">
        <v>148</v>
      </c>
      <c r="M58" s="7">
        <v>159</v>
      </c>
      <c r="N58" s="7">
        <v>160</v>
      </c>
      <c r="O58" s="7">
        <v>3782</v>
      </c>
      <c r="P58" s="7">
        <v>3787</v>
      </c>
      <c r="Q58" s="7">
        <v>82800</v>
      </c>
      <c r="R58" s="7">
        <v>3791</v>
      </c>
      <c r="S58" s="7">
        <v>137</v>
      </c>
      <c r="T58" s="7">
        <v>153</v>
      </c>
      <c r="U58" s="7">
        <v>82800</v>
      </c>
      <c r="V58" s="7">
        <v>160</v>
      </c>
      <c r="W58" s="7">
        <v>189</v>
      </c>
      <c r="X58" s="7">
        <v>193</v>
      </c>
      <c r="Y58" s="7">
        <v>82800</v>
      </c>
      <c r="Z58" s="7">
        <v>193</v>
      </c>
      <c r="AA58" s="7">
        <v>163</v>
      </c>
      <c r="AB58" s="7">
        <v>171</v>
      </c>
      <c r="AC58" s="7">
        <v>82800</v>
      </c>
      <c r="AD58" s="7">
        <v>186</v>
      </c>
      <c r="AE58" s="7">
        <v>80</v>
      </c>
      <c r="AF58" s="7">
        <v>82800</v>
      </c>
      <c r="AG58" s="7">
        <v>92</v>
      </c>
    </row>
    <row r="59" spans="1:49">
      <c r="A59" s="22"/>
      <c r="B59" s="7" t="s">
        <v>48</v>
      </c>
      <c r="C59" s="7">
        <f t="shared" ref="C59:AG59" si="26">SUM(C57:C58)</f>
        <v>82800</v>
      </c>
      <c r="D59" s="7">
        <f t="shared" si="26"/>
        <v>82800</v>
      </c>
      <c r="E59" s="7">
        <f t="shared" si="26"/>
        <v>82800</v>
      </c>
      <c r="F59" s="7">
        <f t="shared" si="26"/>
        <v>82800</v>
      </c>
      <c r="G59" s="7">
        <f t="shared" si="26"/>
        <v>82800</v>
      </c>
      <c r="H59" s="7">
        <f t="shared" si="26"/>
        <v>82800</v>
      </c>
      <c r="I59" s="7">
        <f t="shared" si="26"/>
        <v>82800</v>
      </c>
      <c r="J59" s="7">
        <f t="shared" si="26"/>
        <v>82800</v>
      </c>
      <c r="K59" s="7">
        <f t="shared" si="26"/>
        <v>82800</v>
      </c>
      <c r="L59" s="7">
        <f t="shared" si="26"/>
        <v>82800</v>
      </c>
      <c r="M59" s="7">
        <f t="shared" si="26"/>
        <v>82800</v>
      </c>
      <c r="N59" s="7">
        <f t="shared" si="26"/>
        <v>82800</v>
      </c>
      <c r="O59" s="7">
        <f t="shared" si="26"/>
        <v>82800</v>
      </c>
      <c r="P59" s="7">
        <f t="shared" si="26"/>
        <v>82800</v>
      </c>
      <c r="Q59" s="7">
        <f t="shared" si="26"/>
        <v>82800</v>
      </c>
      <c r="R59" s="7">
        <f t="shared" si="26"/>
        <v>82800</v>
      </c>
      <c r="S59" s="7">
        <f t="shared" si="26"/>
        <v>82800</v>
      </c>
      <c r="T59" s="7">
        <f t="shared" si="26"/>
        <v>82800</v>
      </c>
      <c r="U59" s="7">
        <f t="shared" si="26"/>
        <v>82800</v>
      </c>
      <c r="V59" s="7">
        <f t="shared" si="26"/>
        <v>82800</v>
      </c>
      <c r="W59" s="7">
        <f t="shared" si="26"/>
        <v>82800</v>
      </c>
      <c r="X59" s="7">
        <f t="shared" si="26"/>
        <v>82800</v>
      </c>
      <c r="Y59" s="7">
        <f t="shared" si="26"/>
        <v>82800</v>
      </c>
      <c r="Z59" s="7">
        <f t="shared" si="26"/>
        <v>82800</v>
      </c>
      <c r="AA59" s="7">
        <f t="shared" si="26"/>
        <v>82800</v>
      </c>
      <c r="AB59" s="7">
        <f t="shared" si="26"/>
        <v>82800</v>
      </c>
      <c r="AC59" s="7">
        <f t="shared" si="26"/>
        <v>82800</v>
      </c>
      <c r="AD59" s="7">
        <f t="shared" si="26"/>
        <v>82800</v>
      </c>
      <c r="AE59" s="7">
        <f t="shared" si="26"/>
        <v>82800</v>
      </c>
      <c r="AF59" s="7">
        <f t="shared" si="26"/>
        <v>82800</v>
      </c>
      <c r="AG59" s="7">
        <f t="shared" si="26"/>
        <v>82800</v>
      </c>
    </row>
    <row r="60" spans="1:49">
      <c r="A60" s="23"/>
      <c r="B60" s="8" t="s">
        <v>49</v>
      </c>
      <c r="C60" s="9">
        <f t="shared" ref="C60:AG60" si="27">C57/C59</f>
        <v>0.99788647342995174</v>
      </c>
      <c r="D60" s="9">
        <f t="shared" si="27"/>
        <v>0.99803140096618359</v>
      </c>
      <c r="E60" s="9">
        <f t="shared" si="27"/>
        <v>0.99776570048309177</v>
      </c>
      <c r="F60" s="9">
        <f t="shared" si="27"/>
        <v>0.9979830917874396</v>
      </c>
      <c r="G60" s="9">
        <f t="shared" si="27"/>
        <v>0.9979830917874396</v>
      </c>
      <c r="H60" s="9">
        <f t="shared" si="27"/>
        <v>0.99781400966183575</v>
      </c>
      <c r="I60" s="9">
        <f t="shared" si="27"/>
        <v>0.99814009661835745</v>
      </c>
      <c r="J60" s="9">
        <f t="shared" si="27"/>
        <v>0.9983091787439613</v>
      </c>
      <c r="K60" s="9">
        <f t="shared" si="27"/>
        <v>0.99824879227053143</v>
      </c>
      <c r="L60" s="9">
        <f t="shared" si="27"/>
        <v>0.99821256038647344</v>
      </c>
      <c r="M60" s="9">
        <f t="shared" si="27"/>
        <v>0.99807971014492758</v>
      </c>
      <c r="N60" s="9">
        <f t="shared" si="27"/>
        <v>0.99806763285024158</v>
      </c>
      <c r="O60" s="9">
        <f t="shared" si="27"/>
        <v>0.95432367149758457</v>
      </c>
      <c r="P60" s="9">
        <f t="shared" si="27"/>
        <v>0.95426328502415458</v>
      </c>
      <c r="Q60" s="9">
        <f t="shared" si="27"/>
        <v>0</v>
      </c>
      <c r="R60" s="9">
        <f t="shared" si="27"/>
        <v>0.9542149758454106</v>
      </c>
      <c r="S60" s="9">
        <f t="shared" si="27"/>
        <v>0.99834541062801929</v>
      </c>
      <c r="T60" s="9">
        <f t="shared" si="27"/>
        <v>0.99815217391304345</v>
      </c>
      <c r="U60" s="9">
        <f t="shared" si="27"/>
        <v>0</v>
      </c>
      <c r="V60" s="9">
        <f t="shared" si="27"/>
        <v>0.99806763285024158</v>
      </c>
      <c r="W60" s="9">
        <f t="shared" si="27"/>
        <v>0.99771739130434778</v>
      </c>
      <c r="X60" s="9">
        <f t="shared" si="27"/>
        <v>0.9976690821256039</v>
      </c>
      <c r="Y60" s="9">
        <f t="shared" si="27"/>
        <v>0</v>
      </c>
      <c r="Z60" s="9">
        <f t="shared" si="27"/>
        <v>0.9976690821256039</v>
      </c>
      <c r="AA60" s="9">
        <f t="shared" si="27"/>
        <v>0.99803140096618359</v>
      </c>
      <c r="AB60" s="9">
        <f t="shared" si="27"/>
        <v>0.99793478260869561</v>
      </c>
      <c r="AC60" s="9">
        <f t="shared" si="27"/>
        <v>0</v>
      </c>
      <c r="AD60" s="9">
        <f t="shared" si="27"/>
        <v>0.99775362318840577</v>
      </c>
      <c r="AE60" s="9">
        <f t="shared" si="27"/>
        <v>0.99903381642512079</v>
      </c>
      <c r="AF60" s="9">
        <f t="shared" si="27"/>
        <v>0</v>
      </c>
      <c r="AG60" s="9">
        <f t="shared" si="27"/>
        <v>0.99888888888888894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>
      <c r="A61" s="21">
        <f>A57+1</f>
        <v>44757</v>
      </c>
      <c r="B61" s="7" t="s">
        <v>46</v>
      </c>
      <c r="C61" s="7">
        <v>82743</v>
      </c>
      <c r="D61" s="7">
        <v>82738</v>
      </c>
      <c r="E61" s="7">
        <v>82727</v>
      </c>
      <c r="F61" s="7">
        <v>82740</v>
      </c>
      <c r="G61" s="7">
        <v>82732</v>
      </c>
      <c r="H61" s="7">
        <v>82727</v>
      </c>
      <c r="I61" s="7">
        <v>82782</v>
      </c>
      <c r="J61" s="7">
        <v>82774</v>
      </c>
      <c r="K61" s="7">
        <v>82784</v>
      </c>
      <c r="L61" s="7">
        <v>82784</v>
      </c>
      <c r="M61" s="7">
        <v>82776</v>
      </c>
      <c r="N61" s="7">
        <v>82778</v>
      </c>
      <c r="O61" s="7">
        <v>82716</v>
      </c>
      <c r="P61" s="7">
        <v>82718</v>
      </c>
      <c r="R61" s="7">
        <v>82693</v>
      </c>
      <c r="S61" s="7">
        <v>82731</v>
      </c>
      <c r="T61" s="7">
        <v>82727</v>
      </c>
      <c r="U61" s="7">
        <v>106</v>
      </c>
      <c r="V61" s="7">
        <v>82713</v>
      </c>
      <c r="W61" s="7">
        <v>82715</v>
      </c>
      <c r="X61" s="7">
        <v>82710</v>
      </c>
      <c r="Z61" s="7">
        <v>82711</v>
      </c>
      <c r="AA61" s="7">
        <v>82750</v>
      </c>
      <c r="AB61" s="7">
        <v>82747</v>
      </c>
      <c r="AD61" s="7">
        <v>82726</v>
      </c>
      <c r="AE61" s="7">
        <v>82765</v>
      </c>
      <c r="AG61" s="7">
        <v>82771</v>
      </c>
    </row>
    <row r="62" spans="1:49">
      <c r="A62" s="22"/>
      <c r="B62" s="7" t="s">
        <v>47</v>
      </c>
      <c r="C62" s="7">
        <v>57</v>
      </c>
      <c r="D62" s="7">
        <v>62</v>
      </c>
      <c r="E62" s="7">
        <v>73</v>
      </c>
      <c r="F62" s="7">
        <v>60</v>
      </c>
      <c r="G62" s="7">
        <v>68</v>
      </c>
      <c r="H62" s="7">
        <v>73</v>
      </c>
      <c r="I62" s="7">
        <v>18</v>
      </c>
      <c r="J62" s="7">
        <v>26</v>
      </c>
      <c r="K62" s="7">
        <v>16</v>
      </c>
      <c r="L62" s="7">
        <v>16</v>
      </c>
      <c r="M62" s="7">
        <v>24</v>
      </c>
      <c r="N62" s="7">
        <v>22</v>
      </c>
      <c r="O62" s="7">
        <v>84</v>
      </c>
      <c r="P62" s="7">
        <v>82</v>
      </c>
      <c r="Q62" s="7">
        <v>82800</v>
      </c>
      <c r="R62" s="7">
        <v>107</v>
      </c>
      <c r="S62" s="7">
        <v>69</v>
      </c>
      <c r="T62" s="7">
        <v>73</v>
      </c>
      <c r="U62" s="7">
        <v>82694</v>
      </c>
      <c r="V62" s="7">
        <v>87</v>
      </c>
      <c r="W62" s="7">
        <v>85</v>
      </c>
      <c r="X62" s="7">
        <v>90</v>
      </c>
      <c r="Y62" s="7">
        <v>82800</v>
      </c>
      <c r="Z62" s="7">
        <v>89</v>
      </c>
      <c r="AA62" s="7">
        <v>50</v>
      </c>
      <c r="AB62" s="7">
        <v>53</v>
      </c>
      <c r="AC62" s="7">
        <v>82800</v>
      </c>
      <c r="AD62" s="7">
        <v>74</v>
      </c>
      <c r="AE62" s="7">
        <v>35</v>
      </c>
      <c r="AF62" s="7">
        <v>82800</v>
      </c>
      <c r="AG62" s="7">
        <v>29</v>
      </c>
    </row>
    <row r="63" spans="1:49">
      <c r="A63" s="22"/>
      <c r="B63" s="7" t="s">
        <v>48</v>
      </c>
      <c r="C63" s="7">
        <f t="shared" ref="C63:AG63" si="28">SUM(C61:C62)</f>
        <v>82800</v>
      </c>
      <c r="D63" s="7">
        <f t="shared" si="28"/>
        <v>82800</v>
      </c>
      <c r="E63" s="7">
        <f t="shared" si="28"/>
        <v>82800</v>
      </c>
      <c r="F63" s="7">
        <f t="shared" si="28"/>
        <v>82800</v>
      </c>
      <c r="G63" s="7">
        <f t="shared" si="28"/>
        <v>82800</v>
      </c>
      <c r="H63" s="7">
        <f t="shared" si="28"/>
        <v>82800</v>
      </c>
      <c r="I63" s="7">
        <f t="shared" si="28"/>
        <v>82800</v>
      </c>
      <c r="J63" s="7">
        <f t="shared" si="28"/>
        <v>82800</v>
      </c>
      <c r="K63" s="7">
        <f t="shared" si="28"/>
        <v>82800</v>
      </c>
      <c r="L63" s="7">
        <f t="shared" si="28"/>
        <v>82800</v>
      </c>
      <c r="M63" s="7">
        <f t="shared" si="28"/>
        <v>82800</v>
      </c>
      <c r="N63" s="7">
        <f t="shared" si="28"/>
        <v>82800</v>
      </c>
      <c r="O63" s="7">
        <f t="shared" si="28"/>
        <v>82800</v>
      </c>
      <c r="P63" s="7">
        <f t="shared" si="28"/>
        <v>82800</v>
      </c>
      <c r="Q63" s="7">
        <f t="shared" si="28"/>
        <v>82800</v>
      </c>
      <c r="R63" s="7">
        <f t="shared" si="28"/>
        <v>82800</v>
      </c>
      <c r="S63" s="7">
        <f t="shared" si="28"/>
        <v>82800</v>
      </c>
      <c r="T63" s="7">
        <f t="shared" si="28"/>
        <v>82800</v>
      </c>
      <c r="U63" s="7">
        <f t="shared" si="28"/>
        <v>82800</v>
      </c>
      <c r="V63" s="7">
        <f t="shared" si="28"/>
        <v>82800</v>
      </c>
      <c r="W63" s="7">
        <f t="shared" si="28"/>
        <v>82800</v>
      </c>
      <c r="X63" s="7">
        <f t="shared" si="28"/>
        <v>82800</v>
      </c>
      <c r="Y63" s="7">
        <f t="shared" si="28"/>
        <v>82800</v>
      </c>
      <c r="Z63" s="7">
        <f t="shared" si="28"/>
        <v>82800</v>
      </c>
      <c r="AA63" s="7">
        <f t="shared" si="28"/>
        <v>82800</v>
      </c>
      <c r="AB63" s="7">
        <f t="shared" si="28"/>
        <v>82800</v>
      </c>
      <c r="AC63" s="7">
        <f t="shared" si="28"/>
        <v>82800</v>
      </c>
      <c r="AD63" s="7">
        <f t="shared" si="28"/>
        <v>82800</v>
      </c>
      <c r="AE63" s="7">
        <f t="shared" si="28"/>
        <v>82800</v>
      </c>
      <c r="AF63" s="7">
        <f t="shared" si="28"/>
        <v>82800</v>
      </c>
      <c r="AG63" s="7">
        <f t="shared" si="28"/>
        <v>82800</v>
      </c>
    </row>
    <row r="64" spans="1:49">
      <c r="A64" s="23"/>
      <c r="B64" s="8" t="s">
        <v>49</v>
      </c>
      <c r="C64" s="9">
        <f t="shared" ref="C64:AG64" si="29">C61/C63</f>
        <v>0.9993115942028985</v>
      </c>
      <c r="D64" s="9">
        <f t="shared" si="29"/>
        <v>0.99925120772946863</v>
      </c>
      <c r="E64" s="9">
        <f t="shared" si="29"/>
        <v>0.99911835748792266</v>
      </c>
      <c r="F64" s="9">
        <f t="shared" si="29"/>
        <v>0.99927536231884062</v>
      </c>
      <c r="G64" s="9">
        <f t="shared" si="29"/>
        <v>0.99917874396135264</v>
      </c>
      <c r="H64" s="9">
        <f t="shared" si="29"/>
        <v>0.99911835748792266</v>
      </c>
      <c r="I64" s="9">
        <f t="shared" si="29"/>
        <v>0.99978260869565216</v>
      </c>
      <c r="J64" s="9">
        <f t="shared" si="29"/>
        <v>0.9996859903381643</v>
      </c>
      <c r="K64" s="9">
        <f t="shared" si="29"/>
        <v>0.99980676328502416</v>
      </c>
      <c r="L64" s="9">
        <f t="shared" si="29"/>
        <v>0.99980676328502416</v>
      </c>
      <c r="M64" s="9">
        <f t="shared" si="29"/>
        <v>0.99971014492753618</v>
      </c>
      <c r="N64" s="9">
        <f t="shared" si="29"/>
        <v>0.99973429951690818</v>
      </c>
      <c r="O64" s="9">
        <f t="shared" si="29"/>
        <v>0.9989855072463768</v>
      </c>
      <c r="P64" s="9">
        <f t="shared" si="29"/>
        <v>0.9990096618357488</v>
      </c>
      <c r="Q64" s="9">
        <f t="shared" si="29"/>
        <v>0</v>
      </c>
      <c r="R64" s="9">
        <f t="shared" si="29"/>
        <v>0.99870772946859898</v>
      </c>
      <c r="S64" s="9">
        <f t="shared" si="29"/>
        <v>0.99916666666666665</v>
      </c>
      <c r="T64" s="9">
        <f t="shared" si="29"/>
        <v>0.99911835748792266</v>
      </c>
      <c r="U64" s="9">
        <f t="shared" si="29"/>
        <v>1.2801932367149757E-3</v>
      </c>
      <c r="V64" s="9">
        <f t="shared" si="29"/>
        <v>0.99894927536231881</v>
      </c>
      <c r="W64" s="9">
        <f t="shared" si="29"/>
        <v>0.99897342995169081</v>
      </c>
      <c r="X64" s="9">
        <f t="shared" si="29"/>
        <v>0.99891304347826082</v>
      </c>
      <c r="Y64" s="9">
        <f t="shared" si="29"/>
        <v>0</v>
      </c>
      <c r="Z64" s="9">
        <f t="shared" si="29"/>
        <v>0.99892512077294682</v>
      </c>
      <c r="AA64" s="9">
        <f t="shared" si="29"/>
        <v>0.99939613526570048</v>
      </c>
      <c r="AB64" s="9">
        <f t="shared" si="29"/>
        <v>0.99935990338164249</v>
      </c>
      <c r="AC64" s="9">
        <f t="shared" si="29"/>
        <v>0</v>
      </c>
      <c r="AD64" s="9">
        <f t="shared" si="29"/>
        <v>0.99910628019323666</v>
      </c>
      <c r="AE64" s="9">
        <f t="shared" si="29"/>
        <v>0.99957729468599033</v>
      </c>
      <c r="AF64" s="9">
        <f t="shared" si="29"/>
        <v>0</v>
      </c>
      <c r="AG64" s="9">
        <f t="shared" si="29"/>
        <v>0.99964975845410631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>
      <c r="A65" s="21">
        <f>A61+1</f>
        <v>44758</v>
      </c>
      <c r="B65" s="7" t="s">
        <v>46</v>
      </c>
      <c r="C65" s="7">
        <v>82737</v>
      </c>
      <c r="D65" s="7">
        <v>82729</v>
      </c>
      <c r="E65" s="7">
        <v>82713</v>
      </c>
      <c r="F65" s="7">
        <v>82725</v>
      </c>
      <c r="G65" s="7">
        <v>82715</v>
      </c>
      <c r="H65" s="7">
        <v>82717</v>
      </c>
      <c r="I65" s="7">
        <v>82774</v>
      </c>
      <c r="J65" s="7">
        <v>82776</v>
      </c>
      <c r="K65" s="7">
        <v>82778</v>
      </c>
      <c r="L65" s="7">
        <v>82779</v>
      </c>
      <c r="M65" s="7">
        <v>82774</v>
      </c>
      <c r="N65" s="7">
        <v>82772</v>
      </c>
      <c r="O65" s="7">
        <v>82722</v>
      </c>
      <c r="P65" s="7">
        <v>82712</v>
      </c>
      <c r="R65" s="7">
        <v>82688</v>
      </c>
      <c r="S65" s="7">
        <v>82758</v>
      </c>
      <c r="T65" s="7">
        <v>82744</v>
      </c>
      <c r="V65" s="7">
        <v>82732</v>
      </c>
      <c r="W65" s="7">
        <v>82736</v>
      </c>
      <c r="X65" s="7">
        <v>82728</v>
      </c>
      <c r="Z65" s="7">
        <v>82719</v>
      </c>
      <c r="AA65" s="7">
        <v>82721</v>
      </c>
      <c r="AB65" s="7">
        <v>82716</v>
      </c>
      <c r="AD65" s="7">
        <v>82693</v>
      </c>
      <c r="AE65" s="7">
        <v>82765</v>
      </c>
      <c r="AG65" s="7">
        <v>82751</v>
      </c>
    </row>
    <row r="66" spans="1:49">
      <c r="A66" s="22"/>
      <c r="B66" s="7" t="s">
        <v>47</v>
      </c>
      <c r="C66" s="7">
        <v>63</v>
      </c>
      <c r="D66" s="7">
        <v>71</v>
      </c>
      <c r="E66" s="7">
        <v>87</v>
      </c>
      <c r="F66" s="7">
        <v>75</v>
      </c>
      <c r="G66" s="7">
        <v>85</v>
      </c>
      <c r="H66" s="7">
        <v>83</v>
      </c>
      <c r="I66" s="7">
        <v>26</v>
      </c>
      <c r="J66" s="7">
        <v>24</v>
      </c>
      <c r="K66" s="7">
        <v>22</v>
      </c>
      <c r="L66" s="7">
        <v>21</v>
      </c>
      <c r="M66" s="7">
        <v>26</v>
      </c>
      <c r="N66" s="7">
        <v>28</v>
      </c>
      <c r="O66" s="7">
        <v>78</v>
      </c>
      <c r="P66" s="7">
        <v>88</v>
      </c>
      <c r="Q66" s="7">
        <v>82800</v>
      </c>
      <c r="R66" s="7">
        <v>112</v>
      </c>
      <c r="S66" s="7">
        <v>42</v>
      </c>
      <c r="T66" s="7">
        <v>56</v>
      </c>
      <c r="U66" s="7">
        <v>82800</v>
      </c>
      <c r="V66" s="7">
        <v>68</v>
      </c>
      <c r="W66" s="7">
        <v>64</v>
      </c>
      <c r="X66" s="7">
        <v>72</v>
      </c>
      <c r="Y66" s="7">
        <v>82800</v>
      </c>
      <c r="Z66" s="7">
        <v>81</v>
      </c>
      <c r="AA66" s="7">
        <v>79</v>
      </c>
      <c r="AB66" s="7">
        <v>84</v>
      </c>
      <c r="AC66" s="7">
        <v>82800</v>
      </c>
      <c r="AD66" s="7">
        <v>107</v>
      </c>
      <c r="AE66" s="7">
        <v>35</v>
      </c>
      <c r="AF66" s="7">
        <v>82800</v>
      </c>
      <c r="AG66" s="7">
        <v>49</v>
      </c>
    </row>
    <row r="67" spans="1:49">
      <c r="A67" s="22"/>
      <c r="B67" s="7" t="s">
        <v>48</v>
      </c>
      <c r="C67" s="7">
        <f t="shared" ref="C67:AG67" si="30">SUM(C65:C66)</f>
        <v>82800</v>
      </c>
      <c r="D67" s="7">
        <f t="shared" si="30"/>
        <v>82800</v>
      </c>
      <c r="E67" s="7">
        <f t="shared" si="30"/>
        <v>82800</v>
      </c>
      <c r="F67" s="7">
        <f t="shared" si="30"/>
        <v>82800</v>
      </c>
      <c r="G67" s="7">
        <f t="shared" si="30"/>
        <v>82800</v>
      </c>
      <c r="H67" s="7">
        <f t="shared" si="30"/>
        <v>82800</v>
      </c>
      <c r="I67" s="7">
        <f t="shared" si="30"/>
        <v>82800</v>
      </c>
      <c r="J67" s="7">
        <f t="shared" si="30"/>
        <v>82800</v>
      </c>
      <c r="K67" s="7">
        <f t="shared" si="30"/>
        <v>82800</v>
      </c>
      <c r="L67" s="7">
        <f t="shared" si="30"/>
        <v>82800</v>
      </c>
      <c r="M67" s="7">
        <f t="shared" si="30"/>
        <v>82800</v>
      </c>
      <c r="N67" s="7">
        <f t="shared" si="30"/>
        <v>82800</v>
      </c>
      <c r="O67" s="7">
        <f t="shared" si="30"/>
        <v>82800</v>
      </c>
      <c r="P67" s="7">
        <f t="shared" si="30"/>
        <v>82800</v>
      </c>
      <c r="Q67" s="7">
        <f t="shared" si="30"/>
        <v>82800</v>
      </c>
      <c r="R67" s="7">
        <f t="shared" si="30"/>
        <v>82800</v>
      </c>
      <c r="S67" s="7">
        <f t="shared" si="30"/>
        <v>82800</v>
      </c>
      <c r="T67" s="7">
        <f t="shared" si="30"/>
        <v>82800</v>
      </c>
      <c r="U67" s="7">
        <f t="shared" si="30"/>
        <v>82800</v>
      </c>
      <c r="V67" s="7">
        <f t="shared" si="30"/>
        <v>82800</v>
      </c>
      <c r="W67" s="7">
        <f t="shared" si="30"/>
        <v>82800</v>
      </c>
      <c r="X67" s="7">
        <f t="shared" si="30"/>
        <v>82800</v>
      </c>
      <c r="Y67" s="7">
        <f t="shared" si="30"/>
        <v>82800</v>
      </c>
      <c r="Z67" s="7">
        <f t="shared" si="30"/>
        <v>82800</v>
      </c>
      <c r="AA67" s="7">
        <f t="shared" si="30"/>
        <v>82800</v>
      </c>
      <c r="AB67" s="7">
        <f t="shared" si="30"/>
        <v>82800</v>
      </c>
      <c r="AC67" s="7">
        <f t="shared" si="30"/>
        <v>82800</v>
      </c>
      <c r="AD67" s="7">
        <f t="shared" si="30"/>
        <v>82800</v>
      </c>
      <c r="AE67" s="7">
        <f t="shared" si="30"/>
        <v>82800</v>
      </c>
      <c r="AF67" s="7">
        <f t="shared" si="30"/>
        <v>82800</v>
      </c>
      <c r="AG67" s="7">
        <f t="shared" si="30"/>
        <v>82800</v>
      </c>
    </row>
    <row r="68" spans="1:49">
      <c r="A68" s="23"/>
      <c r="B68" s="8" t="s">
        <v>49</v>
      </c>
      <c r="C68" s="9">
        <f t="shared" ref="C68:AG68" si="31">C65/C67</f>
        <v>0.99923913043478263</v>
      </c>
      <c r="D68" s="9">
        <f t="shared" si="31"/>
        <v>0.99914251207729465</v>
      </c>
      <c r="E68" s="9">
        <f t="shared" si="31"/>
        <v>0.99894927536231881</v>
      </c>
      <c r="F68" s="9">
        <f t="shared" si="31"/>
        <v>0.99909420289855078</v>
      </c>
      <c r="G68" s="9">
        <f t="shared" si="31"/>
        <v>0.99897342995169081</v>
      </c>
      <c r="H68" s="9">
        <f t="shared" si="31"/>
        <v>0.9989975845410628</v>
      </c>
      <c r="I68" s="9">
        <f t="shared" si="31"/>
        <v>0.9996859903381643</v>
      </c>
      <c r="J68" s="9">
        <f t="shared" si="31"/>
        <v>0.99971014492753618</v>
      </c>
      <c r="K68" s="9">
        <f t="shared" si="31"/>
        <v>0.99973429951690818</v>
      </c>
      <c r="L68" s="9">
        <f t="shared" si="31"/>
        <v>0.99974637681159417</v>
      </c>
      <c r="M68" s="9">
        <f t="shared" si="31"/>
        <v>0.9996859903381643</v>
      </c>
      <c r="N68" s="9">
        <f t="shared" si="31"/>
        <v>0.9996618357487923</v>
      </c>
      <c r="O68" s="9">
        <f t="shared" si="31"/>
        <v>0.99905797101449278</v>
      </c>
      <c r="P68" s="9">
        <f t="shared" si="31"/>
        <v>0.99893719806763281</v>
      </c>
      <c r="Q68" s="9">
        <f t="shared" si="31"/>
        <v>0</v>
      </c>
      <c r="R68" s="9">
        <f t="shared" si="31"/>
        <v>0.99864734299516911</v>
      </c>
      <c r="S68" s="9">
        <f t="shared" si="31"/>
        <v>0.99949275362318846</v>
      </c>
      <c r="T68" s="9">
        <f t="shared" si="31"/>
        <v>0.9993236714975845</v>
      </c>
      <c r="U68" s="9">
        <f t="shared" si="31"/>
        <v>0</v>
      </c>
      <c r="V68" s="9">
        <f t="shared" si="31"/>
        <v>0.99917874396135264</v>
      </c>
      <c r="W68" s="9">
        <f t="shared" si="31"/>
        <v>0.99922705314009663</v>
      </c>
      <c r="X68" s="9">
        <f t="shared" si="31"/>
        <v>0.99913043478260866</v>
      </c>
      <c r="Y68" s="9">
        <f t="shared" si="31"/>
        <v>0</v>
      </c>
      <c r="Z68" s="9">
        <f t="shared" si="31"/>
        <v>0.99902173913043479</v>
      </c>
      <c r="AA68" s="9">
        <f t="shared" si="31"/>
        <v>0.99904589371980679</v>
      </c>
      <c r="AB68" s="9">
        <f t="shared" si="31"/>
        <v>0.9989855072463768</v>
      </c>
      <c r="AC68" s="9">
        <f t="shared" si="31"/>
        <v>0</v>
      </c>
      <c r="AD68" s="9">
        <f t="shared" si="31"/>
        <v>0.99870772946859898</v>
      </c>
      <c r="AE68" s="9">
        <f t="shared" si="31"/>
        <v>0.99957729468599033</v>
      </c>
      <c r="AF68" s="9">
        <f t="shared" si="31"/>
        <v>0</v>
      </c>
      <c r="AG68" s="9">
        <f t="shared" si="31"/>
        <v>0.99940821256038648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>
      <c r="A69" s="21">
        <f>A65+1</f>
        <v>44759</v>
      </c>
      <c r="B69" s="7" t="s">
        <v>46</v>
      </c>
      <c r="C69" s="7">
        <v>82725</v>
      </c>
      <c r="D69" s="7">
        <v>82723</v>
      </c>
      <c r="E69" s="7">
        <v>82705</v>
      </c>
      <c r="F69" s="7">
        <v>82723</v>
      </c>
      <c r="G69" s="7">
        <v>82713</v>
      </c>
      <c r="H69" s="7">
        <v>82711</v>
      </c>
      <c r="I69" s="7">
        <v>82685</v>
      </c>
      <c r="J69" s="7">
        <v>82649</v>
      </c>
      <c r="K69" s="7">
        <v>82680</v>
      </c>
      <c r="L69" s="7">
        <v>82686</v>
      </c>
      <c r="M69" s="7">
        <v>82643</v>
      </c>
      <c r="N69" s="7">
        <v>82646</v>
      </c>
      <c r="O69" s="7">
        <v>82745</v>
      </c>
      <c r="P69" s="7">
        <v>82738</v>
      </c>
      <c r="R69" s="7">
        <v>82720</v>
      </c>
      <c r="S69" s="7">
        <v>82744</v>
      </c>
      <c r="T69" s="7">
        <v>82728</v>
      </c>
      <c r="V69" s="7">
        <v>82698</v>
      </c>
      <c r="W69" s="7">
        <v>82706</v>
      </c>
      <c r="X69" s="7">
        <v>82691</v>
      </c>
      <c r="Z69" s="7">
        <v>82686</v>
      </c>
      <c r="AA69" s="7">
        <v>82705</v>
      </c>
      <c r="AB69" s="7">
        <v>82696</v>
      </c>
      <c r="AC69" s="7">
        <v>82683</v>
      </c>
      <c r="AD69" s="7">
        <v>82762</v>
      </c>
      <c r="AG69" s="7">
        <v>82751</v>
      </c>
    </row>
    <row r="70" spans="1:49">
      <c r="A70" s="22"/>
      <c r="B70" s="7" t="s">
        <v>47</v>
      </c>
      <c r="C70" s="7">
        <v>74</v>
      </c>
      <c r="D70" s="7">
        <v>76</v>
      </c>
      <c r="E70" s="7">
        <v>94</v>
      </c>
      <c r="F70" s="7">
        <v>76</v>
      </c>
      <c r="G70" s="7">
        <v>86</v>
      </c>
      <c r="H70" s="7">
        <v>88</v>
      </c>
      <c r="I70" s="7">
        <v>115</v>
      </c>
      <c r="J70" s="7">
        <v>151</v>
      </c>
      <c r="K70" s="7">
        <v>120</v>
      </c>
      <c r="L70" s="7">
        <v>114</v>
      </c>
      <c r="M70" s="7">
        <v>157</v>
      </c>
      <c r="N70" s="7">
        <v>154</v>
      </c>
      <c r="O70" s="7">
        <v>55</v>
      </c>
      <c r="P70" s="7">
        <v>62</v>
      </c>
      <c r="Q70" s="7">
        <v>82800</v>
      </c>
      <c r="R70" s="7">
        <v>80</v>
      </c>
      <c r="S70" s="7">
        <v>56</v>
      </c>
      <c r="T70" s="7">
        <v>72</v>
      </c>
      <c r="U70" s="7">
        <v>82800</v>
      </c>
      <c r="V70" s="7">
        <v>102</v>
      </c>
      <c r="W70" s="7">
        <v>94</v>
      </c>
      <c r="X70" s="7">
        <v>109</v>
      </c>
      <c r="Y70" s="7">
        <v>82800</v>
      </c>
      <c r="Z70" s="7">
        <v>114</v>
      </c>
      <c r="AA70" s="7">
        <v>95</v>
      </c>
      <c r="AB70" s="7">
        <v>104</v>
      </c>
      <c r="AC70" s="7">
        <v>82800</v>
      </c>
      <c r="AD70" s="7">
        <v>117</v>
      </c>
      <c r="AE70" s="7">
        <v>38</v>
      </c>
      <c r="AF70" s="7">
        <v>82800</v>
      </c>
      <c r="AG70" s="7">
        <v>49</v>
      </c>
    </row>
    <row r="71" spans="1:49">
      <c r="A71" s="22"/>
      <c r="B71" s="7" t="s">
        <v>48</v>
      </c>
      <c r="C71" s="7">
        <f t="shared" ref="C71:AG71" si="32">SUM(C69:C70)</f>
        <v>82799</v>
      </c>
      <c r="D71" s="7">
        <f t="shared" si="32"/>
        <v>82799</v>
      </c>
      <c r="E71" s="7">
        <f t="shared" si="32"/>
        <v>82799</v>
      </c>
      <c r="F71" s="7">
        <f t="shared" si="32"/>
        <v>82799</v>
      </c>
      <c r="G71" s="7">
        <f t="shared" si="32"/>
        <v>82799</v>
      </c>
      <c r="H71" s="7">
        <f t="shared" si="32"/>
        <v>82799</v>
      </c>
      <c r="I71" s="7">
        <f t="shared" si="32"/>
        <v>82800</v>
      </c>
      <c r="J71" s="7">
        <f t="shared" si="32"/>
        <v>82800</v>
      </c>
      <c r="K71" s="7">
        <f t="shared" si="32"/>
        <v>82800</v>
      </c>
      <c r="L71" s="7">
        <f t="shared" si="32"/>
        <v>82800</v>
      </c>
      <c r="M71" s="7">
        <f t="shared" si="32"/>
        <v>82800</v>
      </c>
      <c r="N71" s="7">
        <f t="shared" si="32"/>
        <v>82800</v>
      </c>
      <c r="O71" s="7">
        <f t="shared" si="32"/>
        <v>82800</v>
      </c>
      <c r="P71" s="7">
        <f t="shared" si="32"/>
        <v>82800</v>
      </c>
      <c r="Q71" s="7">
        <f t="shared" si="32"/>
        <v>82800</v>
      </c>
      <c r="R71" s="7">
        <f t="shared" si="32"/>
        <v>82800</v>
      </c>
      <c r="S71" s="7">
        <f t="shared" si="32"/>
        <v>82800</v>
      </c>
      <c r="T71" s="7">
        <f t="shared" si="32"/>
        <v>82800</v>
      </c>
      <c r="U71" s="7">
        <f t="shared" si="32"/>
        <v>82800</v>
      </c>
      <c r="V71" s="7">
        <f t="shared" si="32"/>
        <v>82800</v>
      </c>
      <c r="W71" s="7">
        <f t="shared" si="32"/>
        <v>82800</v>
      </c>
      <c r="X71" s="7">
        <f t="shared" si="32"/>
        <v>82800</v>
      </c>
      <c r="Y71" s="7">
        <f t="shared" si="32"/>
        <v>82800</v>
      </c>
      <c r="Z71" s="7">
        <f t="shared" si="32"/>
        <v>82800</v>
      </c>
      <c r="AA71" s="7">
        <f t="shared" si="32"/>
        <v>82800</v>
      </c>
      <c r="AB71" s="7">
        <f t="shared" si="32"/>
        <v>82800</v>
      </c>
      <c r="AC71" s="7">
        <f t="shared" si="32"/>
        <v>165483</v>
      </c>
      <c r="AD71" s="7">
        <f t="shared" si="32"/>
        <v>82879</v>
      </c>
      <c r="AE71" s="7">
        <f t="shared" si="32"/>
        <v>38</v>
      </c>
      <c r="AF71" s="7">
        <f t="shared" si="32"/>
        <v>82800</v>
      </c>
      <c r="AG71" s="7">
        <f t="shared" si="32"/>
        <v>82800</v>
      </c>
    </row>
    <row r="72" spans="1:49">
      <c r="A72" s="23"/>
      <c r="B72" s="8" t="s">
        <v>49</v>
      </c>
      <c r="C72" s="9">
        <f t="shared" ref="C72:AG72" si="33">C69/C71</f>
        <v>0.99910626939938885</v>
      </c>
      <c r="D72" s="9">
        <f t="shared" si="33"/>
        <v>0.99908211451829132</v>
      </c>
      <c r="E72" s="9">
        <f t="shared" si="33"/>
        <v>0.99886472058841291</v>
      </c>
      <c r="F72" s="9">
        <f t="shared" si="33"/>
        <v>0.99908211451829132</v>
      </c>
      <c r="G72" s="9">
        <f t="shared" si="33"/>
        <v>0.99896134011280324</v>
      </c>
      <c r="H72" s="9">
        <f t="shared" si="33"/>
        <v>0.99893718523170572</v>
      </c>
      <c r="I72" s="9">
        <f t="shared" si="33"/>
        <v>0.99861111111111112</v>
      </c>
      <c r="J72" s="9">
        <f t="shared" si="33"/>
        <v>0.99817632850241544</v>
      </c>
      <c r="K72" s="9">
        <f t="shared" si="33"/>
        <v>0.99855072463768113</v>
      </c>
      <c r="L72" s="9">
        <f t="shared" si="33"/>
        <v>0.99862318840579711</v>
      </c>
      <c r="M72" s="9">
        <f t="shared" si="33"/>
        <v>0.99810386473429946</v>
      </c>
      <c r="N72" s="9">
        <f t="shared" si="33"/>
        <v>0.99814009661835745</v>
      </c>
      <c r="O72" s="9">
        <f t="shared" si="33"/>
        <v>0.9993357487922705</v>
      </c>
      <c r="P72" s="9">
        <f t="shared" si="33"/>
        <v>0.99925120772946863</v>
      </c>
      <c r="Q72" s="9">
        <f t="shared" si="33"/>
        <v>0</v>
      </c>
      <c r="R72" s="9">
        <f t="shared" si="33"/>
        <v>0.99903381642512079</v>
      </c>
      <c r="S72" s="9">
        <f t="shared" si="33"/>
        <v>0.9993236714975845</v>
      </c>
      <c r="T72" s="9">
        <f t="shared" si="33"/>
        <v>0.99913043478260866</v>
      </c>
      <c r="U72" s="9">
        <f t="shared" si="33"/>
        <v>0</v>
      </c>
      <c r="V72" s="9">
        <f t="shared" si="33"/>
        <v>0.99876811594202897</v>
      </c>
      <c r="W72" s="9">
        <f t="shared" si="33"/>
        <v>0.99886473429951694</v>
      </c>
      <c r="X72" s="9">
        <f t="shared" si="33"/>
        <v>0.9986835748792271</v>
      </c>
      <c r="Y72" s="9">
        <f t="shared" si="33"/>
        <v>0</v>
      </c>
      <c r="Z72" s="9">
        <f t="shared" si="33"/>
        <v>0.99862318840579711</v>
      </c>
      <c r="AA72" s="9">
        <f t="shared" si="33"/>
        <v>0.99885265700483095</v>
      </c>
      <c r="AB72" s="9">
        <f t="shared" si="33"/>
        <v>0.99874396135265697</v>
      </c>
      <c r="AC72" s="9">
        <f t="shared" si="33"/>
        <v>0.4996464893674879</v>
      </c>
      <c r="AD72" s="9">
        <f t="shared" si="33"/>
        <v>0.99858830343030203</v>
      </c>
      <c r="AE72" s="9">
        <f t="shared" si="33"/>
        <v>0</v>
      </c>
      <c r="AF72" s="9">
        <f t="shared" si="33"/>
        <v>0</v>
      </c>
      <c r="AG72" s="9">
        <f t="shared" si="33"/>
        <v>0.99940821256038648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>
      <c r="A73" s="21">
        <f>A69+1</f>
        <v>44760</v>
      </c>
      <c r="B73" s="7" t="s">
        <v>46</v>
      </c>
      <c r="C73" s="7">
        <v>82705</v>
      </c>
      <c r="D73" s="7">
        <v>82683</v>
      </c>
      <c r="E73" s="7">
        <v>82668</v>
      </c>
      <c r="F73" s="7">
        <v>82685</v>
      </c>
      <c r="G73" s="7">
        <v>82695</v>
      </c>
      <c r="H73" s="7">
        <v>82679</v>
      </c>
      <c r="I73" s="7">
        <v>82727</v>
      </c>
      <c r="J73" s="7">
        <v>82726</v>
      </c>
      <c r="K73" s="7">
        <v>82725</v>
      </c>
      <c r="L73" s="7">
        <v>82731</v>
      </c>
      <c r="M73" s="7">
        <v>82725</v>
      </c>
      <c r="N73" s="7">
        <v>82711</v>
      </c>
      <c r="O73" s="7">
        <v>82762</v>
      </c>
      <c r="P73" s="7">
        <v>82760</v>
      </c>
      <c r="Q73" s="7">
        <v>6268</v>
      </c>
      <c r="R73" s="7">
        <v>82757</v>
      </c>
      <c r="S73" s="7">
        <v>82764</v>
      </c>
      <c r="T73" s="7">
        <v>82744</v>
      </c>
      <c r="V73" s="7">
        <v>82739</v>
      </c>
      <c r="W73" s="7">
        <v>82734</v>
      </c>
      <c r="X73" s="7">
        <v>82711</v>
      </c>
      <c r="Y73" s="7">
        <v>6365</v>
      </c>
      <c r="Z73" s="7">
        <v>82711</v>
      </c>
      <c r="AA73" s="7">
        <v>82756</v>
      </c>
      <c r="AB73" s="7">
        <v>82752</v>
      </c>
      <c r="AC73" s="7">
        <v>6193</v>
      </c>
      <c r="AD73" s="7">
        <v>82717</v>
      </c>
      <c r="AE73" s="7">
        <v>82711</v>
      </c>
      <c r="AF73" s="7">
        <v>3970</v>
      </c>
      <c r="AG73" s="7">
        <v>82704</v>
      </c>
    </row>
    <row r="74" spans="1:49">
      <c r="A74" s="22"/>
      <c r="B74" s="7" t="s">
        <v>47</v>
      </c>
      <c r="C74" s="7">
        <v>95</v>
      </c>
      <c r="D74" s="7">
        <v>117</v>
      </c>
      <c r="E74" s="7">
        <v>132</v>
      </c>
      <c r="F74" s="7">
        <v>115</v>
      </c>
      <c r="G74" s="7">
        <v>105</v>
      </c>
      <c r="H74" s="7">
        <v>121</v>
      </c>
      <c r="I74" s="7">
        <v>73</v>
      </c>
      <c r="J74" s="7">
        <v>74</v>
      </c>
      <c r="K74" s="7">
        <v>75</v>
      </c>
      <c r="L74" s="7">
        <v>69</v>
      </c>
      <c r="M74" s="7">
        <v>75</v>
      </c>
      <c r="N74" s="7">
        <v>89</v>
      </c>
      <c r="O74" s="7">
        <v>38</v>
      </c>
      <c r="P74" s="7">
        <v>40</v>
      </c>
      <c r="Q74" s="7">
        <v>76533</v>
      </c>
      <c r="R74" s="7">
        <v>43</v>
      </c>
      <c r="S74" s="7">
        <v>36</v>
      </c>
      <c r="T74" s="7">
        <v>56</v>
      </c>
      <c r="U74" s="7">
        <v>82800</v>
      </c>
      <c r="V74" s="7">
        <v>61</v>
      </c>
      <c r="W74" s="7">
        <v>66</v>
      </c>
      <c r="X74" s="7">
        <v>89</v>
      </c>
      <c r="Y74" s="7">
        <v>76436</v>
      </c>
      <c r="Z74" s="7">
        <v>89</v>
      </c>
      <c r="AA74" s="7">
        <v>44</v>
      </c>
      <c r="AB74" s="7">
        <v>48</v>
      </c>
      <c r="AC74" s="7">
        <v>76608</v>
      </c>
      <c r="AD74" s="7">
        <v>83</v>
      </c>
      <c r="AE74" s="7">
        <v>89</v>
      </c>
      <c r="AF74" s="7">
        <v>78831</v>
      </c>
      <c r="AG74" s="7">
        <v>96</v>
      </c>
    </row>
    <row r="75" spans="1:49">
      <c r="A75" s="22"/>
      <c r="B75" s="7" t="s">
        <v>48</v>
      </c>
      <c r="C75" s="7">
        <f t="shared" ref="C75:AG75" si="34">SUM(C73:C74)</f>
        <v>82800</v>
      </c>
      <c r="D75" s="7">
        <f t="shared" si="34"/>
        <v>82800</v>
      </c>
      <c r="E75" s="7">
        <f t="shared" si="34"/>
        <v>82800</v>
      </c>
      <c r="F75" s="7">
        <f t="shared" si="34"/>
        <v>82800</v>
      </c>
      <c r="G75" s="7">
        <f t="shared" si="34"/>
        <v>82800</v>
      </c>
      <c r="H75" s="7">
        <f t="shared" si="34"/>
        <v>82800</v>
      </c>
      <c r="I75" s="7">
        <f t="shared" si="34"/>
        <v>82800</v>
      </c>
      <c r="J75" s="7">
        <f t="shared" si="34"/>
        <v>82800</v>
      </c>
      <c r="K75" s="7">
        <f t="shared" si="34"/>
        <v>82800</v>
      </c>
      <c r="L75" s="7">
        <f t="shared" si="34"/>
        <v>82800</v>
      </c>
      <c r="M75" s="7">
        <f t="shared" si="34"/>
        <v>82800</v>
      </c>
      <c r="N75" s="7">
        <f t="shared" si="34"/>
        <v>82800</v>
      </c>
      <c r="O75" s="7">
        <f t="shared" si="34"/>
        <v>82800</v>
      </c>
      <c r="P75" s="7">
        <f t="shared" si="34"/>
        <v>82800</v>
      </c>
      <c r="Q75" s="7">
        <f t="shared" si="34"/>
        <v>82801</v>
      </c>
      <c r="R75" s="7">
        <f t="shared" si="34"/>
        <v>82800</v>
      </c>
      <c r="S75" s="7">
        <f t="shared" si="34"/>
        <v>82800</v>
      </c>
      <c r="T75" s="7">
        <f t="shared" si="34"/>
        <v>82800</v>
      </c>
      <c r="U75" s="7">
        <f t="shared" si="34"/>
        <v>82800</v>
      </c>
      <c r="V75" s="7">
        <f t="shared" si="34"/>
        <v>82800</v>
      </c>
      <c r="W75" s="7">
        <f t="shared" si="34"/>
        <v>82800</v>
      </c>
      <c r="X75" s="7">
        <f t="shared" si="34"/>
        <v>82800</v>
      </c>
      <c r="Y75" s="7">
        <f t="shared" si="34"/>
        <v>82801</v>
      </c>
      <c r="Z75" s="7">
        <f t="shared" si="34"/>
        <v>82800</v>
      </c>
      <c r="AA75" s="7">
        <f t="shared" si="34"/>
        <v>82800</v>
      </c>
      <c r="AB75" s="7">
        <f t="shared" si="34"/>
        <v>82800</v>
      </c>
      <c r="AC75" s="7">
        <f t="shared" si="34"/>
        <v>82801</v>
      </c>
      <c r="AD75" s="7">
        <f t="shared" si="34"/>
        <v>82800</v>
      </c>
      <c r="AE75" s="7">
        <f t="shared" si="34"/>
        <v>82800</v>
      </c>
      <c r="AF75" s="7">
        <f t="shared" si="34"/>
        <v>82801</v>
      </c>
      <c r="AG75" s="7">
        <f t="shared" si="34"/>
        <v>82800</v>
      </c>
    </row>
    <row r="76" spans="1:49">
      <c r="A76" s="23"/>
      <c r="B76" s="8" t="s">
        <v>49</v>
      </c>
      <c r="C76" s="9">
        <f t="shared" ref="C76:AG76" si="35">C73/C75</f>
        <v>0.99885265700483095</v>
      </c>
      <c r="D76" s="9">
        <f t="shared" si="35"/>
        <v>0.99858695652173912</v>
      </c>
      <c r="E76" s="9">
        <f t="shared" si="35"/>
        <v>0.99840579710144928</v>
      </c>
      <c r="F76" s="9">
        <f t="shared" si="35"/>
        <v>0.99861111111111112</v>
      </c>
      <c r="G76" s="9">
        <f t="shared" si="35"/>
        <v>0.99873188405797098</v>
      </c>
      <c r="H76" s="9">
        <f t="shared" si="35"/>
        <v>0.99853864734299513</v>
      </c>
      <c r="I76" s="9">
        <f t="shared" si="35"/>
        <v>0.99911835748792266</v>
      </c>
      <c r="J76" s="9">
        <f t="shared" si="35"/>
        <v>0.99910628019323666</v>
      </c>
      <c r="K76" s="9">
        <f t="shared" si="35"/>
        <v>0.99909420289855078</v>
      </c>
      <c r="L76" s="9">
        <f t="shared" si="35"/>
        <v>0.99916666666666665</v>
      </c>
      <c r="M76" s="9">
        <f t="shared" si="35"/>
        <v>0.99909420289855078</v>
      </c>
      <c r="N76" s="9">
        <f t="shared" si="35"/>
        <v>0.99892512077294682</v>
      </c>
      <c r="O76" s="9">
        <f t="shared" si="35"/>
        <v>0.99954106280193233</v>
      </c>
      <c r="P76" s="9">
        <f t="shared" si="35"/>
        <v>0.99951690821256034</v>
      </c>
      <c r="Q76" s="9">
        <f t="shared" si="35"/>
        <v>7.569956884578688E-2</v>
      </c>
      <c r="R76" s="9">
        <f t="shared" si="35"/>
        <v>0.99948067632850246</v>
      </c>
      <c r="S76" s="9">
        <f t="shared" si="35"/>
        <v>0.99956521739130433</v>
      </c>
      <c r="T76" s="9">
        <f t="shared" si="35"/>
        <v>0.9993236714975845</v>
      </c>
      <c r="U76" s="9">
        <f t="shared" si="35"/>
        <v>0</v>
      </c>
      <c r="V76" s="9">
        <f t="shared" si="35"/>
        <v>0.99926328502415462</v>
      </c>
      <c r="W76" s="9">
        <f t="shared" si="35"/>
        <v>0.99920289855072464</v>
      </c>
      <c r="X76" s="9">
        <f t="shared" si="35"/>
        <v>0.99892512077294682</v>
      </c>
      <c r="Y76" s="9">
        <f t="shared" si="35"/>
        <v>7.687105228197727E-2</v>
      </c>
      <c r="Z76" s="9">
        <f t="shared" si="35"/>
        <v>0.99892512077294682</v>
      </c>
      <c r="AA76" s="9">
        <f t="shared" si="35"/>
        <v>0.99946859903381646</v>
      </c>
      <c r="AB76" s="9">
        <f t="shared" si="35"/>
        <v>0.99942028985507247</v>
      </c>
      <c r="AC76" s="9">
        <f t="shared" si="35"/>
        <v>7.4793782683784019E-2</v>
      </c>
      <c r="AD76" s="9">
        <f t="shared" si="35"/>
        <v>0.9989975845410628</v>
      </c>
      <c r="AE76" s="9">
        <f t="shared" si="35"/>
        <v>0.99892512077294682</v>
      </c>
      <c r="AF76" s="9">
        <f t="shared" si="35"/>
        <v>4.7946280842018817E-2</v>
      </c>
      <c r="AG76" s="9">
        <f t="shared" si="35"/>
        <v>0.99884057971014495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>
      <c r="A77" s="21">
        <f>A73+1</f>
        <v>44761</v>
      </c>
      <c r="B77" s="7" t="s">
        <v>46</v>
      </c>
      <c r="C77" s="7">
        <v>82725</v>
      </c>
      <c r="D77" s="7">
        <v>82721</v>
      </c>
      <c r="E77" s="7">
        <v>82729</v>
      </c>
      <c r="F77" s="7">
        <v>82735</v>
      </c>
      <c r="G77" s="7">
        <v>82728</v>
      </c>
      <c r="H77" s="7">
        <v>82718</v>
      </c>
      <c r="I77" s="7">
        <v>82688</v>
      </c>
      <c r="J77" s="7">
        <v>82687</v>
      </c>
      <c r="K77" s="7">
        <v>82682</v>
      </c>
      <c r="L77" s="7">
        <v>82672</v>
      </c>
      <c r="M77" s="7">
        <v>82665</v>
      </c>
      <c r="N77" s="7">
        <v>82670</v>
      </c>
      <c r="O77" s="7">
        <v>82750</v>
      </c>
      <c r="P77" s="7">
        <v>82745</v>
      </c>
      <c r="Q77" s="7">
        <v>81808</v>
      </c>
      <c r="R77" s="7">
        <v>82745</v>
      </c>
      <c r="S77" s="7">
        <v>82606</v>
      </c>
      <c r="T77" s="7">
        <v>82587</v>
      </c>
      <c r="U77" s="7">
        <v>37049</v>
      </c>
      <c r="V77" s="7">
        <v>82599</v>
      </c>
      <c r="W77" s="7">
        <v>82709</v>
      </c>
      <c r="X77" s="7">
        <v>82682</v>
      </c>
      <c r="Y77" s="7">
        <v>81980</v>
      </c>
      <c r="Z77" s="7">
        <v>82707</v>
      </c>
      <c r="AA77" s="7">
        <v>82639</v>
      </c>
      <c r="AB77" s="7">
        <v>82637</v>
      </c>
      <c r="AC77" s="7">
        <v>81963</v>
      </c>
      <c r="AD77" s="7">
        <v>82621</v>
      </c>
      <c r="AE77" s="7">
        <v>82611</v>
      </c>
      <c r="AF77" s="7">
        <v>81906</v>
      </c>
      <c r="AG77" s="7">
        <v>82594</v>
      </c>
    </row>
    <row r="78" spans="1:49">
      <c r="A78" s="22"/>
      <c r="B78" s="7" t="s">
        <v>47</v>
      </c>
      <c r="C78" s="7">
        <v>75</v>
      </c>
      <c r="D78" s="7">
        <v>79</v>
      </c>
      <c r="E78" s="7">
        <v>71</v>
      </c>
      <c r="F78" s="7">
        <v>65</v>
      </c>
      <c r="G78" s="7">
        <v>72</v>
      </c>
      <c r="H78" s="7">
        <v>82</v>
      </c>
      <c r="I78" s="7">
        <v>112</v>
      </c>
      <c r="J78" s="7">
        <v>113</v>
      </c>
      <c r="K78" s="7">
        <v>118</v>
      </c>
      <c r="L78" s="7">
        <v>128</v>
      </c>
      <c r="M78" s="7">
        <v>135</v>
      </c>
      <c r="N78" s="7">
        <v>130</v>
      </c>
      <c r="O78" s="7">
        <v>50</v>
      </c>
      <c r="P78" s="7">
        <v>55</v>
      </c>
      <c r="Q78" s="7">
        <v>992</v>
      </c>
      <c r="R78" s="7">
        <v>55</v>
      </c>
      <c r="S78" s="7">
        <v>194</v>
      </c>
      <c r="T78" s="7">
        <v>213</v>
      </c>
      <c r="U78" s="7">
        <v>45752</v>
      </c>
      <c r="V78" s="7">
        <v>201</v>
      </c>
      <c r="W78" s="7">
        <v>91</v>
      </c>
      <c r="X78" s="7">
        <v>118</v>
      </c>
      <c r="Y78" s="7">
        <v>820</v>
      </c>
      <c r="Z78" s="7">
        <v>93</v>
      </c>
      <c r="AA78" s="7">
        <v>161</v>
      </c>
      <c r="AB78" s="7">
        <v>163</v>
      </c>
      <c r="AC78" s="7">
        <v>837</v>
      </c>
      <c r="AD78" s="7">
        <v>179</v>
      </c>
      <c r="AE78" s="7">
        <v>189</v>
      </c>
      <c r="AF78" s="7">
        <v>894</v>
      </c>
      <c r="AG78" s="7">
        <v>206</v>
      </c>
    </row>
    <row r="79" spans="1:49">
      <c r="A79" s="22"/>
      <c r="B79" s="7" t="s">
        <v>48</v>
      </c>
      <c r="C79" s="7">
        <f t="shared" ref="C79:AG79" si="36">SUM(C77:C78)</f>
        <v>82800</v>
      </c>
      <c r="D79" s="7">
        <f t="shared" si="36"/>
        <v>82800</v>
      </c>
      <c r="E79" s="7">
        <f t="shared" si="36"/>
        <v>82800</v>
      </c>
      <c r="F79" s="7">
        <f t="shared" si="36"/>
        <v>82800</v>
      </c>
      <c r="G79" s="7">
        <f t="shared" si="36"/>
        <v>82800</v>
      </c>
      <c r="H79" s="7">
        <f t="shared" si="36"/>
        <v>82800</v>
      </c>
      <c r="I79" s="7">
        <f t="shared" si="36"/>
        <v>82800</v>
      </c>
      <c r="J79" s="7">
        <f t="shared" si="36"/>
        <v>82800</v>
      </c>
      <c r="K79" s="7">
        <f t="shared" si="36"/>
        <v>82800</v>
      </c>
      <c r="L79" s="7">
        <f t="shared" si="36"/>
        <v>82800</v>
      </c>
      <c r="M79" s="7">
        <f t="shared" si="36"/>
        <v>82800</v>
      </c>
      <c r="N79" s="7">
        <f t="shared" si="36"/>
        <v>82800</v>
      </c>
      <c r="O79" s="7">
        <f t="shared" si="36"/>
        <v>82800</v>
      </c>
      <c r="P79" s="7">
        <f t="shared" si="36"/>
        <v>82800</v>
      </c>
      <c r="Q79" s="7">
        <f t="shared" si="36"/>
        <v>82800</v>
      </c>
      <c r="R79" s="7">
        <f t="shared" si="36"/>
        <v>82800</v>
      </c>
      <c r="S79" s="7">
        <f t="shared" si="36"/>
        <v>82800</v>
      </c>
      <c r="T79" s="7">
        <f t="shared" si="36"/>
        <v>82800</v>
      </c>
      <c r="U79" s="7">
        <f t="shared" si="36"/>
        <v>82801</v>
      </c>
      <c r="V79" s="7">
        <f t="shared" si="36"/>
        <v>82800</v>
      </c>
      <c r="W79" s="7">
        <f t="shared" si="36"/>
        <v>82800</v>
      </c>
      <c r="X79" s="7">
        <f t="shared" si="36"/>
        <v>82800</v>
      </c>
      <c r="Y79" s="7">
        <f t="shared" si="36"/>
        <v>82800</v>
      </c>
      <c r="Z79" s="7">
        <f t="shared" si="36"/>
        <v>82800</v>
      </c>
      <c r="AA79" s="7">
        <f t="shared" si="36"/>
        <v>82800</v>
      </c>
      <c r="AB79" s="7">
        <f t="shared" si="36"/>
        <v>82800</v>
      </c>
      <c r="AC79" s="7">
        <f t="shared" si="36"/>
        <v>82800</v>
      </c>
      <c r="AD79" s="7">
        <f t="shared" si="36"/>
        <v>82800</v>
      </c>
      <c r="AE79" s="7">
        <f t="shared" si="36"/>
        <v>82800</v>
      </c>
      <c r="AF79" s="7">
        <f t="shared" si="36"/>
        <v>82800</v>
      </c>
      <c r="AG79" s="7">
        <f t="shared" si="36"/>
        <v>82800</v>
      </c>
    </row>
    <row r="80" spans="1:49">
      <c r="A80" s="23"/>
      <c r="B80" s="8" t="s">
        <v>49</v>
      </c>
      <c r="C80" s="9">
        <f t="shared" ref="C80:AG80" si="37">C77/C79</f>
        <v>0.99909420289855078</v>
      </c>
      <c r="D80" s="9">
        <f t="shared" si="37"/>
        <v>0.99904589371980679</v>
      </c>
      <c r="E80" s="9">
        <f t="shared" si="37"/>
        <v>0.99914251207729465</v>
      </c>
      <c r="F80" s="9">
        <f t="shared" si="37"/>
        <v>0.99921497584541064</v>
      </c>
      <c r="G80" s="9">
        <f t="shared" si="37"/>
        <v>0.99913043478260866</v>
      </c>
      <c r="H80" s="9">
        <f t="shared" si="37"/>
        <v>0.9990096618357488</v>
      </c>
      <c r="I80" s="9">
        <f t="shared" si="37"/>
        <v>0.99864734299516911</v>
      </c>
      <c r="J80" s="9">
        <f t="shared" si="37"/>
        <v>0.99863526570048311</v>
      </c>
      <c r="K80" s="9">
        <f t="shared" si="37"/>
        <v>0.99857487922705312</v>
      </c>
      <c r="L80" s="9">
        <f t="shared" si="37"/>
        <v>0.99845410628019327</v>
      </c>
      <c r="M80" s="9">
        <f t="shared" si="37"/>
        <v>0.99836956521739129</v>
      </c>
      <c r="N80" s="9">
        <f t="shared" si="37"/>
        <v>0.99842995169082127</v>
      </c>
      <c r="O80" s="9">
        <f t="shared" si="37"/>
        <v>0.99939613526570048</v>
      </c>
      <c r="P80" s="9">
        <f t="shared" si="37"/>
        <v>0.9993357487922705</v>
      </c>
      <c r="Q80" s="9">
        <f t="shared" si="37"/>
        <v>0.98801932367149758</v>
      </c>
      <c r="R80" s="9">
        <f t="shared" si="37"/>
        <v>0.9993357487922705</v>
      </c>
      <c r="S80" s="9">
        <f t="shared" si="37"/>
        <v>0.9976570048309179</v>
      </c>
      <c r="T80" s="9">
        <f t="shared" si="37"/>
        <v>0.99742753623188407</v>
      </c>
      <c r="U80" s="9">
        <f t="shared" si="37"/>
        <v>0.44744628688059324</v>
      </c>
      <c r="V80" s="9">
        <f t="shared" si="37"/>
        <v>0.99757246376811592</v>
      </c>
      <c r="W80" s="9">
        <f t="shared" si="37"/>
        <v>0.99890096618357493</v>
      </c>
      <c r="X80" s="9">
        <f t="shared" si="37"/>
        <v>0.99857487922705312</v>
      </c>
      <c r="Y80" s="9">
        <f t="shared" si="37"/>
        <v>0.99009661835748797</v>
      </c>
      <c r="Z80" s="9">
        <f t="shared" si="37"/>
        <v>0.99887681159420294</v>
      </c>
      <c r="AA80" s="9">
        <f t="shared" si="37"/>
        <v>0.99805555555555558</v>
      </c>
      <c r="AB80" s="9">
        <f t="shared" si="37"/>
        <v>0.99803140096618359</v>
      </c>
      <c r="AC80" s="9">
        <f t="shared" si="37"/>
        <v>0.98989130434782613</v>
      </c>
      <c r="AD80" s="9">
        <f t="shared" si="37"/>
        <v>0.99783816425120775</v>
      </c>
      <c r="AE80" s="9">
        <f t="shared" si="37"/>
        <v>0.99771739130434778</v>
      </c>
      <c r="AF80" s="9">
        <f t="shared" si="37"/>
        <v>0.98920289855072463</v>
      </c>
      <c r="AG80" s="9">
        <f t="shared" si="37"/>
        <v>0.99751207729468594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>
      <c r="A81" s="25">
        <f>A77+1</f>
        <v>44762</v>
      </c>
      <c r="B81" s="7" t="s">
        <v>46</v>
      </c>
      <c r="C81" s="7">
        <v>56369</v>
      </c>
      <c r="D81" s="7">
        <v>56383</v>
      </c>
      <c r="E81" s="7">
        <v>56425</v>
      </c>
      <c r="F81" s="7">
        <v>82099</v>
      </c>
      <c r="G81" s="7">
        <v>56395</v>
      </c>
      <c r="H81" s="7">
        <v>56412</v>
      </c>
      <c r="I81" s="7">
        <v>80555</v>
      </c>
      <c r="J81" s="7">
        <v>80534</v>
      </c>
      <c r="K81" s="7">
        <v>80539</v>
      </c>
      <c r="L81" s="7">
        <v>80552</v>
      </c>
      <c r="M81" s="7">
        <v>80544</v>
      </c>
      <c r="N81" s="7">
        <v>80524</v>
      </c>
      <c r="O81" s="7">
        <v>81476</v>
      </c>
      <c r="P81" s="7">
        <v>81470</v>
      </c>
      <c r="Q81" s="7">
        <v>81340</v>
      </c>
      <c r="R81" s="7">
        <v>81476</v>
      </c>
      <c r="S81" s="7">
        <v>74923</v>
      </c>
      <c r="T81" s="7">
        <v>74912</v>
      </c>
      <c r="U81" s="7">
        <v>74920</v>
      </c>
      <c r="V81" s="7">
        <v>74917</v>
      </c>
      <c r="W81" s="7">
        <v>79806</v>
      </c>
      <c r="X81" s="7">
        <v>79815</v>
      </c>
      <c r="Y81" s="7">
        <v>79789</v>
      </c>
      <c r="Z81" s="7">
        <v>79804</v>
      </c>
      <c r="AA81" s="7">
        <v>60283</v>
      </c>
      <c r="AB81" s="7">
        <v>60284</v>
      </c>
      <c r="AC81" s="7">
        <v>60247</v>
      </c>
      <c r="AD81" s="7">
        <v>79188</v>
      </c>
      <c r="AE81" s="7">
        <v>82236</v>
      </c>
      <c r="AF81" s="7">
        <v>82215</v>
      </c>
      <c r="AG81" s="7">
        <v>82225</v>
      </c>
    </row>
    <row r="82" spans="1:49">
      <c r="A82" s="22"/>
      <c r="B82" s="7" t="s">
        <v>47</v>
      </c>
      <c r="C82" s="7">
        <v>25943</v>
      </c>
      <c r="D82" s="7">
        <v>25921</v>
      </c>
      <c r="E82" s="7">
        <v>25879</v>
      </c>
      <c r="F82" s="7">
        <v>183</v>
      </c>
      <c r="G82" s="7">
        <v>25887</v>
      </c>
      <c r="H82" s="7">
        <v>25870</v>
      </c>
      <c r="I82" s="7">
        <v>1727</v>
      </c>
      <c r="J82" s="7">
        <v>1748</v>
      </c>
      <c r="K82" s="7">
        <v>1743</v>
      </c>
      <c r="L82" s="7">
        <v>1730</v>
      </c>
      <c r="M82" s="7">
        <v>1738</v>
      </c>
      <c r="N82" s="7">
        <v>1758</v>
      </c>
      <c r="O82" s="7">
        <v>806</v>
      </c>
      <c r="P82" s="7">
        <v>812</v>
      </c>
      <c r="Q82" s="7">
        <v>942</v>
      </c>
      <c r="R82" s="7">
        <v>806</v>
      </c>
      <c r="S82" s="7">
        <v>7359</v>
      </c>
      <c r="T82" s="7">
        <v>7370</v>
      </c>
      <c r="U82" s="7">
        <v>7362</v>
      </c>
      <c r="V82" s="7">
        <v>7365</v>
      </c>
      <c r="W82" s="7">
        <v>2476</v>
      </c>
      <c r="X82" s="7">
        <v>2467</v>
      </c>
      <c r="Y82" s="7">
        <v>2493</v>
      </c>
      <c r="Z82" s="7">
        <v>2478</v>
      </c>
      <c r="AA82" s="7">
        <v>21999</v>
      </c>
      <c r="AB82" s="7">
        <v>21998</v>
      </c>
      <c r="AC82" s="7">
        <v>22035</v>
      </c>
      <c r="AD82" s="7">
        <v>3094</v>
      </c>
      <c r="AE82" s="7">
        <v>46</v>
      </c>
      <c r="AF82" s="7">
        <v>67</v>
      </c>
      <c r="AG82" s="7">
        <v>57</v>
      </c>
    </row>
    <row r="83" spans="1:49">
      <c r="A83" s="22"/>
      <c r="B83" s="7" t="s">
        <v>48</v>
      </c>
      <c r="C83" s="7">
        <f t="shared" ref="C83:AG83" si="38">SUM(C81:C82)</f>
        <v>82312</v>
      </c>
      <c r="D83" s="7">
        <f t="shared" si="38"/>
        <v>82304</v>
      </c>
      <c r="E83" s="7">
        <f t="shared" si="38"/>
        <v>82304</v>
      </c>
      <c r="F83" s="7">
        <f t="shared" si="38"/>
        <v>82282</v>
      </c>
      <c r="G83" s="7">
        <f t="shared" si="38"/>
        <v>82282</v>
      </c>
      <c r="H83" s="7">
        <f t="shared" si="38"/>
        <v>82282</v>
      </c>
      <c r="I83" s="7">
        <f t="shared" si="38"/>
        <v>82282</v>
      </c>
      <c r="J83" s="7">
        <f t="shared" si="38"/>
        <v>82282</v>
      </c>
      <c r="K83" s="7">
        <f t="shared" si="38"/>
        <v>82282</v>
      </c>
      <c r="L83" s="7">
        <f t="shared" si="38"/>
        <v>82282</v>
      </c>
      <c r="M83" s="7">
        <f t="shared" si="38"/>
        <v>82282</v>
      </c>
      <c r="N83" s="7">
        <f t="shared" si="38"/>
        <v>82282</v>
      </c>
      <c r="O83" s="7">
        <f t="shared" si="38"/>
        <v>82282</v>
      </c>
      <c r="P83" s="7">
        <f t="shared" si="38"/>
        <v>82282</v>
      </c>
      <c r="Q83" s="7">
        <f t="shared" si="38"/>
        <v>82282</v>
      </c>
      <c r="R83" s="7">
        <f t="shared" si="38"/>
        <v>82282</v>
      </c>
      <c r="S83" s="7">
        <f t="shared" si="38"/>
        <v>82282</v>
      </c>
      <c r="T83" s="7">
        <f t="shared" si="38"/>
        <v>82282</v>
      </c>
      <c r="U83" s="7">
        <f t="shared" si="38"/>
        <v>82282</v>
      </c>
      <c r="V83" s="7">
        <f t="shared" si="38"/>
        <v>82282</v>
      </c>
      <c r="W83" s="7">
        <f t="shared" si="38"/>
        <v>82282</v>
      </c>
      <c r="X83" s="7">
        <f t="shared" si="38"/>
        <v>82282</v>
      </c>
      <c r="Y83" s="7">
        <f t="shared" si="38"/>
        <v>82282</v>
      </c>
      <c r="Z83" s="7">
        <f t="shared" si="38"/>
        <v>82282</v>
      </c>
      <c r="AA83" s="7">
        <f t="shared" si="38"/>
        <v>82282</v>
      </c>
      <c r="AB83" s="7">
        <f t="shared" si="38"/>
        <v>82282</v>
      </c>
      <c r="AC83" s="7">
        <f t="shared" si="38"/>
        <v>82282</v>
      </c>
      <c r="AD83" s="7">
        <f t="shared" si="38"/>
        <v>82282</v>
      </c>
      <c r="AE83" s="7">
        <f t="shared" si="38"/>
        <v>82282</v>
      </c>
      <c r="AF83" s="7">
        <f t="shared" si="38"/>
        <v>82282</v>
      </c>
      <c r="AG83" s="7">
        <f t="shared" si="38"/>
        <v>82282</v>
      </c>
    </row>
    <row r="84" spans="1:49">
      <c r="A84" s="23"/>
      <c r="B84" s="8" t="s">
        <v>49</v>
      </c>
      <c r="C84" s="9">
        <f t="shared" ref="C84:AG84" si="39">C81/C83</f>
        <v>0.68482116823792405</v>
      </c>
      <c r="D84" s="9">
        <f t="shared" si="39"/>
        <v>0.68505783437014001</v>
      </c>
      <c r="E84" s="9">
        <f t="shared" si="39"/>
        <v>0.68556813763608082</v>
      </c>
      <c r="F84" s="9">
        <f t="shared" si="39"/>
        <v>0.99777594127512703</v>
      </c>
      <c r="G84" s="9">
        <f t="shared" si="39"/>
        <v>0.68538684037821151</v>
      </c>
      <c r="H84" s="9">
        <f t="shared" si="39"/>
        <v>0.68559344692642377</v>
      </c>
      <c r="I84" s="9">
        <f t="shared" si="39"/>
        <v>0.97901120536690889</v>
      </c>
      <c r="J84" s="9">
        <f t="shared" si="39"/>
        <v>0.97875598551323495</v>
      </c>
      <c r="K84" s="9">
        <f t="shared" si="39"/>
        <v>0.97881675214506214</v>
      </c>
      <c r="L84" s="9">
        <f t="shared" si="39"/>
        <v>0.97897474538781259</v>
      </c>
      <c r="M84" s="9">
        <f t="shared" si="39"/>
        <v>0.97887751877688922</v>
      </c>
      <c r="N84" s="9">
        <f t="shared" si="39"/>
        <v>0.97863445224958068</v>
      </c>
      <c r="O84" s="9">
        <f t="shared" si="39"/>
        <v>0.99020441894946643</v>
      </c>
      <c r="P84" s="9">
        <f t="shared" si="39"/>
        <v>0.99013149899127395</v>
      </c>
      <c r="Q84" s="9">
        <f t="shared" si="39"/>
        <v>0.98855156656376852</v>
      </c>
      <c r="R84" s="9">
        <f t="shared" si="39"/>
        <v>0.99020441894946643</v>
      </c>
      <c r="S84" s="9">
        <f t="shared" si="39"/>
        <v>0.91056367127682847</v>
      </c>
      <c r="T84" s="9">
        <f t="shared" si="39"/>
        <v>0.9104299846868088</v>
      </c>
      <c r="U84" s="9">
        <f t="shared" si="39"/>
        <v>0.91052721129773218</v>
      </c>
      <c r="V84" s="9">
        <f t="shared" si="39"/>
        <v>0.91049075131863588</v>
      </c>
      <c r="W84" s="9">
        <f t="shared" si="39"/>
        <v>0.96990836391920465</v>
      </c>
      <c r="X84" s="9">
        <f t="shared" si="39"/>
        <v>0.97001774385649353</v>
      </c>
      <c r="Y84" s="9">
        <f t="shared" si="39"/>
        <v>0.9697017573709924</v>
      </c>
      <c r="Z84" s="9">
        <f t="shared" si="39"/>
        <v>0.96988405726647386</v>
      </c>
      <c r="AA84" s="9">
        <f t="shared" si="39"/>
        <v>0.73263897328698868</v>
      </c>
      <c r="AB84" s="9">
        <f t="shared" si="39"/>
        <v>0.73265112661335408</v>
      </c>
      <c r="AC84" s="9">
        <f t="shared" si="39"/>
        <v>0.73220145353783328</v>
      </c>
      <c r="AD84" s="9">
        <f t="shared" si="39"/>
        <v>0.96239760822537124</v>
      </c>
      <c r="AE84" s="9">
        <f t="shared" si="39"/>
        <v>0.99944094698719044</v>
      </c>
      <c r="AF84" s="9">
        <f t="shared" si="39"/>
        <v>0.99918572713351639</v>
      </c>
      <c r="AG84" s="9">
        <f t="shared" si="39"/>
        <v>0.99930726039717066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>
      <c r="A85" s="21">
        <f>A81+1</f>
        <v>44763</v>
      </c>
      <c r="B85" s="7" t="s">
        <v>46</v>
      </c>
      <c r="C85" s="7">
        <v>44986</v>
      </c>
      <c r="D85" s="7">
        <v>44992</v>
      </c>
      <c r="E85" s="7">
        <v>44979</v>
      </c>
      <c r="F85" s="7">
        <v>44992</v>
      </c>
      <c r="G85" s="7">
        <v>44965</v>
      </c>
      <c r="H85" s="7">
        <v>44959</v>
      </c>
      <c r="I85" s="7">
        <v>45000</v>
      </c>
      <c r="J85" s="7">
        <v>44999</v>
      </c>
      <c r="K85" s="7">
        <v>45002</v>
      </c>
      <c r="L85" s="7">
        <v>45003</v>
      </c>
      <c r="M85" s="7">
        <v>44994</v>
      </c>
      <c r="N85" s="7">
        <v>44985</v>
      </c>
      <c r="O85" s="7">
        <v>44959</v>
      </c>
      <c r="P85" s="7">
        <v>44955</v>
      </c>
      <c r="Q85" s="7">
        <v>44813</v>
      </c>
      <c r="R85" s="7">
        <v>44965</v>
      </c>
      <c r="S85" s="7">
        <v>44986</v>
      </c>
      <c r="T85" s="7">
        <v>44972</v>
      </c>
      <c r="U85" s="7">
        <v>44913</v>
      </c>
      <c r="V85" s="7">
        <v>44965</v>
      </c>
      <c r="W85" s="7">
        <v>44974</v>
      </c>
      <c r="X85" s="7">
        <v>44967</v>
      </c>
      <c r="Y85" s="7">
        <v>44935</v>
      </c>
      <c r="Z85" s="7">
        <v>44954</v>
      </c>
      <c r="AA85" s="7">
        <v>44943</v>
      </c>
      <c r="AB85" s="7">
        <v>44949</v>
      </c>
      <c r="AC85" s="7">
        <v>44893</v>
      </c>
      <c r="AD85" s="7">
        <v>44927</v>
      </c>
      <c r="AE85" s="7">
        <v>45013</v>
      </c>
      <c r="AF85" s="7">
        <v>44985</v>
      </c>
      <c r="AG85" s="7">
        <v>44991</v>
      </c>
    </row>
    <row r="86" spans="1:49">
      <c r="A86" s="22"/>
      <c r="B86" s="7" t="s">
        <v>47</v>
      </c>
      <c r="C86" s="7">
        <v>39</v>
      </c>
      <c r="D86" s="7">
        <v>32</v>
      </c>
      <c r="E86" s="7">
        <v>40</v>
      </c>
      <c r="F86" s="7">
        <v>33</v>
      </c>
      <c r="G86" s="7">
        <v>59</v>
      </c>
      <c r="H86" s="7">
        <v>65</v>
      </c>
      <c r="I86" s="7">
        <v>26</v>
      </c>
      <c r="J86" s="7">
        <v>27</v>
      </c>
      <c r="K86" s="7">
        <v>14</v>
      </c>
      <c r="L86" s="7">
        <v>16</v>
      </c>
      <c r="M86" s="7">
        <v>32</v>
      </c>
      <c r="N86" s="7">
        <v>40</v>
      </c>
      <c r="O86" s="7">
        <v>66</v>
      </c>
      <c r="P86" s="7">
        <v>70</v>
      </c>
      <c r="Q86" s="7">
        <v>199</v>
      </c>
      <c r="R86" s="7">
        <v>51</v>
      </c>
      <c r="S86" s="7">
        <v>40</v>
      </c>
      <c r="T86" s="7">
        <v>54</v>
      </c>
      <c r="U86" s="7">
        <v>96</v>
      </c>
      <c r="V86" s="7">
        <v>47</v>
      </c>
      <c r="W86" s="7">
        <v>52</v>
      </c>
      <c r="X86" s="7">
        <v>58</v>
      </c>
      <c r="Y86" s="7">
        <v>71</v>
      </c>
      <c r="Z86" s="7">
        <v>55</v>
      </c>
      <c r="AA86" s="7">
        <v>82</v>
      </c>
      <c r="AB86" s="7">
        <v>76</v>
      </c>
      <c r="AC86" s="7">
        <v>109</v>
      </c>
      <c r="AD86" s="7">
        <v>79</v>
      </c>
      <c r="AE86" s="7">
        <v>14</v>
      </c>
      <c r="AF86" s="7">
        <v>14</v>
      </c>
      <c r="AG86" s="7">
        <v>11</v>
      </c>
    </row>
    <row r="87" spans="1:49">
      <c r="A87" s="22"/>
      <c r="B87" s="7" t="s">
        <v>48</v>
      </c>
      <c r="C87" s="7">
        <f t="shared" ref="C87:AG87" si="40">SUM(C85:C86)</f>
        <v>45025</v>
      </c>
      <c r="D87" s="7">
        <f t="shared" si="40"/>
        <v>45024</v>
      </c>
      <c r="E87" s="7">
        <f t="shared" si="40"/>
        <v>45019</v>
      </c>
      <c r="F87" s="7">
        <f t="shared" si="40"/>
        <v>45025</v>
      </c>
      <c r="G87" s="7">
        <f t="shared" si="40"/>
        <v>45024</v>
      </c>
      <c r="H87" s="7">
        <f t="shared" si="40"/>
        <v>45024</v>
      </c>
      <c r="I87" s="7">
        <f t="shared" si="40"/>
        <v>45026</v>
      </c>
      <c r="J87" s="7">
        <f t="shared" si="40"/>
        <v>45026</v>
      </c>
      <c r="K87" s="7">
        <f t="shared" si="40"/>
        <v>45016</v>
      </c>
      <c r="L87" s="7">
        <f t="shared" si="40"/>
        <v>45019</v>
      </c>
      <c r="M87" s="7">
        <f t="shared" si="40"/>
        <v>45026</v>
      </c>
      <c r="N87" s="7">
        <f t="shared" si="40"/>
        <v>45025</v>
      </c>
      <c r="O87" s="7">
        <f t="shared" si="40"/>
        <v>45025</v>
      </c>
      <c r="P87" s="7">
        <f t="shared" si="40"/>
        <v>45025</v>
      </c>
      <c r="Q87" s="7">
        <f t="shared" si="40"/>
        <v>45012</v>
      </c>
      <c r="R87" s="7">
        <f t="shared" si="40"/>
        <v>45016</v>
      </c>
      <c r="S87" s="7">
        <f t="shared" si="40"/>
        <v>45026</v>
      </c>
      <c r="T87" s="7">
        <f t="shared" si="40"/>
        <v>45026</v>
      </c>
      <c r="U87" s="7">
        <f t="shared" si="40"/>
        <v>45009</v>
      </c>
      <c r="V87" s="7">
        <f t="shared" si="40"/>
        <v>45012</v>
      </c>
      <c r="W87" s="7">
        <f t="shared" si="40"/>
        <v>45026</v>
      </c>
      <c r="X87" s="7">
        <f t="shared" si="40"/>
        <v>45025</v>
      </c>
      <c r="Y87" s="7">
        <f t="shared" si="40"/>
        <v>45006</v>
      </c>
      <c r="Z87" s="7">
        <f t="shared" si="40"/>
        <v>45009</v>
      </c>
      <c r="AA87" s="7">
        <f t="shared" si="40"/>
        <v>45025</v>
      </c>
      <c r="AB87" s="7">
        <f t="shared" si="40"/>
        <v>45025</v>
      </c>
      <c r="AC87" s="7">
        <f t="shared" si="40"/>
        <v>45002</v>
      </c>
      <c r="AD87" s="7">
        <f t="shared" si="40"/>
        <v>45006</v>
      </c>
      <c r="AE87" s="7">
        <f t="shared" si="40"/>
        <v>45027</v>
      </c>
      <c r="AF87" s="7">
        <f t="shared" si="40"/>
        <v>44999</v>
      </c>
      <c r="AG87" s="7">
        <f t="shared" si="40"/>
        <v>45002</v>
      </c>
    </row>
    <row r="88" spans="1:49">
      <c r="A88" s="23"/>
      <c r="B88" s="8" t="s">
        <v>49</v>
      </c>
      <c r="C88" s="9">
        <f t="shared" ref="C88:AG88" si="41">C85/C87</f>
        <v>0.99913381454747363</v>
      </c>
      <c r="D88" s="9">
        <f t="shared" si="41"/>
        <v>0.99928926794598438</v>
      </c>
      <c r="E88" s="9">
        <f t="shared" si="41"/>
        <v>0.99911148626135626</v>
      </c>
      <c r="F88" s="9">
        <f t="shared" si="41"/>
        <v>0.99926707384786229</v>
      </c>
      <c r="G88" s="9">
        <f t="shared" si="41"/>
        <v>0.99868958777540862</v>
      </c>
      <c r="H88" s="9">
        <f t="shared" si="41"/>
        <v>0.99855632551528073</v>
      </c>
      <c r="I88" s="9">
        <f t="shared" si="41"/>
        <v>0.99942255585661621</v>
      </c>
      <c r="J88" s="9">
        <f t="shared" si="41"/>
        <v>0.99940034646648601</v>
      </c>
      <c r="K88" s="9">
        <f t="shared" si="41"/>
        <v>0.99968899946685619</v>
      </c>
      <c r="L88" s="9">
        <f t="shared" si="41"/>
        <v>0.99964459450454257</v>
      </c>
      <c r="M88" s="9">
        <f t="shared" si="41"/>
        <v>0.99928929951583534</v>
      </c>
      <c r="N88" s="9">
        <f t="shared" si="41"/>
        <v>0.99911160466407556</v>
      </c>
      <c r="O88" s="9">
        <f t="shared" si="41"/>
        <v>0.99853414769572457</v>
      </c>
      <c r="P88" s="9">
        <f t="shared" si="41"/>
        <v>0.99844530816213217</v>
      </c>
      <c r="Q88" s="9">
        <f t="shared" si="41"/>
        <v>0.99557895672265173</v>
      </c>
      <c r="R88" s="9">
        <f t="shared" si="41"/>
        <v>0.9988670694864048</v>
      </c>
      <c r="S88" s="9">
        <f t="shared" si="41"/>
        <v>0.99911162439479417</v>
      </c>
      <c r="T88" s="9">
        <f t="shared" si="41"/>
        <v>0.99880069293297202</v>
      </c>
      <c r="U88" s="9">
        <f t="shared" si="41"/>
        <v>0.99786709324801703</v>
      </c>
      <c r="V88" s="9">
        <f t="shared" si="41"/>
        <v>0.99895583399982224</v>
      </c>
      <c r="W88" s="9">
        <f t="shared" si="41"/>
        <v>0.99884511171323231</v>
      </c>
      <c r="X88" s="9">
        <f t="shared" si="41"/>
        <v>0.99871182676290948</v>
      </c>
      <c r="Y88" s="9">
        <f t="shared" si="41"/>
        <v>0.99842243256454699</v>
      </c>
      <c r="Z88" s="9">
        <f t="shared" si="41"/>
        <v>0.99877802217334311</v>
      </c>
      <c r="AA88" s="9">
        <f t="shared" si="41"/>
        <v>0.99817878956135475</v>
      </c>
      <c r="AB88" s="9">
        <f t="shared" si="41"/>
        <v>0.99831204886174352</v>
      </c>
      <c r="AC88" s="9">
        <f t="shared" si="41"/>
        <v>0.99757788542731429</v>
      </c>
      <c r="AD88" s="9">
        <f t="shared" si="41"/>
        <v>0.9982446784873128</v>
      </c>
      <c r="AE88" s="9">
        <f t="shared" si="41"/>
        <v>0.99968907544362273</v>
      </c>
      <c r="AF88" s="9">
        <f t="shared" si="41"/>
        <v>0.99968888197515504</v>
      </c>
      <c r="AG88" s="9">
        <f t="shared" si="41"/>
        <v>0.99975556641927021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>
      <c r="A89" s="24">
        <f>A85+1</f>
        <v>44764</v>
      </c>
      <c r="B89" s="10" t="s">
        <v>46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49">
      <c r="A90" s="22"/>
      <c r="B90" s="10" t="s">
        <v>47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49">
      <c r="A91" s="22"/>
      <c r="B91" s="10" t="s">
        <v>48</v>
      </c>
      <c r="C91" s="10">
        <f t="shared" ref="C91:AG91" si="42">SUM(C89:C90)</f>
        <v>0</v>
      </c>
      <c r="D91" s="10">
        <f t="shared" si="42"/>
        <v>0</v>
      </c>
      <c r="E91" s="10">
        <f t="shared" si="42"/>
        <v>0</v>
      </c>
      <c r="F91" s="10">
        <f t="shared" si="42"/>
        <v>0</v>
      </c>
      <c r="G91" s="10">
        <f t="shared" si="42"/>
        <v>0</v>
      </c>
      <c r="H91" s="10">
        <f t="shared" si="42"/>
        <v>0</v>
      </c>
      <c r="I91" s="10">
        <f t="shared" si="42"/>
        <v>0</v>
      </c>
      <c r="J91" s="10">
        <f t="shared" si="42"/>
        <v>0</v>
      </c>
      <c r="K91" s="10">
        <f t="shared" si="42"/>
        <v>0</v>
      </c>
      <c r="L91" s="10">
        <f t="shared" si="42"/>
        <v>0</v>
      </c>
      <c r="M91" s="10">
        <f t="shared" si="42"/>
        <v>0</v>
      </c>
      <c r="N91" s="10">
        <f t="shared" si="42"/>
        <v>0</v>
      </c>
      <c r="O91" s="10">
        <f t="shared" si="42"/>
        <v>0</v>
      </c>
      <c r="P91" s="10">
        <f t="shared" si="42"/>
        <v>0</v>
      </c>
      <c r="Q91" s="10">
        <f t="shared" si="42"/>
        <v>0</v>
      </c>
      <c r="R91" s="10">
        <f t="shared" si="42"/>
        <v>0</v>
      </c>
      <c r="S91" s="10">
        <f t="shared" si="42"/>
        <v>0</v>
      </c>
      <c r="T91" s="10">
        <f t="shared" si="42"/>
        <v>0</v>
      </c>
      <c r="U91" s="10">
        <f t="shared" si="42"/>
        <v>0</v>
      </c>
      <c r="V91" s="10">
        <f t="shared" si="42"/>
        <v>0</v>
      </c>
      <c r="W91" s="10">
        <f t="shared" si="42"/>
        <v>0</v>
      </c>
      <c r="X91" s="10">
        <f t="shared" si="42"/>
        <v>0</v>
      </c>
      <c r="Y91" s="10">
        <f t="shared" si="42"/>
        <v>0</v>
      </c>
      <c r="Z91" s="10">
        <f t="shared" si="42"/>
        <v>0</v>
      </c>
      <c r="AA91" s="10">
        <f t="shared" si="42"/>
        <v>0</v>
      </c>
      <c r="AB91" s="10">
        <f t="shared" si="42"/>
        <v>0</v>
      </c>
      <c r="AC91" s="10">
        <f t="shared" si="42"/>
        <v>0</v>
      </c>
      <c r="AD91" s="10">
        <f t="shared" si="42"/>
        <v>0</v>
      </c>
      <c r="AE91" s="10">
        <f t="shared" si="42"/>
        <v>0</v>
      </c>
      <c r="AF91" s="10">
        <f t="shared" si="42"/>
        <v>0</v>
      </c>
      <c r="AG91" s="10">
        <f t="shared" si="42"/>
        <v>0</v>
      </c>
    </row>
    <row r="92" spans="1:49">
      <c r="A92" s="23"/>
      <c r="B92" s="11" t="s">
        <v>49</v>
      </c>
      <c r="C92" s="12" t="e">
        <f t="shared" ref="C92:AG92" si="43">C89/C91</f>
        <v>#DIV/0!</v>
      </c>
      <c r="D92" s="12" t="e">
        <f t="shared" si="43"/>
        <v>#DIV/0!</v>
      </c>
      <c r="E92" s="12" t="e">
        <f t="shared" si="43"/>
        <v>#DIV/0!</v>
      </c>
      <c r="F92" s="12" t="e">
        <f t="shared" si="43"/>
        <v>#DIV/0!</v>
      </c>
      <c r="G92" s="12" t="e">
        <f t="shared" si="43"/>
        <v>#DIV/0!</v>
      </c>
      <c r="H92" s="12" t="e">
        <f t="shared" si="43"/>
        <v>#DIV/0!</v>
      </c>
      <c r="I92" s="12" t="e">
        <f t="shared" si="43"/>
        <v>#DIV/0!</v>
      </c>
      <c r="J92" s="12" t="e">
        <f t="shared" si="43"/>
        <v>#DIV/0!</v>
      </c>
      <c r="K92" s="12" t="e">
        <f t="shared" si="43"/>
        <v>#DIV/0!</v>
      </c>
      <c r="L92" s="12" t="e">
        <f t="shared" si="43"/>
        <v>#DIV/0!</v>
      </c>
      <c r="M92" s="12" t="e">
        <f t="shared" si="43"/>
        <v>#DIV/0!</v>
      </c>
      <c r="N92" s="12" t="e">
        <f t="shared" si="43"/>
        <v>#DIV/0!</v>
      </c>
      <c r="O92" s="12" t="e">
        <f t="shared" si="43"/>
        <v>#DIV/0!</v>
      </c>
      <c r="P92" s="12" t="e">
        <f t="shared" si="43"/>
        <v>#DIV/0!</v>
      </c>
      <c r="Q92" s="12" t="e">
        <f t="shared" si="43"/>
        <v>#DIV/0!</v>
      </c>
      <c r="R92" s="12" t="e">
        <f t="shared" si="43"/>
        <v>#DIV/0!</v>
      </c>
      <c r="S92" s="12" t="e">
        <f t="shared" si="43"/>
        <v>#DIV/0!</v>
      </c>
      <c r="T92" s="12" t="e">
        <f t="shared" si="43"/>
        <v>#DIV/0!</v>
      </c>
      <c r="U92" s="12" t="e">
        <f t="shared" si="43"/>
        <v>#DIV/0!</v>
      </c>
      <c r="V92" s="12" t="e">
        <f t="shared" si="43"/>
        <v>#DIV/0!</v>
      </c>
      <c r="W92" s="12" t="e">
        <f t="shared" si="43"/>
        <v>#DIV/0!</v>
      </c>
      <c r="X92" s="12" t="e">
        <f t="shared" si="43"/>
        <v>#DIV/0!</v>
      </c>
      <c r="Y92" s="12" t="e">
        <f t="shared" si="43"/>
        <v>#DIV/0!</v>
      </c>
      <c r="Z92" s="12" t="e">
        <f t="shared" si="43"/>
        <v>#DIV/0!</v>
      </c>
      <c r="AA92" s="12" t="e">
        <f t="shared" si="43"/>
        <v>#DIV/0!</v>
      </c>
      <c r="AB92" s="12" t="e">
        <f t="shared" si="43"/>
        <v>#DIV/0!</v>
      </c>
      <c r="AC92" s="12" t="e">
        <f t="shared" si="43"/>
        <v>#DIV/0!</v>
      </c>
      <c r="AD92" s="12" t="e">
        <f t="shared" si="43"/>
        <v>#DIV/0!</v>
      </c>
      <c r="AE92" s="12" t="e">
        <f t="shared" si="43"/>
        <v>#DIV/0!</v>
      </c>
      <c r="AF92" s="12" t="e">
        <f t="shared" si="43"/>
        <v>#DIV/0!</v>
      </c>
      <c r="AG92" s="12" t="e">
        <f t="shared" si="43"/>
        <v>#DIV/0!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>
      <c r="A93" s="24">
        <f>A89+1</f>
        <v>44765</v>
      </c>
      <c r="B93" s="10" t="s">
        <v>46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49">
      <c r="A94" s="22"/>
      <c r="B94" s="10" t="s">
        <v>47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49">
      <c r="A95" s="22"/>
      <c r="B95" s="10" t="s">
        <v>48</v>
      </c>
      <c r="C95" s="10">
        <f t="shared" ref="C95:AG95" si="44">SUM(C93:C94)</f>
        <v>0</v>
      </c>
      <c r="D95" s="10">
        <f t="shared" si="44"/>
        <v>0</v>
      </c>
      <c r="E95" s="10">
        <f t="shared" si="44"/>
        <v>0</v>
      </c>
      <c r="F95" s="10">
        <f t="shared" si="44"/>
        <v>0</v>
      </c>
      <c r="G95" s="10">
        <f t="shared" si="44"/>
        <v>0</v>
      </c>
      <c r="H95" s="10">
        <f t="shared" si="44"/>
        <v>0</v>
      </c>
      <c r="I95" s="10">
        <f t="shared" si="44"/>
        <v>0</v>
      </c>
      <c r="J95" s="10">
        <f t="shared" si="44"/>
        <v>0</v>
      </c>
      <c r="K95" s="10">
        <f t="shared" si="44"/>
        <v>0</v>
      </c>
      <c r="L95" s="10">
        <f t="shared" si="44"/>
        <v>0</v>
      </c>
      <c r="M95" s="10">
        <f t="shared" si="44"/>
        <v>0</v>
      </c>
      <c r="N95" s="10">
        <f t="shared" si="44"/>
        <v>0</v>
      </c>
      <c r="O95" s="10">
        <f t="shared" si="44"/>
        <v>0</v>
      </c>
      <c r="P95" s="10">
        <f t="shared" si="44"/>
        <v>0</v>
      </c>
      <c r="Q95" s="10">
        <f t="shared" si="44"/>
        <v>0</v>
      </c>
      <c r="R95" s="10">
        <f t="shared" si="44"/>
        <v>0</v>
      </c>
      <c r="S95" s="10">
        <f t="shared" si="44"/>
        <v>0</v>
      </c>
      <c r="T95" s="10">
        <f t="shared" si="44"/>
        <v>0</v>
      </c>
      <c r="U95" s="10">
        <f t="shared" si="44"/>
        <v>0</v>
      </c>
      <c r="V95" s="10">
        <f t="shared" si="44"/>
        <v>0</v>
      </c>
      <c r="W95" s="10">
        <f t="shared" si="44"/>
        <v>0</v>
      </c>
      <c r="X95" s="10">
        <f t="shared" si="44"/>
        <v>0</v>
      </c>
      <c r="Y95" s="10">
        <f t="shared" si="44"/>
        <v>0</v>
      </c>
      <c r="Z95" s="10">
        <f t="shared" si="44"/>
        <v>0</v>
      </c>
      <c r="AA95" s="10">
        <f t="shared" si="44"/>
        <v>0</v>
      </c>
      <c r="AB95" s="10">
        <f t="shared" si="44"/>
        <v>0</v>
      </c>
      <c r="AC95" s="10">
        <f t="shared" si="44"/>
        <v>0</v>
      </c>
      <c r="AD95" s="10">
        <f t="shared" si="44"/>
        <v>0</v>
      </c>
      <c r="AE95" s="10">
        <f t="shared" si="44"/>
        <v>0</v>
      </c>
      <c r="AF95" s="10">
        <f t="shared" si="44"/>
        <v>0</v>
      </c>
      <c r="AG95" s="10">
        <f t="shared" si="44"/>
        <v>0</v>
      </c>
    </row>
    <row r="96" spans="1:49">
      <c r="A96" s="23"/>
      <c r="B96" s="11" t="s">
        <v>49</v>
      </c>
      <c r="C96" s="12" t="e">
        <f t="shared" ref="C96:AG96" si="45">C93/C95</f>
        <v>#DIV/0!</v>
      </c>
      <c r="D96" s="12" t="e">
        <f t="shared" si="45"/>
        <v>#DIV/0!</v>
      </c>
      <c r="E96" s="12" t="e">
        <f t="shared" si="45"/>
        <v>#DIV/0!</v>
      </c>
      <c r="F96" s="12" t="e">
        <f t="shared" si="45"/>
        <v>#DIV/0!</v>
      </c>
      <c r="G96" s="12" t="e">
        <f t="shared" si="45"/>
        <v>#DIV/0!</v>
      </c>
      <c r="H96" s="12" t="e">
        <f t="shared" si="45"/>
        <v>#DIV/0!</v>
      </c>
      <c r="I96" s="12" t="e">
        <f t="shared" si="45"/>
        <v>#DIV/0!</v>
      </c>
      <c r="J96" s="12" t="e">
        <f t="shared" si="45"/>
        <v>#DIV/0!</v>
      </c>
      <c r="K96" s="12" t="e">
        <f t="shared" si="45"/>
        <v>#DIV/0!</v>
      </c>
      <c r="L96" s="12" t="e">
        <f t="shared" si="45"/>
        <v>#DIV/0!</v>
      </c>
      <c r="M96" s="12" t="e">
        <f t="shared" si="45"/>
        <v>#DIV/0!</v>
      </c>
      <c r="N96" s="12" t="e">
        <f t="shared" si="45"/>
        <v>#DIV/0!</v>
      </c>
      <c r="O96" s="12" t="e">
        <f t="shared" si="45"/>
        <v>#DIV/0!</v>
      </c>
      <c r="P96" s="12" t="e">
        <f t="shared" si="45"/>
        <v>#DIV/0!</v>
      </c>
      <c r="Q96" s="12" t="e">
        <f t="shared" si="45"/>
        <v>#DIV/0!</v>
      </c>
      <c r="R96" s="12" t="e">
        <f t="shared" si="45"/>
        <v>#DIV/0!</v>
      </c>
      <c r="S96" s="12" t="e">
        <f t="shared" si="45"/>
        <v>#DIV/0!</v>
      </c>
      <c r="T96" s="12" t="e">
        <f t="shared" si="45"/>
        <v>#DIV/0!</v>
      </c>
      <c r="U96" s="12" t="e">
        <f t="shared" si="45"/>
        <v>#DIV/0!</v>
      </c>
      <c r="V96" s="12" t="e">
        <f t="shared" si="45"/>
        <v>#DIV/0!</v>
      </c>
      <c r="W96" s="12" t="e">
        <f t="shared" si="45"/>
        <v>#DIV/0!</v>
      </c>
      <c r="X96" s="12" t="e">
        <f t="shared" si="45"/>
        <v>#DIV/0!</v>
      </c>
      <c r="Y96" s="12" t="e">
        <f t="shared" si="45"/>
        <v>#DIV/0!</v>
      </c>
      <c r="Z96" s="12" t="e">
        <f t="shared" si="45"/>
        <v>#DIV/0!</v>
      </c>
      <c r="AA96" s="12" t="e">
        <f t="shared" si="45"/>
        <v>#DIV/0!</v>
      </c>
      <c r="AB96" s="12" t="e">
        <f t="shared" si="45"/>
        <v>#DIV/0!</v>
      </c>
      <c r="AC96" s="12" t="e">
        <f t="shared" si="45"/>
        <v>#DIV/0!</v>
      </c>
      <c r="AD96" s="12" t="e">
        <f t="shared" si="45"/>
        <v>#DIV/0!</v>
      </c>
      <c r="AE96" s="12" t="e">
        <f t="shared" si="45"/>
        <v>#DIV/0!</v>
      </c>
      <c r="AF96" s="12" t="e">
        <f t="shared" si="45"/>
        <v>#DIV/0!</v>
      </c>
      <c r="AG96" s="12" t="e">
        <f t="shared" si="45"/>
        <v>#DIV/0!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>
      <c r="A97" s="24">
        <f>A93+1</f>
        <v>44766</v>
      </c>
      <c r="B97" s="10" t="s">
        <v>46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49">
      <c r="A98" s="22"/>
      <c r="B98" s="10" t="s">
        <v>47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49">
      <c r="A99" s="22"/>
      <c r="B99" s="10" t="s">
        <v>48</v>
      </c>
      <c r="C99" s="10">
        <f t="shared" ref="C99:AG99" si="46">SUM(C97:C98)</f>
        <v>0</v>
      </c>
      <c r="D99" s="10">
        <f t="shared" si="46"/>
        <v>0</v>
      </c>
      <c r="E99" s="10">
        <f t="shared" si="46"/>
        <v>0</v>
      </c>
      <c r="F99" s="10">
        <f t="shared" si="46"/>
        <v>0</v>
      </c>
      <c r="G99" s="10">
        <f t="shared" si="46"/>
        <v>0</v>
      </c>
      <c r="H99" s="10">
        <f t="shared" si="46"/>
        <v>0</v>
      </c>
      <c r="I99" s="10">
        <f t="shared" si="46"/>
        <v>0</v>
      </c>
      <c r="J99" s="10">
        <f t="shared" si="46"/>
        <v>0</v>
      </c>
      <c r="K99" s="10">
        <f t="shared" si="46"/>
        <v>0</v>
      </c>
      <c r="L99" s="10">
        <f t="shared" si="46"/>
        <v>0</v>
      </c>
      <c r="M99" s="10">
        <f t="shared" si="46"/>
        <v>0</v>
      </c>
      <c r="N99" s="10">
        <f t="shared" si="46"/>
        <v>0</v>
      </c>
      <c r="O99" s="10">
        <f t="shared" si="46"/>
        <v>0</v>
      </c>
      <c r="P99" s="10">
        <f t="shared" si="46"/>
        <v>0</v>
      </c>
      <c r="Q99" s="10">
        <f t="shared" si="46"/>
        <v>0</v>
      </c>
      <c r="R99" s="10">
        <f t="shared" si="46"/>
        <v>0</v>
      </c>
      <c r="S99" s="10">
        <f t="shared" si="46"/>
        <v>0</v>
      </c>
      <c r="T99" s="10">
        <f t="shared" si="46"/>
        <v>0</v>
      </c>
      <c r="U99" s="10">
        <f t="shared" si="46"/>
        <v>0</v>
      </c>
      <c r="V99" s="10">
        <f t="shared" si="46"/>
        <v>0</v>
      </c>
      <c r="W99" s="10">
        <f t="shared" si="46"/>
        <v>0</v>
      </c>
      <c r="X99" s="10">
        <f t="shared" si="46"/>
        <v>0</v>
      </c>
      <c r="Y99" s="10">
        <f t="shared" si="46"/>
        <v>0</v>
      </c>
      <c r="Z99" s="10">
        <f t="shared" si="46"/>
        <v>0</v>
      </c>
      <c r="AA99" s="10">
        <f t="shared" si="46"/>
        <v>0</v>
      </c>
      <c r="AB99" s="10">
        <f t="shared" si="46"/>
        <v>0</v>
      </c>
      <c r="AC99" s="10">
        <f t="shared" si="46"/>
        <v>0</v>
      </c>
      <c r="AD99" s="10">
        <f t="shared" si="46"/>
        <v>0</v>
      </c>
      <c r="AE99" s="10">
        <f t="shared" si="46"/>
        <v>0</v>
      </c>
      <c r="AF99" s="10">
        <f t="shared" si="46"/>
        <v>0</v>
      </c>
      <c r="AG99" s="10">
        <f t="shared" si="46"/>
        <v>0</v>
      </c>
    </row>
    <row r="100" spans="1:49">
      <c r="A100" s="23"/>
      <c r="B100" s="11" t="s">
        <v>49</v>
      </c>
      <c r="C100" s="12" t="e">
        <f t="shared" ref="C100:AG100" si="47">C97/C99</f>
        <v>#DIV/0!</v>
      </c>
      <c r="D100" s="12" t="e">
        <f t="shared" si="47"/>
        <v>#DIV/0!</v>
      </c>
      <c r="E100" s="12" t="e">
        <f t="shared" si="47"/>
        <v>#DIV/0!</v>
      </c>
      <c r="F100" s="12" t="e">
        <f t="shared" si="47"/>
        <v>#DIV/0!</v>
      </c>
      <c r="G100" s="12" t="e">
        <f t="shared" si="47"/>
        <v>#DIV/0!</v>
      </c>
      <c r="H100" s="12" t="e">
        <f t="shared" si="47"/>
        <v>#DIV/0!</v>
      </c>
      <c r="I100" s="12" t="e">
        <f t="shared" si="47"/>
        <v>#DIV/0!</v>
      </c>
      <c r="J100" s="12" t="e">
        <f t="shared" si="47"/>
        <v>#DIV/0!</v>
      </c>
      <c r="K100" s="12" t="e">
        <f t="shared" si="47"/>
        <v>#DIV/0!</v>
      </c>
      <c r="L100" s="12" t="e">
        <f t="shared" si="47"/>
        <v>#DIV/0!</v>
      </c>
      <c r="M100" s="12" t="e">
        <f t="shared" si="47"/>
        <v>#DIV/0!</v>
      </c>
      <c r="N100" s="12" t="e">
        <f t="shared" si="47"/>
        <v>#DIV/0!</v>
      </c>
      <c r="O100" s="12" t="e">
        <f t="shared" si="47"/>
        <v>#DIV/0!</v>
      </c>
      <c r="P100" s="12" t="e">
        <f t="shared" si="47"/>
        <v>#DIV/0!</v>
      </c>
      <c r="Q100" s="12" t="e">
        <f t="shared" si="47"/>
        <v>#DIV/0!</v>
      </c>
      <c r="R100" s="12" t="e">
        <f t="shared" si="47"/>
        <v>#DIV/0!</v>
      </c>
      <c r="S100" s="12" t="e">
        <f t="shared" si="47"/>
        <v>#DIV/0!</v>
      </c>
      <c r="T100" s="12" t="e">
        <f t="shared" si="47"/>
        <v>#DIV/0!</v>
      </c>
      <c r="U100" s="12" t="e">
        <f t="shared" si="47"/>
        <v>#DIV/0!</v>
      </c>
      <c r="V100" s="12" t="e">
        <f t="shared" si="47"/>
        <v>#DIV/0!</v>
      </c>
      <c r="W100" s="12" t="e">
        <f t="shared" si="47"/>
        <v>#DIV/0!</v>
      </c>
      <c r="X100" s="12" t="e">
        <f t="shared" si="47"/>
        <v>#DIV/0!</v>
      </c>
      <c r="Y100" s="12" t="e">
        <f t="shared" si="47"/>
        <v>#DIV/0!</v>
      </c>
      <c r="Z100" s="12" t="e">
        <f t="shared" si="47"/>
        <v>#DIV/0!</v>
      </c>
      <c r="AA100" s="12" t="e">
        <f t="shared" si="47"/>
        <v>#DIV/0!</v>
      </c>
      <c r="AB100" s="12" t="e">
        <f t="shared" si="47"/>
        <v>#DIV/0!</v>
      </c>
      <c r="AC100" s="12" t="e">
        <f t="shared" si="47"/>
        <v>#DIV/0!</v>
      </c>
      <c r="AD100" s="12" t="e">
        <f t="shared" si="47"/>
        <v>#DIV/0!</v>
      </c>
      <c r="AE100" s="12" t="e">
        <f t="shared" si="47"/>
        <v>#DIV/0!</v>
      </c>
      <c r="AF100" s="12" t="e">
        <f t="shared" si="47"/>
        <v>#DIV/0!</v>
      </c>
      <c r="AG100" s="12" t="e">
        <f t="shared" si="47"/>
        <v>#DIV/0!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>
      <c r="A101" s="21">
        <f>A97+1</f>
        <v>44767</v>
      </c>
      <c r="B101" s="7" t="s">
        <v>46</v>
      </c>
      <c r="C101" s="7">
        <v>44749</v>
      </c>
      <c r="D101" s="7">
        <v>44751</v>
      </c>
      <c r="E101" s="7">
        <v>44746</v>
      </c>
      <c r="F101" s="7">
        <v>44753</v>
      </c>
      <c r="G101" s="7">
        <v>44747</v>
      </c>
      <c r="H101" s="7">
        <v>44745</v>
      </c>
      <c r="I101" s="7">
        <v>44665</v>
      </c>
      <c r="J101" s="7">
        <v>44689</v>
      </c>
      <c r="K101" s="7">
        <v>44669</v>
      </c>
      <c r="L101" s="7">
        <v>44690</v>
      </c>
      <c r="M101" s="7">
        <v>44685</v>
      </c>
      <c r="N101" s="7">
        <v>44674</v>
      </c>
      <c r="O101" s="7">
        <v>44722</v>
      </c>
      <c r="P101" s="7">
        <v>44723</v>
      </c>
      <c r="Q101" s="7">
        <v>44722</v>
      </c>
      <c r="R101" s="7">
        <v>44724</v>
      </c>
      <c r="S101" s="7">
        <v>44673</v>
      </c>
      <c r="T101" s="7">
        <v>44679</v>
      </c>
      <c r="U101" s="7">
        <v>44664</v>
      </c>
      <c r="V101" s="7">
        <v>44669</v>
      </c>
      <c r="W101" s="7">
        <v>44732</v>
      </c>
      <c r="X101" s="7">
        <v>44729</v>
      </c>
      <c r="Y101" s="7">
        <v>44672</v>
      </c>
      <c r="Z101" s="7">
        <v>44736</v>
      </c>
      <c r="AA101" s="7">
        <v>44735</v>
      </c>
      <c r="AB101" s="7">
        <v>44739</v>
      </c>
      <c r="AC101" s="7">
        <v>44732</v>
      </c>
      <c r="AD101" s="7">
        <v>44741</v>
      </c>
      <c r="AE101" s="7">
        <v>44743</v>
      </c>
      <c r="AF101" s="7">
        <v>44738</v>
      </c>
      <c r="AG101" s="7">
        <v>44744</v>
      </c>
    </row>
    <row r="102" spans="1:49">
      <c r="A102" s="22"/>
      <c r="B102" s="7" t="s">
        <v>47</v>
      </c>
      <c r="C102" s="7">
        <v>5</v>
      </c>
      <c r="D102" s="7">
        <v>3</v>
      </c>
      <c r="E102" s="7">
        <v>8</v>
      </c>
      <c r="F102" s="7">
        <v>1</v>
      </c>
      <c r="G102" s="7">
        <v>7</v>
      </c>
      <c r="H102" s="7">
        <v>9</v>
      </c>
      <c r="I102" s="7">
        <v>89</v>
      </c>
      <c r="J102" s="7">
        <v>65</v>
      </c>
      <c r="K102" s="7">
        <v>85</v>
      </c>
      <c r="L102" s="7">
        <v>64</v>
      </c>
      <c r="M102" s="7">
        <v>69</v>
      </c>
      <c r="N102" s="7">
        <v>80</v>
      </c>
      <c r="O102" s="7">
        <v>32</v>
      </c>
      <c r="P102" s="7">
        <v>31</v>
      </c>
      <c r="Q102" s="7">
        <v>32</v>
      </c>
      <c r="R102" s="7">
        <v>30</v>
      </c>
      <c r="S102" s="7">
        <v>81</v>
      </c>
      <c r="T102" s="7">
        <v>75</v>
      </c>
      <c r="U102" s="7">
        <v>90</v>
      </c>
      <c r="V102" s="7">
        <v>85</v>
      </c>
      <c r="W102" s="7">
        <v>22</v>
      </c>
      <c r="X102" s="7">
        <v>25</v>
      </c>
      <c r="Y102" s="7">
        <v>82</v>
      </c>
      <c r="Z102" s="7">
        <v>18</v>
      </c>
      <c r="AA102" s="7">
        <v>19</v>
      </c>
      <c r="AB102" s="7">
        <v>15</v>
      </c>
      <c r="AC102" s="7">
        <v>22</v>
      </c>
      <c r="AD102" s="7">
        <v>13</v>
      </c>
      <c r="AE102" s="7">
        <v>11</v>
      </c>
      <c r="AF102" s="7">
        <v>16</v>
      </c>
      <c r="AG102" s="7">
        <v>9</v>
      </c>
    </row>
    <row r="103" spans="1:49">
      <c r="A103" s="22"/>
      <c r="B103" s="7" t="s">
        <v>48</v>
      </c>
      <c r="C103" s="7">
        <f t="shared" ref="C103:AG103" si="48">SUM(C101:C102)</f>
        <v>44754</v>
      </c>
      <c r="D103" s="7">
        <f t="shared" si="48"/>
        <v>44754</v>
      </c>
      <c r="E103" s="7">
        <f t="shared" si="48"/>
        <v>44754</v>
      </c>
      <c r="F103" s="7">
        <f t="shared" si="48"/>
        <v>44754</v>
      </c>
      <c r="G103" s="7">
        <f t="shared" si="48"/>
        <v>44754</v>
      </c>
      <c r="H103" s="7">
        <f t="shared" si="48"/>
        <v>44754</v>
      </c>
      <c r="I103" s="7">
        <f t="shared" si="48"/>
        <v>44754</v>
      </c>
      <c r="J103" s="7">
        <f t="shared" si="48"/>
        <v>44754</v>
      </c>
      <c r="K103" s="7">
        <f t="shared" si="48"/>
        <v>44754</v>
      </c>
      <c r="L103" s="7">
        <f t="shared" si="48"/>
        <v>44754</v>
      </c>
      <c r="M103" s="7">
        <f t="shared" si="48"/>
        <v>44754</v>
      </c>
      <c r="N103" s="7">
        <f t="shared" si="48"/>
        <v>44754</v>
      </c>
      <c r="O103" s="7">
        <f t="shared" si="48"/>
        <v>44754</v>
      </c>
      <c r="P103" s="7">
        <f t="shared" si="48"/>
        <v>44754</v>
      </c>
      <c r="Q103" s="7">
        <f t="shared" si="48"/>
        <v>44754</v>
      </c>
      <c r="R103" s="7">
        <f t="shared" si="48"/>
        <v>44754</v>
      </c>
      <c r="S103" s="7">
        <f t="shared" si="48"/>
        <v>44754</v>
      </c>
      <c r="T103" s="7">
        <f t="shared" si="48"/>
        <v>44754</v>
      </c>
      <c r="U103" s="7">
        <f t="shared" si="48"/>
        <v>44754</v>
      </c>
      <c r="V103" s="7">
        <f t="shared" si="48"/>
        <v>44754</v>
      </c>
      <c r="W103" s="7">
        <f t="shared" si="48"/>
        <v>44754</v>
      </c>
      <c r="X103" s="7">
        <f t="shared" si="48"/>
        <v>44754</v>
      </c>
      <c r="Y103" s="7">
        <f t="shared" si="48"/>
        <v>44754</v>
      </c>
      <c r="Z103" s="7">
        <f t="shared" si="48"/>
        <v>44754</v>
      </c>
      <c r="AA103" s="7">
        <f t="shared" si="48"/>
        <v>44754</v>
      </c>
      <c r="AB103" s="7">
        <f t="shared" si="48"/>
        <v>44754</v>
      </c>
      <c r="AC103" s="7">
        <f t="shared" si="48"/>
        <v>44754</v>
      </c>
      <c r="AD103" s="7">
        <f t="shared" si="48"/>
        <v>44754</v>
      </c>
      <c r="AE103" s="7">
        <f t="shared" si="48"/>
        <v>44754</v>
      </c>
      <c r="AF103" s="7">
        <f t="shared" si="48"/>
        <v>44754</v>
      </c>
      <c r="AG103" s="7">
        <f t="shared" si="48"/>
        <v>44753</v>
      </c>
    </row>
    <row r="104" spans="1:49">
      <c r="A104" s="23"/>
      <c r="B104" s="8" t="s">
        <v>49</v>
      </c>
      <c r="C104" s="9">
        <f t="shared" ref="C104:AG104" si="49">C101/C103</f>
        <v>0.99988827814273584</v>
      </c>
      <c r="D104" s="9">
        <f t="shared" si="49"/>
        <v>0.99993296688564148</v>
      </c>
      <c r="E104" s="9">
        <f t="shared" si="49"/>
        <v>0.99982124502837733</v>
      </c>
      <c r="F104" s="9">
        <f t="shared" si="49"/>
        <v>0.99997765562854712</v>
      </c>
      <c r="G104" s="9">
        <f t="shared" si="49"/>
        <v>0.9998435893998302</v>
      </c>
      <c r="H104" s="9">
        <f t="shared" si="49"/>
        <v>0.99979890065692456</v>
      </c>
      <c r="I104" s="9">
        <f t="shared" si="49"/>
        <v>0.99801135094069804</v>
      </c>
      <c r="J104" s="9">
        <f t="shared" si="49"/>
        <v>0.99854761585556595</v>
      </c>
      <c r="K104" s="9">
        <f t="shared" si="49"/>
        <v>0.99810072842650932</v>
      </c>
      <c r="L104" s="9">
        <f t="shared" si="49"/>
        <v>0.99856996022701883</v>
      </c>
      <c r="M104" s="9">
        <f t="shared" si="49"/>
        <v>0.99845823836975467</v>
      </c>
      <c r="N104" s="9">
        <f t="shared" si="49"/>
        <v>0.99821245028377348</v>
      </c>
      <c r="O104" s="9">
        <f t="shared" si="49"/>
        <v>0.99928498011350941</v>
      </c>
      <c r="P104" s="9">
        <f t="shared" si="49"/>
        <v>0.99930732448496229</v>
      </c>
      <c r="Q104" s="9">
        <f t="shared" si="49"/>
        <v>0.99928498011350941</v>
      </c>
      <c r="R104" s="9">
        <f t="shared" si="49"/>
        <v>0.99932966885641505</v>
      </c>
      <c r="S104" s="9">
        <f t="shared" si="49"/>
        <v>0.99819010591232071</v>
      </c>
      <c r="T104" s="9">
        <f t="shared" si="49"/>
        <v>0.99832417214103764</v>
      </c>
      <c r="U104" s="9">
        <f t="shared" si="49"/>
        <v>0.99798900656924516</v>
      </c>
      <c r="V104" s="9">
        <f t="shared" si="49"/>
        <v>0.99810072842650932</v>
      </c>
      <c r="W104" s="9">
        <f t="shared" si="49"/>
        <v>0.99950842382803773</v>
      </c>
      <c r="X104" s="9">
        <f t="shared" si="49"/>
        <v>0.99944139071367921</v>
      </c>
      <c r="Y104" s="9">
        <f t="shared" si="49"/>
        <v>0.99816776154086784</v>
      </c>
      <c r="Z104" s="9">
        <f t="shared" si="49"/>
        <v>0.99959780131384901</v>
      </c>
      <c r="AA104" s="9">
        <f t="shared" si="49"/>
        <v>0.99957545694239625</v>
      </c>
      <c r="AB104" s="9">
        <f t="shared" si="49"/>
        <v>0.99966483442820753</v>
      </c>
      <c r="AC104" s="9">
        <f t="shared" si="49"/>
        <v>0.99950842382803773</v>
      </c>
      <c r="AD104" s="9">
        <f t="shared" si="49"/>
        <v>0.99970952317111317</v>
      </c>
      <c r="AE104" s="9">
        <f t="shared" si="49"/>
        <v>0.99975421191401881</v>
      </c>
      <c r="AF104" s="9">
        <f t="shared" si="49"/>
        <v>0.99964249005675465</v>
      </c>
      <c r="AG104" s="9">
        <f t="shared" si="49"/>
        <v>0.99979889616338569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>
      <c r="A105" s="21">
        <f>A101+1</f>
        <v>44768</v>
      </c>
      <c r="B105" s="7" t="s">
        <v>46</v>
      </c>
      <c r="C105" s="7">
        <v>79832</v>
      </c>
      <c r="D105" s="7">
        <v>79839</v>
      </c>
      <c r="E105" s="7">
        <v>79834</v>
      </c>
      <c r="F105" s="7">
        <v>79845</v>
      </c>
      <c r="G105" s="7">
        <v>79826</v>
      </c>
      <c r="H105" s="7">
        <v>79831</v>
      </c>
      <c r="I105" s="7">
        <v>79826</v>
      </c>
      <c r="J105" s="7">
        <v>79827</v>
      </c>
      <c r="K105" s="7">
        <v>79832</v>
      </c>
      <c r="L105" s="7">
        <v>79844</v>
      </c>
      <c r="M105" s="7">
        <v>79823</v>
      </c>
      <c r="N105" s="7">
        <v>79812</v>
      </c>
      <c r="O105" s="7">
        <v>79828</v>
      </c>
      <c r="P105" s="7">
        <v>79833</v>
      </c>
      <c r="Q105" s="7">
        <v>79831</v>
      </c>
      <c r="R105" s="7">
        <v>79841</v>
      </c>
      <c r="S105" s="7">
        <v>79821</v>
      </c>
      <c r="T105" s="7">
        <v>79818</v>
      </c>
      <c r="U105" s="7">
        <v>79813</v>
      </c>
      <c r="V105" s="7">
        <v>79817</v>
      </c>
      <c r="W105" s="7">
        <v>79820</v>
      </c>
      <c r="X105" s="7">
        <v>79831</v>
      </c>
      <c r="Y105" s="7">
        <v>79833</v>
      </c>
      <c r="Z105" s="7">
        <v>79832</v>
      </c>
      <c r="AA105" s="7">
        <v>79817</v>
      </c>
      <c r="AB105" s="7">
        <v>79804</v>
      </c>
      <c r="AC105" s="7">
        <v>79805</v>
      </c>
      <c r="AD105" s="7">
        <v>79814</v>
      </c>
      <c r="AE105" s="7">
        <v>74719</v>
      </c>
      <c r="AF105" s="7">
        <v>74734</v>
      </c>
      <c r="AG105" s="7">
        <v>77182</v>
      </c>
    </row>
    <row r="106" spans="1:49">
      <c r="A106" s="22"/>
      <c r="B106" s="7" t="s">
        <v>47</v>
      </c>
      <c r="C106" s="7">
        <v>30</v>
      </c>
      <c r="D106" s="7">
        <v>23</v>
      </c>
      <c r="E106" s="7">
        <v>28</v>
      </c>
      <c r="F106" s="7">
        <v>17</v>
      </c>
      <c r="G106" s="7">
        <v>36</v>
      </c>
      <c r="H106" s="7">
        <v>31</v>
      </c>
      <c r="I106" s="7">
        <v>36</v>
      </c>
      <c r="J106" s="7">
        <v>35</v>
      </c>
      <c r="K106" s="7">
        <v>30</v>
      </c>
      <c r="L106" s="7">
        <v>18</v>
      </c>
      <c r="M106" s="7">
        <v>39</v>
      </c>
      <c r="N106" s="7">
        <v>50</v>
      </c>
      <c r="O106" s="7">
        <v>34</v>
      </c>
      <c r="P106" s="7">
        <v>29</v>
      </c>
      <c r="Q106" s="7">
        <v>31</v>
      </c>
      <c r="R106" s="7">
        <v>21</v>
      </c>
      <c r="S106" s="7">
        <v>41</v>
      </c>
      <c r="T106" s="7">
        <v>44</v>
      </c>
      <c r="U106" s="7">
        <v>49</v>
      </c>
      <c r="V106" s="7">
        <v>45</v>
      </c>
      <c r="W106" s="7">
        <v>42</v>
      </c>
      <c r="X106" s="7">
        <v>31</v>
      </c>
      <c r="Y106" s="7">
        <v>29</v>
      </c>
      <c r="Z106" s="7">
        <v>30</v>
      </c>
      <c r="AA106" s="7">
        <v>45</v>
      </c>
      <c r="AB106" s="7">
        <v>58</v>
      </c>
      <c r="AC106" s="7">
        <v>57</v>
      </c>
      <c r="AD106" s="7">
        <v>48</v>
      </c>
      <c r="AE106" s="7">
        <v>5143</v>
      </c>
      <c r="AF106" s="7">
        <v>5128</v>
      </c>
      <c r="AG106" s="7">
        <v>2680</v>
      </c>
    </row>
    <row r="107" spans="1:49">
      <c r="A107" s="22"/>
      <c r="B107" s="7" t="s">
        <v>48</v>
      </c>
      <c r="C107" s="7">
        <f t="shared" ref="C107:AG107" si="50">SUM(C105:C106)</f>
        <v>79862</v>
      </c>
      <c r="D107" s="7">
        <f t="shared" si="50"/>
        <v>79862</v>
      </c>
      <c r="E107" s="7">
        <f t="shared" si="50"/>
        <v>79862</v>
      </c>
      <c r="F107" s="7">
        <f t="shared" si="50"/>
        <v>79862</v>
      </c>
      <c r="G107" s="7">
        <f t="shared" si="50"/>
        <v>79862</v>
      </c>
      <c r="H107" s="7">
        <f t="shared" si="50"/>
        <v>79862</v>
      </c>
      <c r="I107" s="7">
        <f t="shared" si="50"/>
        <v>79862</v>
      </c>
      <c r="J107" s="7">
        <f t="shared" si="50"/>
        <v>79862</v>
      </c>
      <c r="K107" s="7">
        <f t="shared" si="50"/>
        <v>79862</v>
      </c>
      <c r="L107" s="7">
        <f t="shared" si="50"/>
        <v>79862</v>
      </c>
      <c r="M107" s="7">
        <f t="shared" si="50"/>
        <v>79862</v>
      </c>
      <c r="N107" s="7">
        <f t="shared" si="50"/>
        <v>79862</v>
      </c>
      <c r="O107" s="7">
        <f t="shared" si="50"/>
        <v>79862</v>
      </c>
      <c r="P107" s="7">
        <f t="shared" si="50"/>
        <v>79862</v>
      </c>
      <c r="Q107" s="7">
        <f t="shared" si="50"/>
        <v>79862</v>
      </c>
      <c r="R107" s="7">
        <f t="shared" si="50"/>
        <v>79862</v>
      </c>
      <c r="S107" s="7">
        <f t="shared" si="50"/>
        <v>79862</v>
      </c>
      <c r="T107" s="7">
        <f t="shared" si="50"/>
        <v>79862</v>
      </c>
      <c r="U107" s="7">
        <f t="shared" si="50"/>
        <v>79862</v>
      </c>
      <c r="V107" s="7">
        <f t="shared" si="50"/>
        <v>79862</v>
      </c>
      <c r="W107" s="7">
        <f t="shared" si="50"/>
        <v>79862</v>
      </c>
      <c r="X107" s="7">
        <f t="shared" si="50"/>
        <v>79862</v>
      </c>
      <c r="Y107" s="7">
        <f t="shared" si="50"/>
        <v>79862</v>
      </c>
      <c r="Z107" s="7">
        <f t="shared" si="50"/>
        <v>79862</v>
      </c>
      <c r="AA107" s="7">
        <f t="shared" si="50"/>
        <v>79862</v>
      </c>
      <c r="AB107" s="7">
        <f t="shared" si="50"/>
        <v>79862</v>
      </c>
      <c r="AC107" s="7">
        <f t="shared" si="50"/>
        <v>79862</v>
      </c>
      <c r="AD107" s="7">
        <f t="shared" si="50"/>
        <v>79862</v>
      </c>
      <c r="AE107" s="7">
        <f t="shared" si="50"/>
        <v>79862</v>
      </c>
      <c r="AF107" s="7">
        <f t="shared" si="50"/>
        <v>79862</v>
      </c>
      <c r="AG107" s="7">
        <f t="shared" si="50"/>
        <v>79862</v>
      </c>
    </row>
    <row r="108" spans="1:49">
      <c r="A108" s="23"/>
      <c r="B108" s="8" t="s">
        <v>49</v>
      </c>
      <c r="C108" s="9">
        <f t="shared" ref="C108:AG108" si="51">C105/C107</f>
        <v>0.99962435200721245</v>
      </c>
      <c r="D108" s="9">
        <f t="shared" si="51"/>
        <v>0.99971200320552955</v>
      </c>
      <c r="E108" s="9">
        <f t="shared" si="51"/>
        <v>0.99964939520673157</v>
      </c>
      <c r="F108" s="9">
        <f t="shared" si="51"/>
        <v>0.99978713280408704</v>
      </c>
      <c r="G108" s="9">
        <f t="shared" si="51"/>
        <v>0.99954922240865496</v>
      </c>
      <c r="H108" s="9">
        <f t="shared" si="51"/>
        <v>0.99961183040745283</v>
      </c>
      <c r="I108" s="9">
        <f t="shared" si="51"/>
        <v>0.99954922240865496</v>
      </c>
      <c r="J108" s="9">
        <f t="shared" si="51"/>
        <v>0.99956174400841447</v>
      </c>
      <c r="K108" s="9">
        <f t="shared" si="51"/>
        <v>0.99962435200721245</v>
      </c>
      <c r="L108" s="9">
        <f t="shared" si="51"/>
        <v>0.99977461120432742</v>
      </c>
      <c r="M108" s="9">
        <f t="shared" si="51"/>
        <v>0.99951165760937621</v>
      </c>
      <c r="N108" s="9">
        <f t="shared" si="51"/>
        <v>0.99937392001202074</v>
      </c>
      <c r="O108" s="9">
        <f t="shared" si="51"/>
        <v>0.99957426560817408</v>
      </c>
      <c r="P108" s="9">
        <f t="shared" si="51"/>
        <v>0.99963687360697207</v>
      </c>
      <c r="Q108" s="9">
        <f t="shared" si="51"/>
        <v>0.99961183040745283</v>
      </c>
      <c r="R108" s="9">
        <f t="shared" si="51"/>
        <v>0.99973704640504868</v>
      </c>
      <c r="S108" s="9">
        <f t="shared" si="51"/>
        <v>0.99948661440985698</v>
      </c>
      <c r="T108" s="9">
        <f t="shared" si="51"/>
        <v>0.99944904961057823</v>
      </c>
      <c r="U108" s="9">
        <f t="shared" si="51"/>
        <v>0.99938644161178036</v>
      </c>
      <c r="V108" s="9">
        <f t="shared" si="51"/>
        <v>0.99943652801081861</v>
      </c>
      <c r="W108" s="9">
        <f t="shared" si="51"/>
        <v>0.99947409281009747</v>
      </c>
      <c r="X108" s="9">
        <f t="shared" si="51"/>
        <v>0.99961183040745283</v>
      </c>
      <c r="Y108" s="9">
        <f t="shared" si="51"/>
        <v>0.99963687360697207</v>
      </c>
      <c r="Z108" s="9">
        <f t="shared" si="51"/>
        <v>0.99962435200721245</v>
      </c>
      <c r="AA108" s="9">
        <f t="shared" si="51"/>
        <v>0.99943652801081861</v>
      </c>
      <c r="AB108" s="9">
        <f t="shared" si="51"/>
        <v>0.99927374721394402</v>
      </c>
      <c r="AC108" s="9">
        <f t="shared" si="51"/>
        <v>0.99928626881370364</v>
      </c>
      <c r="AD108" s="9">
        <f t="shared" si="51"/>
        <v>0.99939896321153987</v>
      </c>
      <c r="AE108" s="9">
        <f t="shared" si="51"/>
        <v>0.93560141243645289</v>
      </c>
      <c r="AF108" s="9">
        <f t="shared" si="51"/>
        <v>0.93578923643284662</v>
      </c>
      <c r="AG108" s="9">
        <f t="shared" si="51"/>
        <v>0.96644211264431146</v>
      </c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>
      <c r="A109" s="21">
        <f>A105+1</f>
        <v>44769</v>
      </c>
      <c r="B109" s="7" t="s">
        <v>46</v>
      </c>
      <c r="C109" s="7">
        <v>80010</v>
      </c>
      <c r="D109" s="7">
        <v>80011</v>
      </c>
      <c r="E109" s="7">
        <v>79993</v>
      </c>
      <c r="F109" s="7">
        <v>80013</v>
      </c>
      <c r="G109" s="7">
        <v>80001</v>
      </c>
      <c r="H109" s="7">
        <v>79999</v>
      </c>
      <c r="I109" s="7">
        <v>60635</v>
      </c>
      <c r="J109" s="7">
        <v>60629</v>
      </c>
      <c r="K109" s="7">
        <v>60630</v>
      </c>
      <c r="L109" s="7">
        <v>80249</v>
      </c>
      <c r="M109" s="7">
        <v>60629</v>
      </c>
      <c r="N109" s="7">
        <v>60637</v>
      </c>
      <c r="O109" s="7">
        <v>80260</v>
      </c>
      <c r="P109" s="7">
        <v>80269</v>
      </c>
      <c r="Q109" s="7">
        <v>80259</v>
      </c>
      <c r="R109" s="7">
        <v>80272</v>
      </c>
      <c r="S109" s="7">
        <v>80276</v>
      </c>
      <c r="T109" s="7">
        <v>80271</v>
      </c>
      <c r="U109" s="7">
        <v>80275</v>
      </c>
      <c r="V109" s="7">
        <v>80280</v>
      </c>
      <c r="W109" s="7">
        <v>76758</v>
      </c>
      <c r="X109" s="7">
        <v>76807</v>
      </c>
      <c r="Y109" s="7">
        <v>76806</v>
      </c>
      <c r="Z109" s="7">
        <v>76811</v>
      </c>
      <c r="AA109" s="7">
        <v>80258</v>
      </c>
      <c r="AB109" s="7">
        <v>80251</v>
      </c>
      <c r="AC109" s="7">
        <v>80270</v>
      </c>
      <c r="AD109" s="7">
        <v>80271</v>
      </c>
      <c r="AE109" s="7">
        <v>80287</v>
      </c>
      <c r="AF109" s="7">
        <v>80266</v>
      </c>
      <c r="AG109" s="7">
        <v>80289</v>
      </c>
    </row>
    <row r="110" spans="1:49">
      <c r="A110" s="22"/>
      <c r="B110" s="7" t="s">
        <v>47</v>
      </c>
      <c r="C110" s="7">
        <v>303</v>
      </c>
      <c r="D110" s="7">
        <v>302</v>
      </c>
      <c r="E110" s="7">
        <v>320</v>
      </c>
      <c r="F110" s="7">
        <v>300</v>
      </c>
      <c r="G110" s="7">
        <v>312</v>
      </c>
      <c r="H110" s="7">
        <v>314</v>
      </c>
      <c r="I110" s="7">
        <v>19678</v>
      </c>
      <c r="J110" s="7">
        <v>19684</v>
      </c>
      <c r="K110" s="7">
        <v>19683</v>
      </c>
      <c r="L110" s="7">
        <v>64</v>
      </c>
      <c r="M110" s="7">
        <v>19684</v>
      </c>
      <c r="N110" s="7">
        <v>19676</v>
      </c>
      <c r="O110" s="7">
        <v>53</v>
      </c>
      <c r="P110" s="7">
        <v>44</v>
      </c>
      <c r="Q110" s="7">
        <v>54</v>
      </c>
      <c r="R110" s="7">
        <v>41</v>
      </c>
      <c r="S110" s="7">
        <v>37</v>
      </c>
      <c r="T110" s="7">
        <v>42</v>
      </c>
      <c r="U110" s="7">
        <v>38</v>
      </c>
      <c r="V110" s="7">
        <v>33</v>
      </c>
      <c r="W110" s="7">
        <v>3555</v>
      </c>
      <c r="X110" s="7">
        <v>3506</v>
      </c>
      <c r="Y110" s="7">
        <v>3507</v>
      </c>
      <c r="Z110" s="7">
        <v>3502</v>
      </c>
      <c r="AA110" s="7">
        <v>55</v>
      </c>
      <c r="AB110" s="7">
        <v>62</v>
      </c>
      <c r="AC110" s="7">
        <v>43</v>
      </c>
      <c r="AD110" s="7">
        <v>42</v>
      </c>
      <c r="AE110" s="7">
        <v>26</v>
      </c>
      <c r="AF110" s="7">
        <v>47</v>
      </c>
      <c r="AG110" s="7">
        <v>24</v>
      </c>
    </row>
    <row r="111" spans="1:49">
      <c r="A111" s="22"/>
      <c r="B111" s="7" t="s">
        <v>48</v>
      </c>
      <c r="C111" s="7">
        <f t="shared" ref="C111:AG111" si="52">SUM(C109:C110)</f>
        <v>80313</v>
      </c>
      <c r="D111" s="7">
        <f t="shared" si="52"/>
        <v>80313</v>
      </c>
      <c r="E111" s="7">
        <f t="shared" si="52"/>
        <v>80313</v>
      </c>
      <c r="F111" s="7">
        <f t="shared" si="52"/>
        <v>80313</v>
      </c>
      <c r="G111" s="7">
        <f t="shared" si="52"/>
        <v>80313</v>
      </c>
      <c r="H111" s="7">
        <f t="shared" si="52"/>
        <v>80313</v>
      </c>
      <c r="I111" s="7">
        <f t="shared" si="52"/>
        <v>80313</v>
      </c>
      <c r="J111" s="7">
        <f t="shared" si="52"/>
        <v>80313</v>
      </c>
      <c r="K111" s="7">
        <f t="shared" si="52"/>
        <v>80313</v>
      </c>
      <c r="L111" s="7">
        <f t="shared" si="52"/>
        <v>80313</v>
      </c>
      <c r="M111" s="7">
        <f t="shared" si="52"/>
        <v>80313</v>
      </c>
      <c r="N111" s="7">
        <f t="shared" si="52"/>
        <v>80313</v>
      </c>
      <c r="O111" s="7">
        <f t="shared" si="52"/>
        <v>80313</v>
      </c>
      <c r="P111" s="7">
        <f t="shared" si="52"/>
        <v>80313</v>
      </c>
      <c r="Q111" s="7">
        <f t="shared" si="52"/>
        <v>80313</v>
      </c>
      <c r="R111" s="7">
        <f t="shared" si="52"/>
        <v>80313</v>
      </c>
      <c r="S111" s="7">
        <f t="shared" si="52"/>
        <v>80313</v>
      </c>
      <c r="T111" s="7">
        <f t="shared" si="52"/>
        <v>80313</v>
      </c>
      <c r="U111" s="7">
        <f t="shared" si="52"/>
        <v>80313</v>
      </c>
      <c r="V111" s="7">
        <f t="shared" si="52"/>
        <v>80313</v>
      </c>
      <c r="W111" s="7">
        <f t="shared" si="52"/>
        <v>80313</v>
      </c>
      <c r="X111" s="7">
        <f t="shared" si="52"/>
        <v>80313</v>
      </c>
      <c r="Y111" s="7">
        <f t="shared" si="52"/>
        <v>80313</v>
      </c>
      <c r="Z111" s="7">
        <f t="shared" si="52"/>
        <v>80313</v>
      </c>
      <c r="AA111" s="7">
        <f t="shared" si="52"/>
        <v>80313</v>
      </c>
      <c r="AB111" s="7">
        <f t="shared" si="52"/>
        <v>80313</v>
      </c>
      <c r="AC111" s="7">
        <f t="shared" si="52"/>
        <v>80313</v>
      </c>
      <c r="AD111" s="7">
        <f t="shared" si="52"/>
        <v>80313</v>
      </c>
      <c r="AE111" s="7">
        <f t="shared" si="52"/>
        <v>80313</v>
      </c>
      <c r="AF111" s="7">
        <f t="shared" si="52"/>
        <v>80313</v>
      </c>
      <c r="AG111" s="7">
        <f t="shared" si="52"/>
        <v>80313</v>
      </c>
    </row>
    <row r="112" spans="1:49">
      <c r="A112" s="23"/>
      <c r="B112" s="8" t="s">
        <v>49</v>
      </c>
      <c r="C112" s="9">
        <f t="shared" ref="C112:AG112" si="53">C109/C111</f>
        <v>0.9962272608419559</v>
      </c>
      <c r="D112" s="9">
        <f t="shared" si="53"/>
        <v>0.9962397121263058</v>
      </c>
      <c r="E112" s="9">
        <f t="shared" si="53"/>
        <v>0.99601558900800613</v>
      </c>
      <c r="F112" s="9">
        <f t="shared" si="53"/>
        <v>0.99626461469500582</v>
      </c>
      <c r="G112" s="9">
        <f t="shared" si="53"/>
        <v>0.99611519928280601</v>
      </c>
      <c r="H112" s="9">
        <f t="shared" si="53"/>
        <v>0.99609029671410609</v>
      </c>
      <c r="I112" s="9">
        <f t="shared" si="53"/>
        <v>0.75498362656107976</v>
      </c>
      <c r="J112" s="9">
        <f t="shared" si="53"/>
        <v>0.7549089188549799</v>
      </c>
      <c r="K112" s="9">
        <f t="shared" si="53"/>
        <v>0.75492137013932992</v>
      </c>
      <c r="L112" s="9">
        <f t="shared" si="53"/>
        <v>0.9992031178016012</v>
      </c>
      <c r="M112" s="9">
        <f t="shared" si="53"/>
        <v>0.7549089188549799</v>
      </c>
      <c r="N112" s="9">
        <f t="shared" si="53"/>
        <v>0.75500852912977978</v>
      </c>
      <c r="O112" s="9">
        <f t="shared" si="53"/>
        <v>0.99934008192945101</v>
      </c>
      <c r="P112" s="9">
        <f t="shared" si="53"/>
        <v>0.9994521434886009</v>
      </c>
      <c r="Q112" s="9">
        <f t="shared" si="53"/>
        <v>0.99932763064510099</v>
      </c>
      <c r="R112" s="9">
        <f t="shared" si="53"/>
        <v>0.99948949734165082</v>
      </c>
      <c r="S112" s="9">
        <f t="shared" si="53"/>
        <v>0.99953930247905076</v>
      </c>
      <c r="T112" s="9">
        <f t="shared" si="53"/>
        <v>0.99947704605730081</v>
      </c>
      <c r="U112" s="9">
        <f t="shared" si="53"/>
        <v>0.99952685119470075</v>
      </c>
      <c r="V112" s="9">
        <f t="shared" si="53"/>
        <v>0.99958910761645059</v>
      </c>
      <c r="W112" s="9">
        <f t="shared" si="53"/>
        <v>0.95573568413581866</v>
      </c>
      <c r="X112" s="9">
        <f t="shared" si="53"/>
        <v>0.95634579706896772</v>
      </c>
      <c r="Y112" s="9">
        <f t="shared" si="53"/>
        <v>0.95633334578461771</v>
      </c>
      <c r="Z112" s="9">
        <f t="shared" si="53"/>
        <v>0.95639560220636755</v>
      </c>
      <c r="AA112" s="9">
        <f t="shared" si="53"/>
        <v>0.99931517936075109</v>
      </c>
      <c r="AB112" s="9">
        <f t="shared" si="53"/>
        <v>0.99922802037030123</v>
      </c>
      <c r="AC112" s="9">
        <f t="shared" si="53"/>
        <v>0.9994645947729508</v>
      </c>
      <c r="AD112" s="9">
        <f t="shared" si="53"/>
        <v>0.99947704605730081</v>
      </c>
      <c r="AE112" s="9">
        <f t="shared" si="53"/>
        <v>0.99967626660690045</v>
      </c>
      <c r="AF112" s="9">
        <f t="shared" si="53"/>
        <v>0.99941478963555086</v>
      </c>
      <c r="AG112" s="9">
        <f t="shared" si="53"/>
        <v>0.99970116917560048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>
      <c r="A113" s="21">
        <f>A109+1</f>
        <v>44770</v>
      </c>
      <c r="B113" s="7" t="s">
        <v>46</v>
      </c>
      <c r="C113" s="7">
        <v>81433</v>
      </c>
      <c r="D113" s="7">
        <v>81445</v>
      </c>
      <c r="E113" s="7">
        <v>81437</v>
      </c>
      <c r="F113" s="7">
        <v>81446</v>
      </c>
      <c r="G113" s="7">
        <v>81427</v>
      </c>
      <c r="H113" s="7">
        <v>81427</v>
      </c>
      <c r="I113" s="7">
        <v>81443</v>
      </c>
      <c r="J113" s="7">
        <v>81451</v>
      </c>
      <c r="K113" s="7">
        <v>81445</v>
      </c>
      <c r="L113" s="7">
        <v>81448</v>
      </c>
      <c r="M113" s="7">
        <v>81438</v>
      </c>
      <c r="N113" s="7">
        <v>81448</v>
      </c>
      <c r="O113" s="7">
        <v>81434</v>
      </c>
      <c r="P113" s="7">
        <v>81446</v>
      </c>
      <c r="Q113" s="7">
        <v>81444</v>
      </c>
      <c r="R113" s="7">
        <v>81451</v>
      </c>
      <c r="S113" s="7">
        <v>81456</v>
      </c>
      <c r="T113" s="7">
        <v>81449</v>
      </c>
      <c r="U113" s="7">
        <v>81451</v>
      </c>
      <c r="V113" s="7">
        <v>81450</v>
      </c>
      <c r="W113" s="7">
        <v>81468</v>
      </c>
      <c r="X113" s="7">
        <v>81459</v>
      </c>
      <c r="Y113" s="7">
        <v>81465</v>
      </c>
      <c r="Z113" s="7">
        <v>81466</v>
      </c>
      <c r="AA113" s="7">
        <v>81436</v>
      </c>
      <c r="AB113" s="7">
        <v>81427</v>
      </c>
      <c r="AC113" s="7">
        <v>81427</v>
      </c>
      <c r="AD113" s="7">
        <v>81445</v>
      </c>
      <c r="AE113" s="7">
        <v>81471</v>
      </c>
      <c r="AF113" s="7">
        <v>81468</v>
      </c>
      <c r="AG113" s="7">
        <v>81471</v>
      </c>
    </row>
    <row r="114" spans="1:49">
      <c r="A114" s="22"/>
      <c r="B114" s="7" t="s">
        <v>47</v>
      </c>
      <c r="C114" s="7">
        <v>45</v>
      </c>
      <c r="D114" s="7">
        <v>33</v>
      </c>
      <c r="E114" s="7">
        <v>41</v>
      </c>
      <c r="F114" s="7">
        <v>32</v>
      </c>
      <c r="G114" s="7">
        <v>51</v>
      </c>
      <c r="H114" s="7">
        <v>51</v>
      </c>
      <c r="I114" s="7">
        <v>35</v>
      </c>
      <c r="J114" s="7">
        <v>27</v>
      </c>
      <c r="K114" s="7">
        <v>33</v>
      </c>
      <c r="L114" s="7">
        <v>30</v>
      </c>
      <c r="M114" s="7">
        <v>40</v>
      </c>
      <c r="N114" s="7">
        <v>30</v>
      </c>
      <c r="O114" s="7">
        <v>44</v>
      </c>
      <c r="P114" s="7">
        <v>32</v>
      </c>
      <c r="Q114" s="7">
        <v>34</v>
      </c>
      <c r="R114" s="7">
        <v>27</v>
      </c>
      <c r="S114" s="7">
        <v>22</v>
      </c>
      <c r="T114" s="7">
        <v>29</v>
      </c>
      <c r="U114" s="7">
        <v>27</v>
      </c>
      <c r="V114" s="7">
        <v>28</v>
      </c>
      <c r="W114" s="7">
        <v>10</v>
      </c>
      <c r="X114" s="7">
        <v>19</v>
      </c>
      <c r="Y114" s="7">
        <v>13</v>
      </c>
      <c r="Z114" s="7">
        <v>12</v>
      </c>
      <c r="AA114" s="7">
        <v>42</v>
      </c>
      <c r="AB114" s="7">
        <v>51</v>
      </c>
      <c r="AC114" s="7">
        <v>51</v>
      </c>
      <c r="AD114" s="7">
        <v>33</v>
      </c>
      <c r="AE114" s="7">
        <v>7</v>
      </c>
      <c r="AF114" s="7">
        <v>10</v>
      </c>
      <c r="AG114" s="7">
        <v>7</v>
      </c>
    </row>
    <row r="115" spans="1:49">
      <c r="A115" s="22"/>
      <c r="B115" s="7" t="s">
        <v>48</v>
      </c>
      <c r="C115" s="7">
        <f t="shared" ref="C115:AG115" si="54">SUM(C113:C114)</f>
        <v>81478</v>
      </c>
      <c r="D115" s="7">
        <f t="shared" si="54"/>
        <v>81478</v>
      </c>
      <c r="E115" s="7">
        <f t="shared" si="54"/>
        <v>81478</v>
      </c>
      <c r="F115" s="7">
        <f t="shared" si="54"/>
        <v>81478</v>
      </c>
      <c r="G115" s="7">
        <f t="shared" si="54"/>
        <v>81478</v>
      </c>
      <c r="H115" s="7">
        <f t="shared" si="54"/>
        <v>81478</v>
      </c>
      <c r="I115" s="7">
        <f t="shared" si="54"/>
        <v>81478</v>
      </c>
      <c r="J115" s="7">
        <f t="shared" si="54"/>
        <v>81478</v>
      </c>
      <c r="K115" s="7">
        <f t="shared" si="54"/>
        <v>81478</v>
      </c>
      <c r="L115" s="7">
        <f t="shared" si="54"/>
        <v>81478</v>
      </c>
      <c r="M115" s="7">
        <f t="shared" si="54"/>
        <v>81478</v>
      </c>
      <c r="N115" s="7">
        <f t="shared" si="54"/>
        <v>81478</v>
      </c>
      <c r="O115" s="7">
        <f t="shared" si="54"/>
        <v>81478</v>
      </c>
      <c r="P115" s="7">
        <f t="shared" si="54"/>
        <v>81478</v>
      </c>
      <c r="Q115" s="7">
        <f t="shared" si="54"/>
        <v>81478</v>
      </c>
      <c r="R115" s="7">
        <f t="shared" si="54"/>
        <v>81478</v>
      </c>
      <c r="S115" s="7">
        <f t="shared" si="54"/>
        <v>81478</v>
      </c>
      <c r="T115" s="7">
        <f t="shared" si="54"/>
        <v>81478</v>
      </c>
      <c r="U115" s="7">
        <f t="shared" si="54"/>
        <v>81478</v>
      </c>
      <c r="V115" s="7">
        <f t="shared" si="54"/>
        <v>81478</v>
      </c>
      <c r="W115" s="7">
        <f t="shared" si="54"/>
        <v>81478</v>
      </c>
      <c r="X115" s="7">
        <f t="shared" si="54"/>
        <v>81478</v>
      </c>
      <c r="Y115" s="7">
        <f t="shared" si="54"/>
        <v>81478</v>
      </c>
      <c r="Z115" s="7">
        <f t="shared" si="54"/>
        <v>81478</v>
      </c>
      <c r="AA115" s="7">
        <f t="shared" si="54"/>
        <v>81478</v>
      </c>
      <c r="AB115" s="7">
        <f t="shared" si="54"/>
        <v>81478</v>
      </c>
      <c r="AC115" s="7">
        <f t="shared" si="54"/>
        <v>81478</v>
      </c>
      <c r="AD115" s="7">
        <f t="shared" si="54"/>
        <v>81478</v>
      </c>
      <c r="AE115" s="7">
        <f t="shared" si="54"/>
        <v>81478</v>
      </c>
      <c r="AF115" s="7">
        <f t="shared" si="54"/>
        <v>81478</v>
      </c>
      <c r="AG115" s="7">
        <f t="shared" si="54"/>
        <v>81478</v>
      </c>
    </row>
    <row r="116" spans="1:49">
      <c r="A116" s="23"/>
      <c r="B116" s="8" t="s">
        <v>49</v>
      </c>
      <c r="C116" s="9">
        <f t="shared" ref="C116:AG116" si="55">C113/C115</f>
        <v>0.99944770367461155</v>
      </c>
      <c r="D116" s="9">
        <f t="shared" si="55"/>
        <v>0.99959498269471514</v>
      </c>
      <c r="E116" s="9">
        <f t="shared" si="55"/>
        <v>0.99949679668131275</v>
      </c>
      <c r="F116" s="9">
        <f t="shared" si="55"/>
        <v>0.99960725594639044</v>
      </c>
      <c r="G116" s="9">
        <f t="shared" si="55"/>
        <v>0.99937406416455976</v>
      </c>
      <c r="H116" s="9">
        <f t="shared" si="55"/>
        <v>0.99937406416455976</v>
      </c>
      <c r="I116" s="9">
        <f t="shared" si="55"/>
        <v>0.99957043619136454</v>
      </c>
      <c r="J116" s="9">
        <f t="shared" si="55"/>
        <v>0.99966862220476693</v>
      </c>
      <c r="K116" s="9">
        <f t="shared" si="55"/>
        <v>0.99959498269471514</v>
      </c>
      <c r="L116" s="9">
        <f t="shared" si="55"/>
        <v>0.99963180244974104</v>
      </c>
      <c r="M116" s="9">
        <f t="shared" si="55"/>
        <v>0.99950906993298805</v>
      </c>
      <c r="N116" s="9">
        <f t="shared" si="55"/>
        <v>0.99963180244974104</v>
      </c>
      <c r="O116" s="9">
        <f t="shared" si="55"/>
        <v>0.99945997692628685</v>
      </c>
      <c r="P116" s="9">
        <f t="shared" si="55"/>
        <v>0.99960725594639044</v>
      </c>
      <c r="Q116" s="9">
        <f t="shared" si="55"/>
        <v>0.99958270944303984</v>
      </c>
      <c r="R116" s="9">
        <f t="shared" si="55"/>
        <v>0.99966862220476693</v>
      </c>
      <c r="S116" s="9">
        <f t="shared" si="55"/>
        <v>0.99972998846314343</v>
      </c>
      <c r="T116" s="9">
        <f t="shared" si="55"/>
        <v>0.99964407570141633</v>
      </c>
      <c r="U116" s="9">
        <f t="shared" si="55"/>
        <v>0.99966862220476693</v>
      </c>
      <c r="V116" s="9">
        <f t="shared" si="55"/>
        <v>0.99965634895309163</v>
      </c>
      <c r="W116" s="9">
        <f t="shared" si="55"/>
        <v>0.99987726748324701</v>
      </c>
      <c r="X116" s="9">
        <f t="shared" si="55"/>
        <v>0.99976680821816932</v>
      </c>
      <c r="Y116" s="9">
        <f t="shared" si="55"/>
        <v>0.99984044772822112</v>
      </c>
      <c r="Z116" s="9">
        <f t="shared" si="55"/>
        <v>0.99985272097989641</v>
      </c>
      <c r="AA116" s="9">
        <f t="shared" si="55"/>
        <v>0.99948452342963745</v>
      </c>
      <c r="AB116" s="9">
        <f t="shared" si="55"/>
        <v>0.99937406416455976</v>
      </c>
      <c r="AC116" s="9">
        <f t="shared" si="55"/>
        <v>0.99937406416455976</v>
      </c>
      <c r="AD116" s="9">
        <f t="shared" si="55"/>
        <v>0.99959498269471514</v>
      </c>
      <c r="AE116" s="9">
        <f t="shared" si="55"/>
        <v>0.99991408723827291</v>
      </c>
      <c r="AF116" s="9">
        <f t="shared" si="55"/>
        <v>0.99987726748324701</v>
      </c>
      <c r="AG116" s="9">
        <f t="shared" si="55"/>
        <v>0.99991408723827291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>
      <c r="A117" s="21">
        <f>A113+1</f>
        <v>44771</v>
      </c>
      <c r="B117" s="7" t="s">
        <v>46</v>
      </c>
      <c r="C117" s="7">
        <v>80858</v>
      </c>
      <c r="D117" s="7">
        <v>80871</v>
      </c>
      <c r="E117" s="7">
        <v>80861</v>
      </c>
      <c r="F117" s="7">
        <v>80871</v>
      </c>
      <c r="G117" s="7">
        <v>80861</v>
      </c>
      <c r="H117" s="7">
        <v>80861</v>
      </c>
      <c r="I117" s="7">
        <v>80878</v>
      </c>
      <c r="J117" s="7">
        <v>80878</v>
      </c>
      <c r="K117" s="7">
        <v>80881</v>
      </c>
      <c r="L117" s="7">
        <v>80888</v>
      </c>
      <c r="M117" s="7">
        <v>80876</v>
      </c>
      <c r="N117" s="7">
        <v>80883</v>
      </c>
      <c r="O117" s="7">
        <v>64105</v>
      </c>
      <c r="P117" s="7">
        <v>64101</v>
      </c>
      <c r="Q117" s="7">
        <v>64105</v>
      </c>
      <c r="R117" s="7">
        <v>80867</v>
      </c>
      <c r="S117" s="7">
        <v>80887</v>
      </c>
      <c r="T117" s="7">
        <v>80886</v>
      </c>
      <c r="U117" s="7">
        <v>80889</v>
      </c>
      <c r="V117" s="7">
        <v>80895</v>
      </c>
      <c r="W117" s="7">
        <v>80889</v>
      </c>
      <c r="X117" s="7">
        <v>80883</v>
      </c>
      <c r="Y117" s="7">
        <v>80877</v>
      </c>
      <c r="Z117" s="7">
        <v>80884</v>
      </c>
      <c r="AA117" s="7">
        <v>80856</v>
      </c>
      <c r="AB117" s="7">
        <v>80859</v>
      </c>
      <c r="AC117" s="7">
        <v>80867</v>
      </c>
      <c r="AD117" s="7">
        <v>80871</v>
      </c>
      <c r="AE117" s="7">
        <v>80912</v>
      </c>
      <c r="AF117" s="7">
        <v>80912</v>
      </c>
      <c r="AG117" s="7">
        <v>80909</v>
      </c>
    </row>
    <row r="118" spans="1:49">
      <c r="A118" s="22"/>
      <c r="B118" s="7" t="s">
        <v>47</v>
      </c>
      <c r="C118" s="7">
        <v>58</v>
      </c>
      <c r="D118" s="7">
        <v>45</v>
      </c>
      <c r="E118" s="7">
        <v>55</v>
      </c>
      <c r="F118" s="7">
        <v>45</v>
      </c>
      <c r="G118" s="7">
        <v>55</v>
      </c>
      <c r="H118" s="7">
        <v>55</v>
      </c>
      <c r="I118" s="7">
        <v>38</v>
      </c>
      <c r="J118" s="7">
        <v>38</v>
      </c>
      <c r="K118" s="7">
        <v>35</v>
      </c>
      <c r="L118" s="7">
        <v>28</v>
      </c>
      <c r="M118" s="7">
        <v>40</v>
      </c>
      <c r="N118" s="7">
        <v>33</v>
      </c>
      <c r="O118" s="7">
        <v>16812</v>
      </c>
      <c r="P118" s="7">
        <v>16816</v>
      </c>
      <c r="Q118" s="7">
        <v>16812</v>
      </c>
      <c r="R118" s="7">
        <v>49</v>
      </c>
      <c r="S118" s="7">
        <v>29</v>
      </c>
      <c r="T118" s="7">
        <v>30</v>
      </c>
      <c r="U118" s="7">
        <v>27</v>
      </c>
      <c r="V118" s="7">
        <v>21</v>
      </c>
      <c r="W118" s="7">
        <v>27</v>
      </c>
      <c r="X118" s="7">
        <v>33</v>
      </c>
      <c r="Y118" s="7">
        <v>39</v>
      </c>
      <c r="Z118" s="7">
        <v>32</v>
      </c>
      <c r="AA118" s="7">
        <v>60</v>
      </c>
      <c r="AB118" s="7">
        <v>57</v>
      </c>
      <c r="AC118" s="7">
        <v>49</v>
      </c>
      <c r="AD118" s="7">
        <v>45</v>
      </c>
      <c r="AE118" s="7">
        <v>4</v>
      </c>
      <c r="AF118" s="7">
        <v>4</v>
      </c>
      <c r="AG118" s="7">
        <v>7</v>
      </c>
    </row>
    <row r="119" spans="1:49">
      <c r="A119" s="22"/>
      <c r="B119" s="7" t="s">
        <v>48</v>
      </c>
      <c r="C119" s="7">
        <f t="shared" ref="C119:AG119" si="56">SUM(C117:C118)</f>
        <v>80916</v>
      </c>
      <c r="D119" s="7">
        <f t="shared" si="56"/>
        <v>80916</v>
      </c>
      <c r="E119" s="7">
        <f t="shared" si="56"/>
        <v>80916</v>
      </c>
      <c r="F119" s="7">
        <f t="shared" si="56"/>
        <v>80916</v>
      </c>
      <c r="G119" s="7">
        <f t="shared" si="56"/>
        <v>80916</v>
      </c>
      <c r="H119" s="7">
        <f t="shared" si="56"/>
        <v>80916</v>
      </c>
      <c r="I119" s="7">
        <f t="shared" si="56"/>
        <v>80916</v>
      </c>
      <c r="J119" s="7">
        <f t="shared" si="56"/>
        <v>80916</v>
      </c>
      <c r="K119" s="7">
        <f t="shared" si="56"/>
        <v>80916</v>
      </c>
      <c r="L119" s="7">
        <f t="shared" si="56"/>
        <v>80916</v>
      </c>
      <c r="M119" s="7">
        <f t="shared" si="56"/>
        <v>80916</v>
      </c>
      <c r="N119" s="7">
        <f t="shared" si="56"/>
        <v>80916</v>
      </c>
      <c r="O119" s="7">
        <f t="shared" si="56"/>
        <v>80917</v>
      </c>
      <c r="P119" s="7">
        <f t="shared" si="56"/>
        <v>80917</v>
      </c>
      <c r="Q119" s="7">
        <f t="shared" si="56"/>
        <v>80917</v>
      </c>
      <c r="R119" s="7">
        <f t="shared" si="56"/>
        <v>80916</v>
      </c>
      <c r="S119" s="7">
        <f t="shared" si="56"/>
        <v>80916</v>
      </c>
      <c r="T119" s="7">
        <f t="shared" si="56"/>
        <v>80916</v>
      </c>
      <c r="U119" s="7">
        <f t="shared" si="56"/>
        <v>80916</v>
      </c>
      <c r="V119" s="7">
        <f t="shared" si="56"/>
        <v>80916</v>
      </c>
      <c r="W119" s="7">
        <f t="shared" si="56"/>
        <v>80916</v>
      </c>
      <c r="X119" s="7">
        <f t="shared" si="56"/>
        <v>80916</v>
      </c>
      <c r="Y119" s="7">
        <f t="shared" si="56"/>
        <v>80916</v>
      </c>
      <c r="Z119" s="7">
        <f t="shared" si="56"/>
        <v>80916</v>
      </c>
      <c r="AA119" s="7">
        <f t="shared" si="56"/>
        <v>80916</v>
      </c>
      <c r="AB119" s="7">
        <f t="shared" si="56"/>
        <v>80916</v>
      </c>
      <c r="AC119" s="7">
        <f t="shared" si="56"/>
        <v>80916</v>
      </c>
      <c r="AD119" s="7">
        <f t="shared" si="56"/>
        <v>80916</v>
      </c>
      <c r="AE119" s="7">
        <f t="shared" si="56"/>
        <v>80916</v>
      </c>
      <c r="AF119" s="7">
        <f t="shared" si="56"/>
        <v>80916</v>
      </c>
      <c r="AG119" s="7">
        <f t="shared" si="56"/>
        <v>80916</v>
      </c>
    </row>
    <row r="120" spans="1:49">
      <c r="A120" s="23"/>
      <c r="B120" s="8" t="s">
        <v>49</v>
      </c>
      <c r="C120" s="9">
        <f t="shared" ref="C120:AG120" si="57">C117/C119</f>
        <v>0.99928320727668196</v>
      </c>
      <c r="D120" s="9">
        <f t="shared" si="57"/>
        <v>0.99944386771466709</v>
      </c>
      <c r="E120" s="9">
        <f t="shared" si="57"/>
        <v>0.99932028276237084</v>
      </c>
      <c r="F120" s="9">
        <f t="shared" si="57"/>
        <v>0.99944386771466709</v>
      </c>
      <c r="G120" s="9">
        <f t="shared" si="57"/>
        <v>0.99932028276237084</v>
      </c>
      <c r="H120" s="9">
        <f t="shared" si="57"/>
        <v>0.99932028276237084</v>
      </c>
      <c r="I120" s="9">
        <f t="shared" si="57"/>
        <v>0.99953037718127435</v>
      </c>
      <c r="J120" s="9">
        <f t="shared" si="57"/>
        <v>0.99953037718127435</v>
      </c>
      <c r="K120" s="9">
        <f t="shared" si="57"/>
        <v>0.99956745266696323</v>
      </c>
      <c r="L120" s="9">
        <f t="shared" si="57"/>
        <v>0.99965396213357061</v>
      </c>
      <c r="M120" s="9">
        <f t="shared" si="57"/>
        <v>0.99950566019081521</v>
      </c>
      <c r="N120" s="9">
        <f t="shared" si="57"/>
        <v>0.99959216965742248</v>
      </c>
      <c r="O120" s="9">
        <f t="shared" si="57"/>
        <v>0.79223154590506317</v>
      </c>
      <c r="P120" s="9">
        <f t="shared" si="57"/>
        <v>0.79218211253506676</v>
      </c>
      <c r="Q120" s="9">
        <f t="shared" si="57"/>
        <v>0.79223154590506317</v>
      </c>
      <c r="R120" s="9">
        <f t="shared" si="57"/>
        <v>0.99939443373374859</v>
      </c>
      <c r="S120" s="9">
        <f t="shared" si="57"/>
        <v>0.99964160363834098</v>
      </c>
      <c r="T120" s="9">
        <f t="shared" si="57"/>
        <v>0.99962924514311136</v>
      </c>
      <c r="U120" s="9">
        <f t="shared" si="57"/>
        <v>0.99966632062880023</v>
      </c>
      <c r="V120" s="9">
        <f t="shared" si="57"/>
        <v>0.99974047160017798</v>
      </c>
      <c r="W120" s="9">
        <f t="shared" si="57"/>
        <v>0.99966632062880023</v>
      </c>
      <c r="X120" s="9">
        <f t="shared" si="57"/>
        <v>0.99959216965742248</v>
      </c>
      <c r="Y120" s="9">
        <f t="shared" si="57"/>
        <v>0.99951801868604484</v>
      </c>
      <c r="Z120" s="9">
        <f t="shared" si="57"/>
        <v>0.99960452815265211</v>
      </c>
      <c r="AA120" s="9">
        <f t="shared" si="57"/>
        <v>0.99925849028622271</v>
      </c>
      <c r="AB120" s="9">
        <f t="shared" si="57"/>
        <v>0.99929556577191159</v>
      </c>
      <c r="AC120" s="9">
        <f t="shared" si="57"/>
        <v>0.99939443373374859</v>
      </c>
      <c r="AD120" s="9">
        <f t="shared" si="57"/>
        <v>0.99944386771466709</v>
      </c>
      <c r="AE120" s="9">
        <f t="shared" si="57"/>
        <v>0.9999505660190815</v>
      </c>
      <c r="AF120" s="9">
        <f t="shared" si="57"/>
        <v>0.9999505660190815</v>
      </c>
      <c r="AG120" s="9">
        <f t="shared" si="57"/>
        <v>0.99991349053339262</v>
      </c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>
      <c r="A121" s="21">
        <f>A117+1</f>
        <v>44772</v>
      </c>
      <c r="B121" s="7" t="s">
        <v>46</v>
      </c>
      <c r="C121" s="7">
        <v>80722</v>
      </c>
      <c r="D121" s="7">
        <v>80672</v>
      </c>
      <c r="E121" s="7">
        <v>80708</v>
      </c>
      <c r="F121" s="7">
        <v>80678</v>
      </c>
      <c r="G121" s="7">
        <v>80674</v>
      </c>
      <c r="H121" s="7">
        <v>80681</v>
      </c>
      <c r="I121" s="7">
        <v>64187</v>
      </c>
      <c r="J121" s="7">
        <v>64195</v>
      </c>
      <c r="K121" s="7">
        <v>64200</v>
      </c>
      <c r="L121" s="7">
        <v>80816</v>
      </c>
      <c r="M121" s="7">
        <v>64194</v>
      </c>
      <c r="N121" s="7">
        <v>64193</v>
      </c>
      <c r="O121" s="7">
        <v>80884</v>
      </c>
      <c r="P121" s="7">
        <v>80881</v>
      </c>
      <c r="Q121" s="7">
        <v>80882</v>
      </c>
      <c r="R121" s="7">
        <v>80887</v>
      </c>
      <c r="S121" s="7">
        <v>80786</v>
      </c>
      <c r="T121" s="7">
        <v>80780</v>
      </c>
      <c r="U121" s="7">
        <v>80795</v>
      </c>
      <c r="V121" s="7">
        <v>80796</v>
      </c>
      <c r="W121" s="7">
        <v>80875</v>
      </c>
      <c r="X121" s="7">
        <v>80872</v>
      </c>
      <c r="Y121" s="7">
        <v>80882</v>
      </c>
      <c r="Z121" s="7">
        <v>80880</v>
      </c>
      <c r="AA121" s="7">
        <v>80885</v>
      </c>
      <c r="AB121" s="7">
        <v>80885</v>
      </c>
      <c r="AC121" s="7">
        <v>80878</v>
      </c>
      <c r="AD121" s="7">
        <v>80881</v>
      </c>
      <c r="AE121" s="7">
        <v>80886</v>
      </c>
      <c r="AF121" s="7">
        <v>80889</v>
      </c>
      <c r="AG121" s="7">
        <v>80884</v>
      </c>
    </row>
    <row r="122" spans="1:49">
      <c r="A122" s="22"/>
      <c r="B122" s="7" t="s">
        <v>47</v>
      </c>
      <c r="C122" s="7">
        <v>186</v>
      </c>
      <c r="D122" s="7">
        <v>236</v>
      </c>
      <c r="E122" s="7">
        <v>200</v>
      </c>
      <c r="F122" s="7">
        <v>230</v>
      </c>
      <c r="G122" s="7">
        <v>234</v>
      </c>
      <c r="H122" s="7">
        <v>227</v>
      </c>
      <c r="I122" s="7">
        <v>16722</v>
      </c>
      <c r="J122" s="7">
        <v>16714</v>
      </c>
      <c r="K122" s="7">
        <v>16709</v>
      </c>
      <c r="L122" s="7">
        <v>92</v>
      </c>
      <c r="M122" s="7">
        <v>16715</v>
      </c>
      <c r="N122" s="7">
        <v>16716</v>
      </c>
      <c r="O122" s="7">
        <v>24</v>
      </c>
      <c r="P122" s="7">
        <v>27</v>
      </c>
      <c r="Q122" s="7">
        <v>26</v>
      </c>
      <c r="R122" s="7">
        <v>21</v>
      </c>
      <c r="S122" s="7">
        <v>122</v>
      </c>
      <c r="T122" s="7">
        <v>128</v>
      </c>
      <c r="U122" s="7">
        <v>113</v>
      </c>
      <c r="V122" s="7">
        <v>112</v>
      </c>
      <c r="W122" s="7">
        <v>33</v>
      </c>
      <c r="X122" s="7">
        <v>36</v>
      </c>
      <c r="Y122" s="7">
        <v>26</v>
      </c>
      <c r="Z122" s="7">
        <v>28</v>
      </c>
      <c r="AA122" s="7">
        <v>23</v>
      </c>
      <c r="AB122" s="7">
        <v>23</v>
      </c>
      <c r="AC122" s="7">
        <v>30</v>
      </c>
      <c r="AD122" s="7">
        <v>27</v>
      </c>
      <c r="AE122" s="7">
        <v>22</v>
      </c>
      <c r="AF122" s="7">
        <v>19</v>
      </c>
      <c r="AG122" s="7">
        <v>24</v>
      </c>
    </row>
    <row r="123" spans="1:49">
      <c r="A123" s="22"/>
      <c r="B123" s="7" t="s">
        <v>48</v>
      </c>
      <c r="C123" s="7">
        <f t="shared" ref="C123:AG123" si="58">SUM(C121:C122)</f>
        <v>80908</v>
      </c>
      <c r="D123" s="7">
        <f t="shared" si="58"/>
        <v>80908</v>
      </c>
      <c r="E123" s="7">
        <f t="shared" si="58"/>
        <v>80908</v>
      </c>
      <c r="F123" s="7">
        <f t="shared" si="58"/>
        <v>80908</v>
      </c>
      <c r="G123" s="7">
        <f t="shared" si="58"/>
        <v>80908</v>
      </c>
      <c r="H123" s="7">
        <f t="shared" si="58"/>
        <v>80908</v>
      </c>
      <c r="I123" s="7">
        <f t="shared" si="58"/>
        <v>80909</v>
      </c>
      <c r="J123" s="7">
        <f t="shared" si="58"/>
        <v>80909</v>
      </c>
      <c r="K123" s="7">
        <f t="shared" si="58"/>
        <v>80909</v>
      </c>
      <c r="L123" s="7">
        <f t="shared" si="58"/>
        <v>80908</v>
      </c>
      <c r="M123" s="7">
        <f t="shared" si="58"/>
        <v>80909</v>
      </c>
      <c r="N123" s="7">
        <f t="shared" si="58"/>
        <v>80909</v>
      </c>
      <c r="O123" s="7">
        <f t="shared" si="58"/>
        <v>80908</v>
      </c>
      <c r="P123" s="7">
        <f t="shared" si="58"/>
        <v>80908</v>
      </c>
      <c r="Q123" s="7">
        <f t="shared" si="58"/>
        <v>80908</v>
      </c>
      <c r="R123" s="7">
        <f t="shared" si="58"/>
        <v>80908</v>
      </c>
      <c r="S123" s="7">
        <f t="shared" si="58"/>
        <v>80908</v>
      </c>
      <c r="T123" s="7">
        <f t="shared" si="58"/>
        <v>80908</v>
      </c>
      <c r="U123" s="7">
        <f t="shared" si="58"/>
        <v>80908</v>
      </c>
      <c r="V123" s="7">
        <f t="shared" si="58"/>
        <v>80908</v>
      </c>
      <c r="W123" s="7">
        <f t="shared" si="58"/>
        <v>80908</v>
      </c>
      <c r="X123" s="7">
        <f t="shared" si="58"/>
        <v>80908</v>
      </c>
      <c r="Y123" s="7">
        <f t="shared" si="58"/>
        <v>80908</v>
      </c>
      <c r="Z123" s="7">
        <f t="shared" si="58"/>
        <v>80908</v>
      </c>
      <c r="AA123" s="7">
        <f t="shared" si="58"/>
        <v>80908</v>
      </c>
      <c r="AB123" s="7">
        <f t="shared" si="58"/>
        <v>80908</v>
      </c>
      <c r="AC123" s="7">
        <f t="shared" si="58"/>
        <v>80908</v>
      </c>
      <c r="AD123" s="7">
        <f t="shared" si="58"/>
        <v>80908</v>
      </c>
      <c r="AE123" s="7">
        <f t="shared" si="58"/>
        <v>80908</v>
      </c>
      <c r="AF123" s="7">
        <f t="shared" si="58"/>
        <v>80908</v>
      </c>
      <c r="AG123" s="7">
        <f t="shared" si="58"/>
        <v>80908</v>
      </c>
    </row>
    <row r="124" spans="1:49">
      <c r="A124" s="23"/>
      <c r="B124" s="8" t="s">
        <v>49</v>
      </c>
      <c r="C124" s="9">
        <f t="shared" ref="C124:AG124" si="59">C121/C123</f>
        <v>0.9977010925990013</v>
      </c>
      <c r="D124" s="9">
        <f t="shared" si="59"/>
        <v>0.99708310673851785</v>
      </c>
      <c r="E124" s="9">
        <f t="shared" si="59"/>
        <v>0.99752805655806598</v>
      </c>
      <c r="F124" s="9">
        <f t="shared" si="59"/>
        <v>0.99715726504177582</v>
      </c>
      <c r="G124" s="9">
        <f t="shared" si="59"/>
        <v>0.99710782617293714</v>
      </c>
      <c r="H124" s="9">
        <f t="shared" si="59"/>
        <v>0.9971943441934048</v>
      </c>
      <c r="I124" s="9">
        <f t="shared" si="59"/>
        <v>0.7933233632846779</v>
      </c>
      <c r="J124" s="9">
        <f t="shared" si="59"/>
        <v>0.79342223980026949</v>
      </c>
      <c r="K124" s="9">
        <f t="shared" si="59"/>
        <v>0.79348403762251418</v>
      </c>
      <c r="L124" s="9">
        <f t="shared" si="59"/>
        <v>0.99886290601671035</v>
      </c>
      <c r="M124" s="9">
        <f t="shared" si="59"/>
        <v>0.79340988023582049</v>
      </c>
      <c r="N124" s="9">
        <f t="shared" si="59"/>
        <v>0.79339752067137159</v>
      </c>
      <c r="O124" s="9">
        <f t="shared" si="59"/>
        <v>0.99970336678696792</v>
      </c>
      <c r="P124" s="9">
        <f t="shared" si="59"/>
        <v>0.99966628763533893</v>
      </c>
      <c r="Q124" s="9">
        <f t="shared" si="59"/>
        <v>0.99967864735254852</v>
      </c>
      <c r="R124" s="9">
        <f t="shared" si="59"/>
        <v>0.9997404459385969</v>
      </c>
      <c r="S124" s="9">
        <f t="shared" si="59"/>
        <v>0.99849211450042019</v>
      </c>
      <c r="T124" s="9">
        <f t="shared" si="59"/>
        <v>0.99841795619716223</v>
      </c>
      <c r="U124" s="9">
        <f t="shared" si="59"/>
        <v>0.99860335195530725</v>
      </c>
      <c r="V124" s="9">
        <f t="shared" si="59"/>
        <v>0.99861571167251695</v>
      </c>
      <c r="W124" s="9">
        <f t="shared" si="59"/>
        <v>0.99959212933208086</v>
      </c>
      <c r="X124" s="9">
        <f t="shared" si="59"/>
        <v>0.99955505018045188</v>
      </c>
      <c r="Y124" s="9">
        <f t="shared" si="59"/>
        <v>0.99967864735254852</v>
      </c>
      <c r="Z124" s="9">
        <f t="shared" si="59"/>
        <v>0.99965392791812924</v>
      </c>
      <c r="AA124" s="9">
        <f t="shared" si="59"/>
        <v>0.99971572650417762</v>
      </c>
      <c r="AB124" s="9">
        <f t="shared" si="59"/>
        <v>0.99971572650417762</v>
      </c>
      <c r="AC124" s="9">
        <f t="shared" si="59"/>
        <v>0.99962920848370984</v>
      </c>
      <c r="AD124" s="9">
        <f t="shared" si="59"/>
        <v>0.99966628763533893</v>
      </c>
      <c r="AE124" s="9">
        <f t="shared" si="59"/>
        <v>0.9997280862213872</v>
      </c>
      <c r="AF124" s="9">
        <f t="shared" si="59"/>
        <v>0.9997651653730163</v>
      </c>
      <c r="AG124" s="9">
        <f t="shared" si="59"/>
        <v>0.99970336678696792</v>
      </c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>
      <c r="A125" s="21">
        <f>A121+1</f>
        <v>44773</v>
      </c>
      <c r="B125" s="7" t="s">
        <v>46</v>
      </c>
      <c r="C125" s="7">
        <v>60466</v>
      </c>
      <c r="D125" s="7">
        <v>60467</v>
      </c>
      <c r="E125" s="7">
        <v>60468</v>
      </c>
      <c r="F125" s="7">
        <v>60472</v>
      </c>
      <c r="G125" s="7">
        <v>60466</v>
      </c>
      <c r="H125" s="7">
        <v>60465</v>
      </c>
      <c r="I125" s="7">
        <v>60464</v>
      </c>
      <c r="J125" s="7">
        <v>60472</v>
      </c>
      <c r="K125" s="7">
        <v>60466</v>
      </c>
      <c r="L125" s="7">
        <v>60474</v>
      </c>
      <c r="M125" s="7">
        <v>60469</v>
      </c>
      <c r="N125" s="7">
        <v>60461</v>
      </c>
      <c r="O125" s="7">
        <v>60466</v>
      </c>
      <c r="P125" s="7">
        <v>60474</v>
      </c>
      <c r="Q125" s="7">
        <v>60471</v>
      </c>
      <c r="R125" s="7">
        <v>60474</v>
      </c>
      <c r="S125" s="7">
        <v>60473</v>
      </c>
      <c r="T125" s="7">
        <v>60473</v>
      </c>
      <c r="U125" s="7">
        <v>60474</v>
      </c>
      <c r="V125" s="7">
        <v>60474</v>
      </c>
      <c r="W125" s="7">
        <v>60397</v>
      </c>
      <c r="X125" s="7">
        <v>60385</v>
      </c>
      <c r="Y125" s="7">
        <v>60379</v>
      </c>
      <c r="Z125" s="7">
        <v>60383</v>
      </c>
      <c r="AA125" s="7">
        <v>60464</v>
      </c>
      <c r="AB125" s="7">
        <v>60462</v>
      </c>
      <c r="AC125" s="7">
        <v>60470</v>
      </c>
      <c r="AD125" s="7">
        <v>60467</v>
      </c>
      <c r="AE125" s="7">
        <v>60450</v>
      </c>
      <c r="AF125" s="7">
        <v>60451</v>
      </c>
      <c r="AG125" s="7">
        <v>60455</v>
      </c>
    </row>
    <row r="126" spans="1:49">
      <c r="A126" s="22"/>
      <c r="B126" s="7" t="s">
        <v>47</v>
      </c>
      <c r="C126" s="7">
        <v>15</v>
      </c>
      <c r="D126" s="7">
        <v>14</v>
      </c>
      <c r="E126" s="7">
        <v>13</v>
      </c>
      <c r="F126" s="7">
        <v>9</v>
      </c>
      <c r="G126" s="7">
        <v>15</v>
      </c>
      <c r="H126" s="7">
        <v>16</v>
      </c>
      <c r="I126" s="7">
        <v>17</v>
      </c>
      <c r="J126" s="7">
        <v>10</v>
      </c>
      <c r="K126" s="7">
        <v>15</v>
      </c>
      <c r="L126" s="7">
        <v>8</v>
      </c>
      <c r="M126" s="7">
        <v>12</v>
      </c>
      <c r="N126" s="7">
        <v>20</v>
      </c>
      <c r="O126" s="7">
        <v>16</v>
      </c>
      <c r="P126" s="7">
        <v>8</v>
      </c>
      <c r="Q126" s="7">
        <v>11</v>
      </c>
      <c r="R126" s="7">
        <v>8</v>
      </c>
      <c r="S126" s="7">
        <v>9</v>
      </c>
      <c r="T126" s="7">
        <v>9</v>
      </c>
      <c r="U126" s="7">
        <v>7</v>
      </c>
      <c r="V126" s="7">
        <v>7</v>
      </c>
      <c r="W126" s="7">
        <v>85</v>
      </c>
      <c r="X126" s="7">
        <v>96</v>
      </c>
      <c r="Y126" s="7">
        <v>102</v>
      </c>
      <c r="Z126" s="7">
        <v>98</v>
      </c>
      <c r="AA126" s="7">
        <v>17</v>
      </c>
      <c r="AB126" s="7">
        <v>19</v>
      </c>
      <c r="AC126" s="7">
        <v>11</v>
      </c>
      <c r="AD126" s="7">
        <v>14</v>
      </c>
      <c r="AE126" s="7">
        <v>31</v>
      </c>
      <c r="AF126" s="7">
        <v>30</v>
      </c>
      <c r="AG126" s="7">
        <v>26</v>
      </c>
    </row>
    <row r="127" spans="1:49">
      <c r="A127" s="22"/>
      <c r="B127" s="7" t="s">
        <v>48</v>
      </c>
      <c r="C127" s="7">
        <f t="shared" ref="C127:AG127" si="60">SUM(C125:C126)</f>
        <v>60481</v>
      </c>
      <c r="D127" s="7">
        <f t="shared" si="60"/>
        <v>60481</v>
      </c>
      <c r="E127" s="7">
        <f t="shared" si="60"/>
        <v>60481</v>
      </c>
      <c r="F127" s="7">
        <f t="shared" si="60"/>
        <v>60481</v>
      </c>
      <c r="G127" s="7">
        <f t="shared" si="60"/>
        <v>60481</v>
      </c>
      <c r="H127" s="7">
        <f t="shared" si="60"/>
        <v>60481</v>
      </c>
      <c r="I127" s="7">
        <f t="shared" si="60"/>
        <v>60481</v>
      </c>
      <c r="J127" s="7">
        <f t="shared" si="60"/>
        <v>60482</v>
      </c>
      <c r="K127" s="7">
        <f t="shared" si="60"/>
        <v>60481</v>
      </c>
      <c r="L127" s="7">
        <f t="shared" si="60"/>
        <v>60482</v>
      </c>
      <c r="M127" s="7">
        <f t="shared" si="60"/>
        <v>60481</v>
      </c>
      <c r="N127" s="7">
        <f t="shared" si="60"/>
        <v>60481</v>
      </c>
      <c r="O127" s="7">
        <f t="shared" si="60"/>
        <v>60482</v>
      </c>
      <c r="P127" s="7">
        <f t="shared" si="60"/>
        <v>60482</v>
      </c>
      <c r="Q127" s="7">
        <f t="shared" si="60"/>
        <v>60482</v>
      </c>
      <c r="R127" s="7">
        <f t="shared" si="60"/>
        <v>60482</v>
      </c>
      <c r="S127" s="7">
        <f t="shared" si="60"/>
        <v>60482</v>
      </c>
      <c r="T127" s="7">
        <f t="shared" si="60"/>
        <v>60482</v>
      </c>
      <c r="U127" s="7">
        <f t="shared" si="60"/>
        <v>60481</v>
      </c>
      <c r="V127" s="7">
        <f t="shared" si="60"/>
        <v>60481</v>
      </c>
      <c r="W127" s="7">
        <f t="shared" si="60"/>
        <v>60482</v>
      </c>
      <c r="X127" s="7">
        <f t="shared" si="60"/>
        <v>60481</v>
      </c>
      <c r="Y127" s="7">
        <f t="shared" si="60"/>
        <v>60481</v>
      </c>
      <c r="Z127" s="7">
        <f t="shared" si="60"/>
        <v>60481</v>
      </c>
      <c r="AA127" s="7">
        <f t="shared" si="60"/>
        <v>60481</v>
      </c>
      <c r="AB127" s="7">
        <f t="shared" si="60"/>
        <v>60481</v>
      </c>
      <c r="AC127" s="7">
        <f t="shared" si="60"/>
        <v>60481</v>
      </c>
      <c r="AD127" s="7">
        <f t="shared" si="60"/>
        <v>60481</v>
      </c>
      <c r="AE127" s="7">
        <f t="shared" si="60"/>
        <v>60481</v>
      </c>
      <c r="AF127" s="7">
        <f t="shared" si="60"/>
        <v>60481</v>
      </c>
      <c r="AG127" s="7">
        <f t="shared" si="60"/>
        <v>60481</v>
      </c>
    </row>
    <row r="128" spans="1:49">
      <c r="A128" s="23"/>
      <c r="B128" s="8" t="s">
        <v>49</v>
      </c>
      <c r="C128" s="9">
        <f t="shared" ref="C128:AG128" si="61">C125/C127</f>
        <v>0.99975198822770783</v>
      </c>
      <c r="D128" s="9">
        <f t="shared" si="61"/>
        <v>0.99976852234586067</v>
      </c>
      <c r="E128" s="9">
        <f t="shared" si="61"/>
        <v>0.9997850564640135</v>
      </c>
      <c r="F128" s="9">
        <f t="shared" si="61"/>
        <v>0.99985119293662472</v>
      </c>
      <c r="G128" s="9">
        <f t="shared" si="61"/>
        <v>0.99975198822770783</v>
      </c>
      <c r="H128" s="9">
        <f t="shared" si="61"/>
        <v>0.99973545410955511</v>
      </c>
      <c r="I128" s="9">
        <f t="shared" si="61"/>
        <v>0.99971891999140228</v>
      </c>
      <c r="J128" s="9">
        <f t="shared" si="61"/>
        <v>0.99983466155219736</v>
      </c>
      <c r="K128" s="9">
        <f t="shared" si="61"/>
        <v>0.99975198822770783</v>
      </c>
      <c r="L128" s="9">
        <f t="shared" si="61"/>
        <v>0.99986772924175793</v>
      </c>
      <c r="M128" s="9">
        <f t="shared" si="61"/>
        <v>0.99980159058216633</v>
      </c>
      <c r="N128" s="9">
        <f t="shared" si="61"/>
        <v>0.99966931763694389</v>
      </c>
      <c r="O128" s="9">
        <f t="shared" si="61"/>
        <v>0.99973545848351575</v>
      </c>
      <c r="P128" s="9">
        <f t="shared" si="61"/>
        <v>0.99986772924175793</v>
      </c>
      <c r="Q128" s="9">
        <f t="shared" si="61"/>
        <v>0.99981812770741707</v>
      </c>
      <c r="R128" s="9">
        <f t="shared" si="61"/>
        <v>0.99986772924175793</v>
      </c>
      <c r="S128" s="9">
        <f t="shared" si="61"/>
        <v>0.99985119539697764</v>
      </c>
      <c r="T128" s="9">
        <f t="shared" si="61"/>
        <v>0.99985119539697764</v>
      </c>
      <c r="U128" s="9">
        <f t="shared" si="61"/>
        <v>0.99988426117293039</v>
      </c>
      <c r="V128" s="9">
        <f t="shared" si="61"/>
        <v>0.99988426117293039</v>
      </c>
      <c r="W128" s="9">
        <f t="shared" si="61"/>
        <v>0.99859462319367742</v>
      </c>
      <c r="X128" s="9">
        <f t="shared" si="61"/>
        <v>0.99841272465733044</v>
      </c>
      <c r="Y128" s="9">
        <f t="shared" si="61"/>
        <v>0.99831351994841355</v>
      </c>
      <c r="Z128" s="9">
        <f t="shared" si="61"/>
        <v>0.99837965642102477</v>
      </c>
      <c r="AA128" s="9">
        <f t="shared" si="61"/>
        <v>0.99971891999140228</v>
      </c>
      <c r="AB128" s="9">
        <f t="shared" si="61"/>
        <v>0.99968585175509661</v>
      </c>
      <c r="AC128" s="9">
        <f t="shared" si="61"/>
        <v>0.99981812470031906</v>
      </c>
      <c r="AD128" s="9">
        <f t="shared" si="61"/>
        <v>0.99976852234586067</v>
      </c>
      <c r="AE128" s="9">
        <f t="shared" si="61"/>
        <v>0.99948744233726294</v>
      </c>
      <c r="AF128" s="9">
        <f t="shared" si="61"/>
        <v>0.99950397645541578</v>
      </c>
      <c r="AG128" s="9">
        <f t="shared" si="61"/>
        <v>0.999570112928027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</sheetData>
  <mergeCells count="38"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117:A120"/>
    <mergeCell ref="A121:A124"/>
    <mergeCell ref="A125:A128"/>
    <mergeCell ref="A89:A92"/>
    <mergeCell ref="A93:A96"/>
    <mergeCell ref="A97:A100"/>
    <mergeCell ref="A101:A104"/>
    <mergeCell ref="A105:A108"/>
    <mergeCell ref="A109:A112"/>
    <mergeCell ref="A113:A116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3" priority="1" operator="lessThan">
      <formula>"90%"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28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12.5703125" defaultRowHeight="15.75" customHeight="1"/>
  <cols>
    <col min="1" max="1" width="9" style="19" customWidth="1"/>
    <col min="2" max="2" width="6.7109375" style="19" customWidth="1"/>
    <col min="3" max="3" width="8.85546875" style="19" customWidth="1"/>
    <col min="4" max="4" width="9.5703125" style="19" customWidth="1"/>
    <col min="5" max="5" width="8.85546875" style="19" customWidth="1"/>
    <col min="6" max="6" width="10.7109375" style="19" customWidth="1"/>
    <col min="7" max="9" width="8.85546875" style="19" customWidth="1"/>
    <col min="10" max="10" width="9.5703125" style="19" customWidth="1"/>
    <col min="11" max="11" width="8.85546875" style="19" customWidth="1"/>
    <col min="12" max="12" width="10.7109375" style="19" customWidth="1"/>
    <col min="13" max="14" width="8.85546875" style="19" customWidth="1"/>
    <col min="15" max="16" width="10.7109375" style="19" customWidth="1"/>
    <col min="17" max="17" width="10.42578125" style="19" customWidth="1"/>
    <col min="18" max="20" width="10.7109375" style="19" customWidth="1"/>
    <col min="21" max="21" width="10.42578125" style="19" customWidth="1"/>
    <col min="22" max="24" width="10.7109375" style="19" customWidth="1"/>
    <col min="25" max="25" width="10.42578125" style="19" customWidth="1"/>
    <col min="26" max="28" width="10.7109375" style="19" customWidth="1"/>
    <col min="29" max="29" width="10.42578125" style="19" customWidth="1"/>
    <col min="30" max="31" width="10.7109375" style="19" customWidth="1"/>
    <col min="32" max="32" width="10.42578125" style="19" customWidth="1"/>
    <col min="33" max="49" width="10.7109375" style="19" customWidth="1"/>
  </cols>
  <sheetData>
    <row r="1" spans="1:49">
      <c r="A1" s="7"/>
      <c r="B1" s="7"/>
      <c r="C1" s="28" t="s">
        <v>0</v>
      </c>
      <c r="D1" s="22"/>
      <c r="E1" s="22"/>
      <c r="F1" s="22"/>
      <c r="G1" s="22"/>
      <c r="H1" s="22"/>
      <c r="I1" s="27" t="s">
        <v>1</v>
      </c>
      <c r="J1" s="22"/>
      <c r="K1" s="22"/>
      <c r="L1" s="22"/>
      <c r="M1" s="22"/>
      <c r="N1" s="22"/>
      <c r="O1" s="28" t="s">
        <v>2</v>
      </c>
      <c r="P1" s="22"/>
      <c r="Q1" s="22"/>
      <c r="R1" s="22"/>
      <c r="S1" s="27" t="s">
        <v>3</v>
      </c>
      <c r="T1" s="22"/>
      <c r="U1" s="22"/>
      <c r="V1" s="22"/>
      <c r="W1" s="28" t="s">
        <v>4</v>
      </c>
      <c r="X1" s="22"/>
      <c r="Y1" s="22"/>
      <c r="Z1" s="22"/>
      <c r="AA1" s="27" t="s">
        <v>5</v>
      </c>
      <c r="AB1" s="22"/>
      <c r="AC1" s="22"/>
      <c r="AD1" s="22"/>
      <c r="AE1" s="28" t="s">
        <v>6</v>
      </c>
      <c r="AF1" s="22"/>
      <c r="AG1" s="22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7"/>
      <c r="B3" s="7"/>
      <c r="C3" s="7" t="s">
        <v>11</v>
      </c>
      <c r="D3" s="7" t="s">
        <v>12</v>
      </c>
      <c r="E3" s="7" t="s">
        <v>11</v>
      </c>
      <c r="F3" s="7" t="s">
        <v>13</v>
      </c>
      <c r="G3" s="7" t="s">
        <v>11</v>
      </c>
      <c r="H3" s="7" t="s">
        <v>11</v>
      </c>
      <c r="I3" s="7" t="s">
        <v>11</v>
      </c>
      <c r="J3" s="7" t="s">
        <v>12</v>
      </c>
      <c r="K3" s="7" t="s">
        <v>11</v>
      </c>
      <c r="L3" s="7" t="s">
        <v>13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12</v>
      </c>
      <c r="R3" s="7" t="s">
        <v>13</v>
      </c>
      <c r="S3" s="7" t="s">
        <v>11</v>
      </c>
      <c r="T3" s="7" t="s">
        <v>11</v>
      </c>
      <c r="U3" s="7" t="s">
        <v>12</v>
      </c>
      <c r="V3" s="7" t="s">
        <v>13</v>
      </c>
      <c r="W3" s="7" t="s">
        <v>11</v>
      </c>
      <c r="X3" s="7" t="s">
        <v>11</v>
      </c>
      <c r="Y3" s="7" t="s">
        <v>12</v>
      </c>
      <c r="Z3" s="7" t="s">
        <v>13</v>
      </c>
      <c r="AA3" s="7" t="s">
        <v>11</v>
      </c>
      <c r="AB3" s="7" t="s">
        <v>11</v>
      </c>
      <c r="AC3" s="7" t="s">
        <v>12</v>
      </c>
      <c r="AD3" s="7" t="s">
        <v>13</v>
      </c>
      <c r="AE3" s="7" t="s">
        <v>11</v>
      </c>
      <c r="AF3" s="7" t="s">
        <v>12</v>
      </c>
      <c r="AG3" s="7" t="s">
        <v>13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>
      <c r="A4" s="2" t="s">
        <v>50</v>
      </c>
      <c r="B4" s="2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  <c r="X4" s="2" t="s">
        <v>36</v>
      </c>
      <c r="Y4" s="2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>
      <c r="A5" s="21">
        <v>44774</v>
      </c>
      <c r="B5" s="7" t="s">
        <v>46</v>
      </c>
      <c r="C5" s="7">
        <v>77740</v>
      </c>
      <c r="D5" s="7">
        <v>77752</v>
      </c>
      <c r="E5" s="7">
        <v>77737</v>
      </c>
      <c r="F5" s="7">
        <v>77769</v>
      </c>
      <c r="G5" s="7">
        <v>77735</v>
      </c>
      <c r="H5" s="7">
        <v>77730</v>
      </c>
      <c r="I5" s="7">
        <v>77737</v>
      </c>
      <c r="J5" s="7">
        <v>77740</v>
      </c>
      <c r="K5" s="7">
        <v>77737</v>
      </c>
      <c r="L5" s="7">
        <v>77751</v>
      </c>
      <c r="M5" s="7">
        <v>77759</v>
      </c>
      <c r="N5" s="7">
        <v>77748</v>
      </c>
      <c r="O5" s="7">
        <v>60975</v>
      </c>
      <c r="P5" s="7">
        <v>60973</v>
      </c>
      <c r="Q5" s="7">
        <v>60967</v>
      </c>
      <c r="R5" s="7">
        <v>77754</v>
      </c>
      <c r="S5" s="7">
        <v>77788</v>
      </c>
      <c r="T5" s="7">
        <v>77787</v>
      </c>
      <c r="U5" s="7">
        <v>77777</v>
      </c>
      <c r="V5" s="7">
        <v>77788</v>
      </c>
      <c r="W5" s="7">
        <v>77769</v>
      </c>
      <c r="X5" s="7">
        <v>77764</v>
      </c>
      <c r="Y5" s="7">
        <v>77768</v>
      </c>
      <c r="Z5" s="7">
        <v>77770</v>
      </c>
      <c r="AA5" s="7">
        <v>77759</v>
      </c>
      <c r="AB5" s="7">
        <v>77750</v>
      </c>
      <c r="AC5" s="7">
        <v>77741</v>
      </c>
      <c r="AD5" s="7">
        <v>77760</v>
      </c>
      <c r="AE5" s="7">
        <v>77766</v>
      </c>
      <c r="AF5" s="7">
        <v>77761</v>
      </c>
      <c r="AG5" s="7">
        <v>77771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>
      <c r="A6" s="22"/>
      <c r="B6" s="7" t="s">
        <v>47</v>
      </c>
      <c r="C6" s="7">
        <v>77</v>
      </c>
      <c r="D6" s="7">
        <v>65</v>
      </c>
      <c r="E6" s="7">
        <v>80</v>
      </c>
      <c r="F6" s="7">
        <v>48</v>
      </c>
      <c r="G6" s="7">
        <v>82</v>
      </c>
      <c r="H6" s="7">
        <v>87</v>
      </c>
      <c r="I6" s="7">
        <v>80</v>
      </c>
      <c r="J6" s="7">
        <v>77</v>
      </c>
      <c r="K6" s="7">
        <v>81</v>
      </c>
      <c r="L6" s="7">
        <v>67</v>
      </c>
      <c r="M6" s="7">
        <v>59</v>
      </c>
      <c r="N6" s="7">
        <v>70</v>
      </c>
      <c r="O6" s="7">
        <v>16843</v>
      </c>
      <c r="P6" s="7">
        <v>16845</v>
      </c>
      <c r="Q6" s="7">
        <v>16851</v>
      </c>
      <c r="R6" s="7">
        <v>64</v>
      </c>
      <c r="S6" s="7">
        <v>30</v>
      </c>
      <c r="T6" s="7">
        <v>31</v>
      </c>
      <c r="U6" s="7">
        <v>41</v>
      </c>
      <c r="V6" s="7">
        <v>30</v>
      </c>
      <c r="W6" s="7">
        <v>49</v>
      </c>
      <c r="X6" s="7">
        <v>54</v>
      </c>
      <c r="Y6" s="7">
        <v>50</v>
      </c>
      <c r="Z6" s="7">
        <v>48</v>
      </c>
      <c r="AA6" s="7">
        <v>59</v>
      </c>
      <c r="AB6" s="7">
        <v>68</v>
      </c>
      <c r="AC6" s="7">
        <v>77</v>
      </c>
      <c r="AD6" s="7">
        <v>58</v>
      </c>
      <c r="AE6" s="7">
        <v>52</v>
      </c>
      <c r="AF6" s="7">
        <v>57</v>
      </c>
      <c r="AG6" s="7">
        <v>47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>
      <c r="A7" s="22"/>
      <c r="B7" s="7" t="s">
        <v>48</v>
      </c>
      <c r="C7" s="7">
        <f t="shared" ref="C7:AG7" si="0">SUM(C5:C6)</f>
        <v>77817</v>
      </c>
      <c r="D7" s="7">
        <f t="shared" si="0"/>
        <v>77817</v>
      </c>
      <c r="E7" s="7">
        <f t="shared" si="0"/>
        <v>77817</v>
      </c>
      <c r="F7" s="7">
        <f t="shared" si="0"/>
        <v>77817</v>
      </c>
      <c r="G7" s="7">
        <f t="shared" si="0"/>
        <v>77817</v>
      </c>
      <c r="H7" s="7">
        <f t="shared" si="0"/>
        <v>77817</v>
      </c>
      <c r="I7" s="7">
        <f t="shared" si="0"/>
        <v>77817</v>
      </c>
      <c r="J7" s="7">
        <f t="shared" si="0"/>
        <v>77817</v>
      </c>
      <c r="K7" s="7">
        <f t="shared" si="0"/>
        <v>77818</v>
      </c>
      <c r="L7" s="7">
        <f t="shared" si="0"/>
        <v>77818</v>
      </c>
      <c r="M7" s="7">
        <f t="shared" si="0"/>
        <v>77818</v>
      </c>
      <c r="N7" s="7">
        <f t="shared" si="0"/>
        <v>77818</v>
      </c>
      <c r="O7" s="7">
        <f t="shared" si="0"/>
        <v>77818</v>
      </c>
      <c r="P7" s="7">
        <f t="shared" si="0"/>
        <v>77818</v>
      </c>
      <c r="Q7" s="7">
        <f t="shared" si="0"/>
        <v>77818</v>
      </c>
      <c r="R7" s="7">
        <f t="shared" si="0"/>
        <v>77818</v>
      </c>
      <c r="S7" s="7">
        <f t="shared" si="0"/>
        <v>77818</v>
      </c>
      <c r="T7" s="7">
        <f t="shared" si="0"/>
        <v>77818</v>
      </c>
      <c r="U7" s="7">
        <f t="shared" si="0"/>
        <v>77818</v>
      </c>
      <c r="V7" s="7">
        <f t="shared" si="0"/>
        <v>77818</v>
      </c>
      <c r="W7" s="7">
        <f t="shared" si="0"/>
        <v>77818</v>
      </c>
      <c r="X7" s="7">
        <f t="shared" si="0"/>
        <v>77818</v>
      </c>
      <c r="Y7" s="7">
        <f t="shared" si="0"/>
        <v>77818</v>
      </c>
      <c r="Z7" s="7">
        <f t="shared" si="0"/>
        <v>77818</v>
      </c>
      <c r="AA7" s="7">
        <f t="shared" si="0"/>
        <v>77818</v>
      </c>
      <c r="AB7" s="7">
        <f t="shared" si="0"/>
        <v>77818</v>
      </c>
      <c r="AC7" s="7">
        <f t="shared" si="0"/>
        <v>77818</v>
      </c>
      <c r="AD7" s="7">
        <f t="shared" si="0"/>
        <v>77818</v>
      </c>
      <c r="AE7" s="7">
        <f t="shared" si="0"/>
        <v>77818</v>
      </c>
      <c r="AF7" s="7">
        <f t="shared" si="0"/>
        <v>77818</v>
      </c>
      <c r="AG7" s="7">
        <f t="shared" si="0"/>
        <v>77818</v>
      </c>
    </row>
    <row r="8" spans="1:49">
      <c r="A8" s="23"/>
      <c r="B8" s="8" t="s">
        <v>49</v>
      </c>
      <c r="C8" s="9">
        <f t="shared" ref="C8:AG8" si="1">C5/C7</f>
        <v>0.99901049899122296</v>
      </c>
      <c r="D8" s="9">
        <f t="shared" si="1"/>
        <v>0.99916470694064274</v>
      </c>
      <c r="E8" s="9">
        <f t="shared" si="1"/>
        <v>0.99897194700386804</v>
      </c>
      <c r="F8" s="9">
        <f t="shared" si="1"/>
        <v>0.99938316820232087</v>
      </c>
      <c r="G8" s="9">
        <f t="shared" si="1"/>
        <v>0.99894624567896473</v>
      </c>
      <c r="H8" s="9">
        <f t="shared" si="1"/>
        <v>0.99888199236670649</v>
      </c>
      <c r="I8" s="9">
        <f t="shared" si="1"/>
        <v>0.99897194700386804</v>
      </c>
      <c r="J8" s="9">
        <f t="shared" si="1"/>
        <v>0.99901049899122296</v>
      </c>
      <c r="K8" s="9">
        <f t="shared" si="1"/>
        <v>0.99895910971754609</v>
      </c>
      <c r="L8" s="9">
        <f t="shared" si="1"/>
        <v>0.99913901667994554</v>
      </c>
      <c r="M8" s="9">
        <f t="shared" si="1"/>
        <v>0.99924182065845946</v>
      </c>
      <c r="N8" s="9">
        <f t="shared" si="1"/>
        <v>0.99910046518800277</v>
      </c>
      <c r="O8" s="9">
        <f t="shared" si="1"/>
        <v>0.78355907373615363</v>
      </c>
      <c r="P8" s="9">
        <f t="shared" si="1"/>
        <v>0.78353337274152512</v>
      </c>
      <c r="Q8" s="9">
        <f t="shared" si="1"/>
        <v>0.7834562697576396</v>
      </c>
      <c r="R8" s="9">
        <f t="shared" si="1"/>
        <v>0.9991775681718883</v>
      </c>
      <c r="S8" s="9">
        <f t="shared" si="1"/>
        <v>0.9996144850805726</v>
      </c>
      <c r="T8" s="9">
        <f t="shared" si="1"/>
        <v>0.99960163458325835</v>
      </c>
      <c r="U8" s="9">
        <f t="shared" si="1"/>
        <v>0.99947312961011592</v>
      </c>
      <c r="V8" s="9">
        <f t="shared" si="1"/>
        <v>0.9996144850805726</v>
      </c>
      <c r="W8" s="9">
        <f t="shared" si="1"/>
        <v>0.999370325631602</v>
      </c>
      <c r="X8" s="9">
        <f t="shared" si="1"/>
        <v>0.99930607314503073</v>
      </c>
      <c r="Y8" s="9">
        <f t="shared" si="1"/>
        <v>0.99935747513428774</v>
      </c>
      <c r="Z8" s="9">
        <f t="shared" si="1"/>
        <v>0.99938317612891614</v>
      </c>
      <c r="AA8" s="9">
        <f t="shared" si="1"/>
        <v>0.99924182065845946</v>
      </c>
      <c r="AB8" s="9">
        <f t="shared" si="1"/>
        <v>0.99912616618263128</v>
      </c>
      <c r="AC8" s="9">
        <f t="shared" si="1"/>
        <v>0.99901051170680311</v>
      </c>
      <c r="AD8" s="9">
        <f t="shared" si="1"/>
        <v>0.99925467115577371</v>
      </c>
      <c r="AE8" s="9">
        <f t="shared" si="1"/>
        <v>0.99933177413965923</v>
      </c>
      <c r="AF8" s="9">
        <f t="shared" si="1"/>
        <v>0.99926752165308796</v>
      </c>
      <c r="AG8" s="9">
        <f t="shared" si="1"/>
        <v>0.99939602662623039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>
      <c r="A9" s="21">
        <f>A5+1</f>
        <v>44775</v>
      </c>
      <c r="B9" s="7" t="s">
        <v>46</v>
      </c>
      <c r="C9" s="7">
        <v>80393</v>
      </c>
      <c r="D9" s="7">
        <v>80397</v>
      </c>
      <c r="E9" s="7">
        <v>80384</v>
      </c>
      <c r="F9" s="7">
        <v>80410</v>
      </c>
      <c r="G9" s="7">
        <v>80382</v>
      </c>
      <c r="H9" s="7">
        <v>80385</v>
      </c>
      <c r="I9" s="7">
        <v>80369</v>
      </c>
      <c r="J9" s="7">
        <v>80373</v>
      </c>
      <c r="K9" s="7">
        <v>80374</v>
      </c>
      <c r="L9" s="7">
        <v>80387</v>
      </c>
      <c r="M9" s="7">
        <v>80371</v>
      </c>
      <c r="N9" s="7">
        <v>80370</v>
      </c>
      <c r="O9" s="7">
        <v>80391</v>
      </c>
      <c r="P9" s="7">
        <v>80381</v>
      </c>
      <c r="Q9" s="7">
        <v>80362</v>
      </c>
      <c r="R9" s="7">
        <v>80385</v>
      </c>
      <c r="S9" s="7">
        <v>80406</v>
      </c>
      <c r="T9" s="7">
        <v>80407</v>
      </c>
      <c r="U9" s="7">
        <v>80405</v>
      </c>
      <c r="V9" s="7">
        <v>80415</v>
      </c>
      <c r="W9" s="7">
        <v>80399</v>
      </c>
      <c r="X9" s="7">
        <v>80388</v>
      </c>
      <c r="Y9" s="7">
        <v>80387</v>
      </c>
      <c r="Z9" s="7">
        <v>80385</v>
      </c>
      <c r="AA9" s="7">
        <v>80422</v>
      </c>
      <c r="AB9" s="7">
        <v>80411</v>
      </c>
      <c r="AC9" s="7">
        <v>80422</v>
      </c>
      <c r="AD9" s="7">
        <v>80424</v>
      </c>
      <c r="AE9" s="7">
        <v>80332</v>
      </c>
      <c r="AF9" s="7">
        <v>80328</v>
      </c>
      <c r="AG9" s="7">
        <v>80323</v>
      </c>
    </row>
    <row r="10" spans="1:49">
      <c r="A10" s="22"/>
      <c r="B10" s="7" t="s">
        <v>47</v>
      </c>
      <c r="C10" s="7">
        <v>62</v>
      </c>
      <c r="D10" s="7">
        <v>58</v>
      </c>
      <c r="E10" s="7">
        <v>71</v>
      </c>
      <c r="F10" s="7">
        <v>45</v>
      </c>
      <c r="G10" s="7">
        <v>73</v>
      </c>
      <c r="H10" s="7">
        <v>70</v>
      </c>
      <c r="I10" s="7">
        <v>86</v>
      </c>
      <c r="J10" s="7">
        <v>82</v>
      </c>
      <c r="K10" s="7">
        <v>81</v>
      </c>
      <c r="L10" s="7">
        <v>68</v>
      </c>
      <c r="M10" s="7">
        <v>84</v>
      </c>
      <c r="N10" s="7">
        <v>85</v>
      </c>
      <c r="O10" s="7">
        <v>64</v>
      </c>
      <c r="P10" s="7">
        <v>74</v>
      </c>
      <c r="Q10" s="7">
        <v>93</v>
      </c>
      <c r="R10" s="7">
        <v>70</v>
      </c>
      <c r="S10" s="7">
        <v>49</v>
      </c>
      <c r="T10" s="7">
        <v>48</v>
      </c>
      <c r="U10" s="7">
        <v>50</v>
      </c>
      <c r="V10" s="7">
        <v>40</v>
      </c>
      <c r="W10" s="7">
        <v>56</v>
      </c>
      <c r="X10" s="7">
        <v>67</v>
      </c>
      <c r="Y10" s="7">
        <v>68</v>
      </c>
      <c r="Z10" s="7">
        <v>70</v>
      </c>
      <c r="AA10" s="7">
        <v>33</v>
      </c>
      <c r="AB10" s="7">
        <v>44</v>
      </c>
      <c r="AC10" s="7">
        <v>33</v>
      </c>
      <c r="AD10" s="7">
        <v>31</v>
      </c>
      <c r="AE10" s="7">
        <v>123</v>
      </c>
      <c r="AF10" s="7">
        <v>127</v>
      </c>
      <c r="AG10" s="7">
        <v>132</v>
      </c>
    </row>
    <row r="11" spans="1:49">
      <c r="A11" s="22"/>
      <c r="B11" s="7" t="s">
        <v>48</v>
      </c>
      <c r="C11" s="7">
        <f t="shared" ref="C11:AG11" si="2">SUM(C9:C10)</f>
        <v>80455</v>
      </c>
      <c r="D11" s="7">
        <f t="shared" si="2"/>
        <v>80455</v>
      </c>
      <c r="E11" s="7">
        <f t="shared" si="2"/>
        <v>80455</v>
      </c>
      <c r="F11" s="7">
        <f t="shared" si="2"/>
        <v>80455</v>
      </c>
      <c r="G11" s="7">
        <f t="shared" si="2"/>
        <v>80455</v>
      </c>
      <c r="H11" s="7">
        <f t="shared" si="2"/>
        <v>80455</v>
      </c>
      <c r="I11" s="7">
        <f t="shared" si="2"/>
        <v>80455</v>
      </c>
      <c r="J11" s="7">
        <f t="shared" si="2"/>
        <v>80455</v>
      </c>
      <c r="K11" s="7">
        <f t="shared" si="2"/>
        <v>80455</v>
      </c>
      <c r="L11" s="7">
        <f t="shared" si="2"/>
        <v>80455</v>
      </c>
      <c r="M11" s="7">
        <f t="shared" si="2"/>
        <v>80455</v>
      </c>
      <c r="N11" s="7">
        <f t="shared" si="2"/>
        <v>80455</v>
      </c>
      <c r="O11" s="7">
        <f t="shared" si="2"/>
        <v>80455</v>
      </c>
      <c r="P11" s="7">
        <f t="shared" si="2"/>
        <v>80455</v>
      </c>
      <c r="Q11" s="7">
        <f t="shared" si="2"/>
        <v>80455</v>
      </c>
      <c r="R11" s="7">
        <f t="shared" si="2"/>
        <v>80455</v>
      </c>
      <c r="S11" s="7">
        <f t="shared" si="2"/>
        <v>80455</v>
      </c>
      <c r="T11" s="7">
        <f t="shared" si="2"/>
        <v>80455</v>
      </c>
      <c r="U11" s="7">
        <f t="shared" si="2"/>
        <v>80455</v>
      </c>
      <c r="V11" s="7">
        <f t="shared" si="2"/>
        <v>80455</v>
      </c>
      <c r="W11" s="7">
        <f t="shared" si="2"/>
        <v>80455</v>
      </c>
      <c r="X11" s="7">
        <f t="shared" si="2"/>
        <v>80455</v>
      </c>
      <c r="Y11" s="7">
        <f t="shared" si="2"/>
        <v>80455</v>
      </c>
      <c r="Z11" s="7">
        <f t="shared" si="2"/>
        <v>80455</v>
      </c>
      <c r="AA11" s="7">
        <f t="shared" si="2"/>
        <v>80455</v>
      </c>
      <c r="AB11" s="7">
        <f t="shared" si="2"/>
        <v>80455</v>
      </c>
      <c r="AC11" s="7">
        <f t="shared" si="2"/>
        <v>80455</v>
      </c>
      <c r="AD11" s="7">
        <f t="shared" si="2"/>
        <v>80455</v>
      </c>
      <c r="AE11" s="7">
        <f t="shared" si="2"/>
        <v>80455</v>
      </c>
      <c r="AF11" s="7">
        <f t="shared" si="2"/>
        <v>80455</v>
      </c>
      <c r="AG11" s="7">
        <f t="shared" si="2"/>
        <v>80455</v>
      </c>
    </row>
    <row r="12" spans="1:49">
      <c r="A12" s="23"/>
      <c r="B12" s="8" t="s">
        <v>49</v>
      </c>
      <c r="C12" s="9">
        <f t="shared" ref="C12:AG12" si="3">C9/C11</f>
        <v>0.99922938288484242</v>
      </c>
      <c r="D12" s="9">
        <f t="shared" si="3"/>
        <v>0.99927910011807841</v>
      </c>
      <c r="E12" s="9">
        <f t="shared" si="3"/>
        <v>0.99911751911006152</v>
      </c>
      <c r="F12" s="9">
        <f t="shared" si="3"/>
        <v>0.9994406811260953</v>
      </c>
      <c r="G12" s="9">
        <f t="shared" si="3"/>
        <v>0.99909266049344359</v>
      </c>
      <c r="H12" s="9">
        <f t="shared" si="3"/>
        <v>0.99912994841837055</v>
      </c>
      <c r="I12" s="9">
        <f t="shared" si="3"/>
        <v>0.99893107948542659</v>
      </c>
      <c r="J12" s="9">
        <f t="shared" si="3"/>
        <v>0.99898079671866258</v>
      </c>
      <c r="K12" s="9">
        <f t="shared" si="3"/>
        <v>0.9989932260269716</v>
      </c>
      <c r="L12" s="9">
        <f t="shared" si="3"/>
        <v>0.99915480703498849</v>
      </c>
      <c r="M12" s="9">
        <f t="shared" si="3"/>
        <v>0.99895593810204464</v>
      </c>
      <c r="N12" s="9">
        <f t="shared" si="3"/>
        <v>0.99894350879373561</v>
      </c>
      <c r="O12" s="9">
        <f t="shared" si="3"/>
        <v>0.99920452426822448</v>
      </c>
      <c r="P12" s="9">
        <f t="shared" si="3"/>
        <v>0.99908023118513456</v>
      </c>
      <c r="Q12" s="9">
        <f t="shared" si="3"/>
        <v>0.99884407432726374</v>
      </c>
      <c r="R12" s="9">
        <f t="shared" si="3"/>
        <v>0.99912994841837055</v>
      </c>
      <c r="S12" s="9">
        <f t="shared" si="3"/>
        <v>0.99939096389285931</v>
      </c>
      <c r="T12" s="9">
        <f t="shared" si="3"/>
        <v>0.99940339320116833</v>
      </c>
      <c r="U12" s="9">
        <f t="shared" si="3"/>
        <v>0.99937853458455039</v>
      </c>
      <c r="V12" s="9">
        <f t="shared" si="3"/>
        <v>0.99950282766764031</v>
      </c>
      <c r="W12" s="9">
        <f t="shared" si="3"/>
        <v>0.99930395873469646</v>
      </c>
      <c r="X12" s="9">
        <f t="shared" si="3"/>
        <v>0.99916723634329752</v>
      </c>
      <c r="Y12" s="9">
        <f t="shared" si="3"/>
        <v>0.99915480703498849</v>
      </c>
      <c r="Z12" s="9">
        <f t="shared" si="3"/>
        <v>0.99912994841837055</v>
      </c>
      <c r="AA12" s="9">
        <f t="shared" si="3"/>
        <v>0.99958983282580327</v>
      </c>
      <c r="AB12" s="9">
        <f t="shared" si="3"/>
        <v>0.99945311043440432</v>
      </c>
      <c r="AC12" s="9">
        <f t="shared" si="3"/>
        <v>0.99958983282580327</v>
      </c>
      <c r="AD12" s="9">
        <f t="shared" si="3"/>
        <v>0.99961469144242121</v>
      </c>
      <c r="AE12" s="9">
        <f t="shared" si="3"/>
        <v>0.99847119507799387</v>
      </c>
      <c r="AF12" s="9">
        <f t="shared" si="3"/>
        <v>0.99842147784475799</v>
      </c>
      <c r="AG12" s="9">
        <f t="shared" si="3"/>
        <v>0.99835933130321297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>
      <c r="A13" s="21">
        <f>A9+1</f>
        <v>44776</v>
      </c>
      <c r="B13" s="7" t="s">
        <v>46</v>
      </c>
      <c r="C13" s="7">
        <v>82039</v>
      </c>
      <c r="D13" s="7">
        <v>82050</v>
      </c>
      <c r="E13" s="7">
        <v>82046</v>
      </c>
      <c r="F13" s="7">
        <v>82051</v>
      </c>
      <c r="G13" s="7">
        <v>82048</v>
      </c>
      <c r="H13" s="7">
        <v>82049</v>
      </c>
      <c r="I13" s="7">
        <v>82026</v>
      </c>
      <c r="J13" s="7">
        <v>82035</v>
      </c>
      <c r="K13" s="7">
        <v>82033</v>
      </c>
      <c r="L13" s="7">
        <v>82042</v>
      </c>
      <c r="M13" s="7">
        <v>82029</v>
      </c>
      <c r="N13" s="7">
        <v>82023</v>
      </c>
      <c r="O13" s="7">
        <v>82012</v>
      </c>
      <c r="P13" s="7">
        <v>82011</v>
      </c>
      <c r="Q13" s="7">
        <v>82010</v>
      </c>
      <c r="R13" s="7">
        <v>82006</v>
      </c>
      <c r="S13" s="7">
        <v>82035</v>
      </c>
      <c r="T13" s="7">
        <v>82026</v>
      </c>
      <c r="U13" s="7">
        <v>82020</v>
      </c>
      <c r="V13" s="7">
        <v>82033</v>
      </c>
      <c r="W13" s="7">
        <v>81247</v>
      </c>
      <c r="X13" s="7">
        <v>81252</v>
      </c>
      <c r="Y13" s="7">
        <v>81253</v>
      </c>
      <c r="Z13" s="7">
        <v>81255</v>
      </c>
      <c r="AA13" s="7">
        <v>82031</v>
      </c>
      <c r="AB13" s="7">
        <v>82028</v>
      </c>
      <c r="AC13" s="7">
        <v>82035</v>
      </c>
      <c r="AD13" s="7">
        <v>82038</v>
      </c>
      <c r="AE13" s="7">
        <v>81166</v>
      </c>
      <c r="AF13" s="7">
        <v>81166</v>
      </c>
      <c r="AG13" s="7">
        <v>81164</v>
      </c>
    </row>
    <row r="14" spans="1:49">
      <c r="A14" s="22"/>
      <c r="B14" s="7" t="s">
        <v>47</v>
      </c>
      <c r="C14" s="7">
        <v>26</v>
      </c>
      <c r="D14" s="7">
        <v>15</v>
      </c>
      <c r="E14" s="7">
        <v>19</v>
      </c>
      <c r="F14" s="7">
        <v>14</v>
      </c>
      <c r="G14" s="7">
        <v>17</v>
      </c>
      <c r="H14" s="7">
        <v>16</v>
      </c>
      <c r="I14" s="7">
        <v>39</v>
      </c>
      <c r="J14" s="7">
        <v>30</v>
      </c>
      <c r="K14" s="7">
        <v>32</v>
      </c>
      <c r="L14" s="7">
        <v>23</v>
      </c>
      <c r="M14" s="7">
        <v>36</v>
      </c>
      <c r="N14" s="7">
        <v>42</v>
      </c>
      <c r="O14" s="7">
        <v>53</v>
      </c>
      <c r="P14" s="7">
        <v>54</v>
      </c>
      <c r="Q14" s="7">
        <v>55</v>
      </c>
      <c r="R14" s="7">
        <v>59</v>
      </c>
      <c r="S14" s="7">
        <v>30</v>
      </c>
      <c r="T14" s="7">
        <v>39</v>
      </c>
      <c r="U14" s="7">
        <v>45</v>
      </c>
      <c r="V14" s="7">
        <v>32</v>
      </c>
      <c r="W14" s="7">
        <v>818</v>
      </c>
      <c r="X14" s="7">
        <v>813</v>
      </c>
      <c r="Y14" s="7">
        <v>812</v>
      </c>
      <c r="Z14" s="7">
        <v>810</v>
      </c>
      <c r="AA14" s="7">
        <v>34</v>
      </c>
      <c r="AB14" s="7">
        <v>37</v>
      </c>
      <c r="AC14" s="7">
        <v>30</v>
      </c>
      <c r="AD14" s="7">
        <v>27</v>
      </c>
      <c r="AE14" s="7">
        <v>900</v>
      </c>
      <c r="AF14" s="7">
        <v>900</v>
      </c>
      <c r="AG14" s="7">
        <v>902</v>
      </c>
    </row>
    <row r="15" spans="1:49">
      <c r="A15" s="22"/>
      <c r="B15" s="7" t="s">
        <v>48</v>
      </c>
      <c r="C15" s="7">
        <f t="shared" ref="C15:AG15" si="4">SUM(C13:C14)</f>
        <v>82065</v>
      </c>
      <c r="D15" s="7">
        <f t="shared" si="4"/>
        <v>82065</v>
      </c>
      <c r="E15" s="7">
        <f t="shared" si="4"/>
        <v>82065</v>
      </c>
      <c r="F15" s="7">
        <f t="shared" si="4"/>
        <v>82065</v>
      </c>
      <c r="G15" s="7">
        <f t="shared" si="4"/>
        <v>82065</v>
      </c>
      <c r="H15" s="7">
        <f t="shared" si="4"/>
        <v>82065</v>
      </c>
      <c r="I15" s="7">
        <f t="shared" si="4"/>
        <v>82065</v>
      </c>
      <c r="J15" s="7">
        <f t="shared" si="4"/>
        <v>82065</v>
      </c>
      <c r="K15" s="7">
        <f t="shared" si="4"/>
        <v>82065</v>
      </c>
      <c r="L15" s="7">
        <f t="shared" si="4"/>
        <v>82065</v>
      </c>
      <c r="M15" s="7">
        <f t="shared" si="4"/>
        <v>82065</v>
      </c>
      <c r="N15" s="7">
        <f t="shared" si="4"/>
        <v>82065</v>
      </c>
      <c r="O15" s="7">
        <f t="shared" si="4"/>
        <v>82065</v>
      </c>
      <c r="P15" s="7">
        <f t="shared" si="4"/>
        <v>82065</v>
      </c>
      <c r="Q15" s="7">
        <f t="shared" si="4"/>
        <v>82065</v>
      </c>
      <c r="R15" s="7">
        <f t="shared" si="4"/>
        <v>82065</v>
      </c>
      <c r="S15" s="7">
        <f t="shared" si="4"/>
        <v>82065</v>
      </c>
      <c r="T15" s="7">
        <f t="shared" si="4"/>
        <v>82065</v>
      </c>
      <c r="U15" s="7">
        <f t="shared" si="4"/>
        <v>82065</v>
      </c>
      <c r="V15" s="7">
        <f t="shared" si="4"/>
        <v>82065</v>
      </c>
      <c r="W15" s="7">
        <f t="shared" si="4"/>
        <v>82065</v>
      </c>
      <c r="X15" s="7">
        <f t="shared" si="4"/>
        <v>82065</v>
      </c>
      <c r="Y15" s="7">
        <f t="shared" si="4"/>
        <v>82065</v>
      </c>
      <c r="Z15" s="7">
        <f t="shared" si="4"/>
        <v>82065</v>
      </c>
      <c r="AA15" s="7">
        <f t="shared" si="4"/>
        <v>82065</v>
      </c>
      <c r="AB15" s="7">
        <f t="shared" si="4"/>
        <v>82065</v>
      </c>
      <c r="AC15" s="7">
        <f t="shared" si="4"/>
        <v>82065</v>
      </c>
      <c r="AD15" s="7">
        <f t="shared" si="4"/>
        <v>82065</v>
      </c>
      <c r="AE15" s="7">
        <f t="shared" si="4"/>
        <v>82066</v>
      </c>
      <c r="AF15" s="7">
        <f t="shared" si="4"/>
        <v>82066</v>
      </c>
      <c r="AG15" s="7">
        <f t="shared" si="4"/>
        <v>82066</v>
      </c>
    </row>
    <row r="16" spans="1:49">
      <c r="A16" s="23"/>
      <c r="B16" s="8" t="s">
        <v>49</v>
      </c>
      <c r="C16" s="9">
        <f t="shared" ref="C16:AG16" si="5">C13/C15</f>
        <v>0.99968317796868333</v>
      </c>
      <c r="D16" s="9">
        <f t="shared" si="5"/>
        <v>0.99981721805885582</v>
      </c>
      <c r="E16" s="9">
        <f t="shared" si="5"/>
        <v>0.999768476207884</v>
      </c>
      <c r="F16" s="9">
        <f t="shared" si="5"/>
        <v>0.99982940352159877</v>
      </c>
      <c r="G16" s="9">
        <f t="shared" si="5"/>
        <v>0.99979284713336991</v>
      </c>
      <c r="H16" s="9">
        <f t="shared" si="5"/>
        <v>0.99980503259611286</v>
      </c>
      <c r="I16" s="9">
        <f t="shared" si="5"/>
        <v>0.99952476695302506</v>
      </c>
      <c r="J16" s="9">
        <f t="shared" si="5"/>
        <v>0.99963443611771152</v>
      </c>
      <c r="K16" s="9">
        <f t="shared" si="5"/>
        <v>0.99961006519222573</v>
      </c>
      <c r="L16" s="9">
        <f t="shared" si="5"/>
        <v>0.99971973435691219</v>
      </c>
      <c r="M16" s="9">
        <f t="shared" si="5"/>
        <v>0.99956132334125392</v>
      </c>
      <c r="N16" s="9">
        <f t="shared" si="5"/>
        <v>0.9994882105647962</v>
      </c>
      <c r="O16" s="9">
        <f t="shared" si="5"/>
        <v>0.99935417047462383</v>
      </c>
      <c r="P16" s="9">
        <f t="shared" si="5"/>
        <v>0.99934198501188087</v>
      </c>
      <c r="Q16" s="9">
        <f t="shared" si="5"/>
        <v>0.99932979954913792</v>
      </c>
      <c r="R16" s="9">
        <f t="shared" si="5"/>
        <v>0.99928105769816611</v>
      </c>
      <c r="S16" s="9">
        <f t="shared" si="5"/>
        <v>0.99963443611771152</v>
      </c>
      <c r="T16" s="9">
        <f t="shared" si="5"/>
        <v>0.99952476695302506</v>
      </c>
      <c r="U16" s="9">
        <f t="shared" si="5"/>
        <v>0.99945165417656734</v>
      </c>
      <c r="V16" s="9">
        <f t="shared" si="5"/>
        <v>0.99961006519222573</v>
      </c>
      <c r="W16" s="9">
        <f t="shared" si="5"/>
        <v>0.99003229147626881</v>
      </c>
      <c r="X16" s="9">
        <f t="shared" si="5"/>
        <v>0.99009321878998358</v>
      </c>
      <c r="Y16" s="9">
        <f t="shared" si="5"/>
        <v>0.99010540425272653</v>
      </c>
      <c r="Z16" s="9">
        <f t="shared" si="5"/>
        <v>0.99012977517821243</v>
      </c>
      <c r="AA16" s="9">
        <f t="shared" si="5"/>
        <v>0.99958569426673982</v>
      </c>
      <c r="AB16" s="9">
        <f t="shared" si="5"/>
        <v>0.99954913787851096</v>
      </c>
      <c r="AC16" s="9">
        <f t="shared" si="5"/>
        <v>0.99963443611771152</v>
      </c>
      <c r="AD16" s="9">
        <f t="shared" si="5"/>
        <v>0.99967099250594038</v>
      </c>
      <c r="AE16" s="9">
        <f t="shared" si="5"/>
        <v>0.9890332171666707</v>
      </c>
      <c r="AF16" s="9">
        <f t="shared" si="5"/>
        <v>0.9890332171666707</v>
      </c>
      <c r="AG16" s="9">
        <f t="shared" si="5"/>
        <v>0.98900884653815224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>
      <c r="A17" s="21">
        <f>A13+1</f>
        <v>44777</v>
      </c>
      <c r="B17" s="7" t="s">
        <v>46</v>
      </c>
      <c r="C17" s="7">
        <v>79156</v>
      </c>
      <c r="D17" s="7">
        <v>79149</v>
      </c>
      <c r="E17" s="7">
        <v>79128</v>
      </c>
      <c r="F17" s="7">
        <v>79160</v>
      </c>
      <c r="G17" s="7">
        <v>79140</v>
      </c>
      <c r="H17" s="7">
        <v>79133</v>
      </c>
      <c r="I17" s="7">
        <v>79155</v>
      </c>
      <c r="J17" s="7">
        <v>79156</v>
      </c>
      <c r="K17" s="7">
        <v>79155</v>
      </c>
      <c r="L17" s="7">
        <v>79162</v>
      </c>
      <c r="M17" s="7">
        <v>79155</v>
      </c>
      <c r="N17" s="7">
        <v>79155</v>
      </c>
      <c r="O17" s="7">
        <v>63616</v>
      </c>
      <c r="P17" s="7">
        <v>63609</v>
      </c>
      <c r="Q17" s="7">
        <v>63611</v>
      </c>
      <c r="R17" s="7">
        <v>79161</v>
      </c>
      <c r="S17" s="7">
        <v>79119</v>
      </c>
      <c r="T17" s="7">
        <v>79131</v>
      </c>
      <c r="U17" s="7">
        <v>79103</v>
      </c>
      <c r="V17" s="7">
        <v>79134</v>
      </c>
      <c r="W17" s="7">
        <v>79160</v>
      </c>
      <c r="X17" s="7">
        <v>79160</v>
      </c>
      <c r="Y17" s="7">
        <v>79162</v>
      </c>
      <c r="Z17" s="7">
        <v>79168</v>
      </c>
      <c r="AA17" s="7">
        <v>63958</v>
      </c>
      <c r="AB17" s="7">
        <v>63956</v>
      </c>
      <c r="AC17" s="7">
        <v>63953</v>
      </c>
      <c r="AD17" s="7">
        <v>79149</v>
      </c>
      <c r="AE17" s="7">
        <v>79144</v>
      </c>
      <c r="AF17" s="7">
        <v>79172</v>
      </c>
      <c r="AG17" s="7">
        <v>79168</v>
      </c>
    </row>
    <row r="18" spans="1:49">
      <c r="A18" s="22"/>
      <c r="B18" s="7" t="s">
        <v>47</v>
      </c>
      <c r="C18" s="7">
        <v>45</v>
      </c>
      <c r="D18" s="7">
        <v>52</v>
      </c>
      <c r="E18" s="7">
        <v>73</v>
      </c>
      <c r="F18" s="7">
        <v>40</v>
      </c>
      <c r="G18" s="7">
        <v>61</v>
      </c>
      <c r="H18" s="7">
        <v>68</v>
      </c>
      <c r="I18" s="7">
        <v>46</v>
      </c>
      <c r="J18" s="7">
        <v>45</v>
      </c>
      <c r="K18" s="7">
        <v>46</v>
      </c>
      <c r="L18" s="7">
        <v>37</v>
      </c>
      <c r="M18" s="7">
        <v>46</v>
      </c>
      <c r="N18" s="7">
        <v>46</v>
      </c>
      <c r="O18" s="7">
        <v>15586</v>
      </c>
      <c r="P18" s="7">
        <v>15593</v>
      </c>
      <c r="Q18" s="7">
        <v>15591</v>
      </c>
      <c r="R18" s="7">
        <v>38</v>
      </c>
      <c r="S18" s="7">
        <v>82</v>
      </c>
      <c r="T18" s="7">
        <v>70</v>
      </c>
      <c r="U18" s="7">
        <v>98</v>
      </c>
      <c r="V18" s="7">
        <v>64</v>
      </c>
      <c r="W18" s="7">
        <v>41</v>
      </c>
      <c r="X18" s="7">
        <v>41</v>
      </c>
      <c r="Y18" s="7">
        <v>39</v>
      </c>
      <c r="Z18" s="7">
        <v>29</v>
      </c>
      <c r="AA18" s="7">
        <v>15244</v>
      </c>
      <c r="AB18" s="7">
        <v>15246</v>
      </c>
      <c r="AC18" s="7">
        <v>15249</v>
      </c>
      <c r="AD18" s="7">
        <v>47</v>
      </c>
      <c r="AE18" s="7">
        <v>57</v>
      </c>
      <c r="AF18" s="7">
        <v>29</v>
      </c>
      <c r="AG18" s="7">
        <v>27</v>
      </c>
    </row>
    <row r="19" spans="1:49">
      <c r="A19" s="22"/>
      <c r="B19" s="7" t="s">
        <v>48</v>
      </c>
      <c r="C19" s="7">
        <f t="shared" ref="C19:AG19" si="6">SUM(C17:C18)</f>
        <v>79201</v>
      </c>
      <c r="D19" s="7">
        <f t="shared" si="6"/>
        <v>79201</v>
      </c>
      <c r="E19" s="7">
        <f t="shared" si="6"/>
        <v>79201</v>
      </c>
      <c r="F19" s="7">
        <f t="shared" si="6"/>
        <v>79200</v>
      </c>
      <c r="G19" s="7">
        <f t="shared" si="6"/>
        <v>79201</v>
      </c>
      <c r="H19" s="7">
        <f t="shared" si="6"/>
        <v>79201</v>
      </c>
      <c r="I19" s="7">
        <f t="shared" si="6"/>
        <v>79201</v>
      </c>
      <c r="J19" s="7">
        <f t="shared" si="6"/>
        <v>79201</v>
      </c>
      <c r="K19" s="7">
        <f t="shared" si="6"/>
        <v>79201</v>
      </c>
      <c r="L19" s="7">
        <f t="shared" si="6"/>
        <v>79199</v>
      </c>
      <c r="M19" s="7">
        <f t="shared" si="6"/>
        <v>79201</v>
      </c>
      <c r="N19" s="7">
        <f t="shared" si="6"/>
        <v>79201</v>
      </c>
      <c r="O19" s="7">
        <f t="shared" si="6"/>
        <v>79202</v>
      </c>
      <c r="P19" s="7">
        <f t="shared" si="6"/>
        <v>79202</v>
      </c>
      <c r="Q19" s="7">
        <f t="shared" si="6"/>
        <v>79202</v>
      </c>
      <c r="R19" s="7">
        <f t="shared" si="6"/>
        <v>79199</v>
      </c>
      <c r="S19" s="7">
        <f t="shared" si="6"/>
        <v>79201</v>
      </c>
      <c r="T19" s="7">
        <f t="shared" si="6"/>
        <v>79201</v>
      </c>
      <c r="U19" s="7">
        <f t="shared" si="6"/>
        <v>79201</v>
      </c>
      <c r="V19" s="7">
        <f t="shared" si="6"/>
        <v>79198</v>
      </c>
      <c r="W19" s="7">
        <f t="shared" si="6"/>
        <v>79201</v>
      </c>
      <c r="X19" s="7">
        <f t="shared" si="6"/>
        <v>79201</v>
      </c>
      <c r="Y19" s="7">
        <f t="shared" si="6"/>
        <v>79201</v>
      </c>
      <c r="Z19" s="7">
        <f t="shared" si="6"/>
        <v>79197</v>
      </c>
      <c r="AA19" s="7">
        <f t="shared" si="6"/>
        <v>79202</v>
      </c>
      <c r="AB19" s="7">
        <f t="shared" si="6"/>
        <v>79202</v>
      </c>
      <c r="AC19" s="7">
        <f t="shared" si="6"/>
        <v>79202</v>
      </c>
      <c r="AD19" s="7">
        <f t="shared" si="6"/>
        <v>79196</v>
      </c>
      <c r="AE19" s="7">
        <f t="shared" si="6"/>
        <v>79201</v>
      </c>
      <c r="AF19" s="7">
        <f t="shared" si="6"/>
        <v>79201</v>
      </c>
      <c r="AG19" s="7">
        <f t="shared" si="6"/>
        <v>79195</v>
      </c>
    </row>
    <row r="20" spans="1:49">
      <c r="A20" s="23"/>
      <c r="B20" s="8" t="s">
        <v>49</v>
      </c>
      <c r="C20" s="9">
        <f t="shared" ref="C20:AG20" si="7">C17/C19</f>
        <v>0.99943182535574049</v>
      </c>
      <c r="D20" s="9">
        <f t="shared" si="7"/>
        <v>0.99934344263330011</v>
      </c>
      <c r="E20" s="9">
        <f t="shared" si="7"/>
        <v>0.99907829446597896</v>
      </c>
      <c r="F20" s="9">
        <f t="shared" si="7"/>
        <v>0.99949494949494955</v>
      </c>
      <c r="G20" s="9">
        <f t="shared" si="7"/>
        <v>0.99922980770444814</v>
      </c>
      <c r="H20" s="9">
        <f t="shared" si="7"/>
        <v>0.99914142498200775</v>
      </c>
      <c r="I20" s="9">
        <f t="shared" si="7"/>
        <v>0.99941919925253464</v>
      </c>
      <c r="J20" s="9">
        <f t="shared" si="7"/>
        <v>0.99943182535574049</v>
      </c>
      <c r="K20" s="9">
        <f t="shared" si="7"/>
        <v>0.99941919925253464</v>
      </c>
      <c r="L20" s="9">
        <f t="shared" si="7"/>
        <v>0.999532822384121</v>
      </c>
      <c r="M20" s="9">
        <f t="shared" si="7"/>
        <v>0.99941919925253464</v>
      </c>
      <c r="N20" s="9">
        <f t="shared" si="7"/>
        <v>0.99941919925253464</v>
      </c>
      <c r="O20" s="9">
        <f t="shared" si="7"/>
        <v>0.80321204009999747</v>
      </c>
      <c r="P20" s="9">
        <f t="shared" si="7"/>
        <v>0.80312365849347234</v>
      </c>
      <c r="Q20" s="9">
        <f t="shared" si="7"/>
        <v>0.80314891038105096</v>
      </c>
      <c r="R20" s="9">
        <f t="shared" si="7"/>
        <v>0.9995201959620702</v>
      </c>
      <c r="S20" s="9">
        <f t="shared" si="7"/>
        <v>0.9989646595371271</v>
      </c>
      <c r="T20" s="9">
        <f t="shared" si="7"/>
        <v>0.99911617277559628</v>
      </c>
      <c r="U20" s="9">
        <f t="shared" si="7"/>
        <v>0.99876264188583475</v>
      </c>
      <c r="V20" s="9">
        <f t="shared" si="7"/>
        <v>0.99919189878532289</v>
      </c>
      <c r="W20" s="9">
        <f t="shared" si="7"/>
        <v>0.99948232976856355</v>
      </c>
      <c r="X20" s="9">
        <f t="shared" si="7"/>
        <v>0.99948232976856355</v>
      </c>
      <c r="Y20" s="9">
        <f t="shared" si="7"/>
        <v>0.99950758197497502</v>
      </c>
      <c r="Z20" s="9">
        <f t="shared" si="7"/>
        <v>0.99963382451355476</v>
      </c>
      <c r="AA20" s="9">
        <f t="shared" si="7"/>
        <v>0.80753011287593746</v>
      </c>
      <c r="AB20" s="9">
        <f t="shared" si="7"/>
        <v>0.80750486098835883</v>
      </c>
      <c r="AC20" s="9">
        <f t="shared" si="7"/>
        <v>0.80746698315699095</v>
      </c>
      <c r="AD20" s="9">
        <f t="shared" si="7"/>
        <v>0.99940653568362037</v>
      </c>
      <c r="AE20" s="9">
        <f t="shared" si="7"/>
        <v>0.9992803121172712</v>
      </c>
      <c r="AF20" s="9">
        <f t="shared" si="7"/>
        <v>0.99963384300703273</v>
      </c>
      <c r="AG20" s="9">
        <f t="shared" si="7"/>
        <v>0.99965906938569349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>
      <c r="A21" s="21">
        <f>A17+1</f>
        <v>44778</v>
      </c>
      <c r="B21" s="7" t="s">
        <v>46</v>
      </c>
      <c r="C21" s="7">
        <v>80104</v>
      </c>
      <c r="D21" s="7">
        <v>80105</v>
      </c>
      <c r="E21" s="7">
        <v>80098</v>
      </c>
      <c r="F21" s="7">
        <v>80114</v>
      </c>
      <c r="G21" s="7">
        <v>80097</v>
      </c>
      <c r="H21" s="7">
        <v>80106</v>
      </c>
      <c r="I21" s="7">
        <v>80096</v>
      </c>
      <c r="J21" s="7">
        <v>80095</v>
      </c>
      <c r="K21" s="7">
        <v>80097</v>
      </c>
      <c r="L21" s="7">
        <v>80101</v>
      </c>
      <c r="M21" s="7">
        <v>80100</v>
      </c>
      <c r="N21" s="7">
        <v>80093</v>
      </c>
      <c r="O21" s="7">
        <v>80085</v>
      </c>
      <c r="P21" s="7">
        <v>80085</v>
      </c>
      <c r="Q21" s="7">
        <v>80085</v>
      </c>
      <c r="R21" s="7">
        <v>80086</v>
      </c>
      <c r="S21" s="7">
        <v>80093</v>
      </c>
      <c r="T21" s="7">
        <v>80096</v>
      </c>
      <c r="U21" s="7">
        <v>80082</v>
      </c>
      <c r="V21" s="7">
        <v>80096</v>
      </c>
      <c r="W21" s="7">
        <v>64225</v>
      </c>
      <c r="X21" s="7">
        <v>64227</v>
      </c>
      <c r="Y21" s="7">
        <v>64251</v>
      </c>
      <c r="Z21" s="7">
        <v>79990</v>
      </c>
      <c r="AA21" s="7">
        <v>80108</v>
      </c>
      <c r="AB21" s="7">
        <v>80097</v>
      </c>
      <c r="AC21" s="7">
        <v>80103</v>
      </c>
      <c r="AD21" s="7">
        <v>80105</v>
      </c>
      <c r="AE21" s="7">
        <v>80090</v>
      </c>
      <c r="AF21" s="7">
        <v>80091</v>
      </c>
      <c r="AG21" s="7">
        <v>80094</v>
      </c>
    </row>
    <row r="22" spans="1:49">
      <c r="A22" s="22"/>
      <c r="B22" s="7" t="s">
        <v>47</v>
      </c>
      <c r="C22" s="7">
        <v>22</v>
      </c>
      <c r="D22" s="7">
        <v>21</v>
      </c>
      <c r="E22" s="7">
        <v>28</v>
      </c>
      <c r="F22" s="7">
        <v>12</v>
      </c>
      <c r="G22" s="7">
        <v>29</v>
      </c>
      <c r="H22" s="7">
        <v>20</v>
      </c>
      <c r="I22" s="7">
        <v>29</v>
      </c>
      <c r="J22" s="7">
        <v>30</v>
      </c>
      <c r="K22" s="7">
        <v>28</v>
      </c>
      <c r="L22" s="7">
        <v>24</v>
      </c>
      <c r="M22" s="7">
        <v>25</v>
      </c>
      <c r="N22" s="7">
        <v>32</v>
      </c>
      <c r="O22" s="7">
        <v>40</v>
      </c>
      <c r="P22" s="7">
        <v>40</v>
      </c>
      <c r="Q22" s="7">
        <v>40</v>
      </c>
      <c r="R22" s="7">
        <v>40</v>
      </c>
      <c r="S22" s="7">
        <v>33</v>
      </c>
      <c r="T22" s="7">
        <v>30</v>
      </c>
      <c r="U22" s="7">
        <v>44</v>
      </c>
      <c r="V22" s="7">
        <v>30</v>
      </c>
      <c r="W22" s="7">
        <v>15901</v>
      </c>
      <c r="X22" s="7">
        <v>15899</v>
      </c>
      <c r="Y22" s="7">
        <v>15875</v>
      </c>
      <c r="Z22" s="7">
        <v>136</v>
      </c>
      <c r="AA22" s="7">
        <v>18</v>
      </c>
      <c r="AB22" s="7">
        <v>29</v>
      </c>
      <c r="AC22" s="7">
        <v>23</v>
      </c>
      <c r="AD22" s="7">
        <v>21</v>
      </c>
      <c r="AE22" s="7">
        <v>36</v>
      </c>
      <c r="AF22" s="7">
        <v>35</v>
      </c>
      <c r="AG22" s="7">
        <v>32</v>
      </c>
    </row>
    <row r="23" spans="1:49">
      <c r="A23" s="22"/>
      <c r="B23" s="7" t="s">
        <v>48</v>
      </c>
      <c r="C23" s="7">
        <f t="shared" ref="C23:AG23" si="8">SUM(C21:C22)</f>
        <v>80126</v>
      </c>
      <c r="D23" s="7">
        <f t="shared" si="8"/>
        <v>80126</v>
      </c>
      <c r="E23" s="7">
        <f t="shared" si="8"/>
        <v>80126</v>
      </c>
      <c r="F23" s="7">
        <f t="shared" si="8"/>
        <v>80126</v>
      </c>
      <c r="G23" s="7">
        <f t="shared" si="8"/>
        <v>80126</v>
      </c>
      <c r="H23" s="7">
        <f t="shared" si="8"/>
        <v>80126</v>
      </c>
      <c r="I23" s="7">
        <f t="shared" si="8"/>
        <v>80125</v>
      </c>
      <c r="J23" s="7">
        <f t="shared" si="8"/>
        <v>80125</v>
      </c>
      <c r="K23" s="7">
        <f t="shared" si="8"/>
        <v>80125</v>
      </c>
      <c r="L23" s="7">
        <f t="shared" si="8"/>
        <v>80125</v>
      </c>
      <c r="M23" s="7">
        <f t="shared" si="8"/>
        <v>80125</v>
      </c>
      <c r="N23" s="7">
        <f t="shared" si="8"/>
        <v>80125</v>
      </c>
      <c r="O23" s="7">
        <f t="shared" si="8"/>
        <v>80125</v>
      </c>
      <c r="P23" s="7">
        <f t="shared" si="8"/>
        <v>80125</v>
      </c>
      <c r="Q23" s="7">
        <f t="shared" si="8"/>
        <v>80125</v>
      </c>
      <c r="R23" s="7">
        <f t="shared" si="8"/>
        <v>80126</v>
      </c>
      <c r="S23" s="7">
        <f t="shared" si="8"/>
        <v>80126</v>
      </c>
      <c r="T23" s="7">
        <f t="shared" si="8"/>
        <v>80126</v>
      </c>
      <c r="U23" s="7">
        <f t="shared" si="8"/>
        <v>80126</v>
      </c>
      <c r="V23" s="7">
        <f t="shared" si="8"/>
        <v>80126</v>
      </c>
      <c r="W23" s="7">
        <f t="shared" si="8"/>
        <v>80126</v>
      </c>
      <c r="X23" s="7">
        <f t="shared" si="8"/>
        <v>80126</v>
      </c>
      <c r="Y23" s="7">
        <f t="shared" si="8"/>
        <v>80126</v>
      </c>
      <c r="Z23" s="7">
        <f t="shared" si="8"/>
        <v>80126</v>
      </c>
      <c r="AA23" s="7">
        <f t="shared" si="8"/>
        <v>80126</v>
      </c>
      <c r="AB23" s="7">
        <f t="shared" si="8"/>
        <v>80126</v>
      </c>
      <c r="AC23" s="7">
        <f t="shared" si="8"/>
        <v>80126</v>
      </c>
      <c r="AD23" s="7">
        <f t="shared" si="8"/>
        <v>80126</v>
      </c>
      <c r="AE23" s="7">
        <f t="shared" si="8"/>
        <v>80126</v>
      </c>
      <c r="AF23" s="7">
        <f t="shared" si="8"/>
        <v>80126</v>
      </c>
      <c r="AG23" s="7">
        <f t="shared" si="8"/>
        <v>80126</v>
      </c>
    </row>
    <row r="24" spans="1:49">
      <c r="A24" s="23"/>
      <c r="B24" s="8" t="s">
        <v>49</v>
      </c>
      <c r="C24" s="9">
        <f t="shared" ref="C24:AG24" si="9">C21/C23</f>
        <v>0.99972543244390089</v>
      </c>
      <c r="D24" s="9">
        <f t="shared" si="9"/>
        <v>0.99973791278735991</v>
      </c>
      <c r="E24" s="9">
        <f t="shared" si="9"/>
        <v>0.99965055038314654</v>
      </c>
      <c r="F24" s="9">
        <f t="shared" si="9"/>
        <v>0.99985023587849142</v>
      </c>
      <c r="G24" s="9">
        <f t="shared" si="9"/>
        <v>0.99963807003968752</v>
      </c>
      <c r="H24" s="9">
        <f t="shared" si="9"/>
        <v>0.99975039313081893</v>
      </c>
      <c r="I24" s="9">
        <f t="shared" si="9"/>
        <v>0.99963806552262091</v>
      </c>
      <c r="J24" s="9">
        <f t="shared" si="9"/>
        <v>0.99962558502340093</v>
      </c>
      <c r="K24" s="9">
        <f t="shared" si="9"/>
        <v>0.99965054602184089</v>
      </c>
      <c r="L24" s="9">
        <f t="shared" si="9"/>
        <v>0.9997004680187207</v>
      </c>
      <c r="M24" s="9">
        <f t="shared" si="9"/>
        <v>0.99968798751950083</v>
      </c>
      <c r="N24" s="9">
        <f t="shared" si="9"/>
        <v>0.99960062402496097</v>
      </c>
      <c r="O24" s="9">
        <f t="shared" si="9"/>
        <v>0.99950078003120124</v>
      </c>
      <c r="P24" s="9">
        <f t="shared" si="9"/>
        <v>0.99950078003120124</v>
      </c>
      <c r="Q24" s="9">
        <f t="shared" si="9"/>
        <v>0.99950078003120124</v>
      </c>
      <c r="R24" s="9">
        <f t="shared" si="9"/>
        <v>0.99950078626163796</v>
      </c>
      <c r="S24" s="9">
        <f t="shared" si="9"/>
        <v>0.99958814866585133</v>
      </c>
      <c r="T24" s="9">
        <f t="shared" si="9"/>
        <v>0.99962558969622839</v>
      </c>
      <c r="U24" s="9">
        <f t="shared" si="9"/>
        <v>0.99945086488780166</v>
      </c>
      <c r="V24" s="9">
        <f t="shared" si="9"/>
        <v>0.99962558969622839</v>
      </c>
      <c r="W24" s="9">
        <f t="shared" si="9"/>
        <v>0.80155005865761431</v>
      </c>
      <c r="X24" s="9">
        <f t="shared" si="9"/>
        <v>0.80157501934453235</v>
      </c>
      <c r="Y24" s="9">
        <f t="shared" si="9"/>
        <v>0.80187454758754961</v>
      </c>
      <c r="Z24" s="9">
        <f t="shared" si="9"/>
        <v>0.9983026732895689</v>
      </c>
      <c r="AA24" s="9">
        <f t="shared" si="9"/>
        <v>0.99977535381773708</v>
      </c>
      <c r="AB24" s="9">
        <f t="shared" si="9"/>
        <v>0.99963807003968752</v>
      </c>
      <c r="AC24" s="9">
        <f t="shared" si="9"/>
        <v>0.99971295210044175</v>
      </c>
      <c r="AD24" s="9">
        <f t="shared" si="9"/>
        <v>0.99973791278735991</v>
      </c>
      <c r="AE24" s="9">
        <f t="shared" si="9"/>
        <v>0.99955070763547416</v>
      </c>
      <c r="AF24" s="9">
        <f t="shared" si="9"/>
        <v>0.99956318797893318</v>
      </c>
      <c r="AG24" s="9">
        <f t="shared" si="9"/>
        <v>0.99960062900931035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>
      <c r="A25" s="21">
        <f>A21+1</f>
        <v>44779</v>
      </c>
      <c r="B25" s="7" t="s">
        <v>46</v>
      </c>
      <c r="C25" s="7">
        <v>82562</v>
      </c>
      <c r="D25" s="7">
        <v>82573</v>
      </c>
      <c r="E25" s="7">
        <v>82566</v>
      </c>
      <c r="F25" s="7">
        <v>82579</v>
      </c>
      <c r="G25" s="7">
        <v>82566</v>
      </c>
      <c r="H25" s="7">
        <v>82571</v>
      </c>
      <c r="I25" s="7">
        <v>82549</v>
      </c>
      <c r="J25" s="7">
        <v>82552</v>
      </c>
      <c r="K25" s="7">
        <v>82534</v>
      </c>
      <c r="L25" s="7">
        <v>82553</v>
      </c>
      <c r="M25" s="7">
        <v>82536</v>
      </c>
      <c r="N25" s="7">
        <v>82529</v>
      </c>
      <c r="O25" s="7">
        <v>82534</v>
      </c>
      <c r="P25" s="7">
        <v>82531</v>
      </c>
      <c r="Q25" s="7">
        <v>82525</v>
      </c>
      <c r="R25" s="7">
        <v>82547</v>
      </c>
      <c r="S25" s="7">
        <v>82538</v>
      </c>
      <c r="T25" s="7">
        <v>82525</v>
      </c>
      <c r="U25" s="7">
        <v>82533</v>
      </c>
      <c r="V25" s="7">
        <v>82540</v>
      </c>
      <c r="W25" s="7">
        <v>82547</v>
      </c>
      <c r="X25" s="7">
        <v>82539</v>
      </c>
      <c r="Y25" s="7">
        <v>82542</v>
      </c>
      <c r="Z25" s="7">
        <v>82554</v>
      </c>
      <c r="AA25" s="7">
        <v>82528</v>
      </c>
      <c r="AB25" s="7">
        <v>82511</v>
      </c>
      <c r="AC25" s="7">
        <v>82512</v>
      </c>
      <c r="AD25" s="7">
        <v>82524</v>
      </c>
      <c r="AE25" s="7">
        <v>82588</v>
      </c>
      <c r="AF25" s="7">
        <v>82587</v>
      </c>
      <c r="AG25" s="7">
        <v>82589</v>
      </c>
    </row>
    <row r="26" spans="1:49">
      <c r="A26" s="22"/>
      <c r="B26" s="7" t="s">
        <v>47</v>
      </c>
      <c r="C26" s="7">
        <v>38</v>
      </c>
      <c r="D26" s="7">
        <v>27</v>
      </c>
      <c r="E26" s="7">
        <v>34</v>
      </c>
      <c r="F26" s="7">
        <v>21</v>
      </c>
      <c r="G26" s="7">
        <v>34</v>
      </c>
      <c r="H26" s="7">
        <v>29</v>
      </c>
      <c r="I26" s="7">
        <v>50</v>
      </c>
      <c r="J26" s="7">
        <v>47</v>
      </c>
      <c r="K26" s="7">
        <v>65</v>
      </c>
      <c r="L26" s="7">
        <v>46</v>
      </c>
      <c r="M26" s="7">
        <v>63</v>
      </c>
      <c r="N26" s="7">
        <v>71</v>
      </c>
      <c r="O26" s="7">
        <v>65</v>
      </c>
      <c r="P26" s="7">
        <v>68</v>
      </c>
      <c r="Q26" s="7">
        <v>75</v>
      </c>
      <c r="R26" s="7">
        <v>53</v>
      </c>
      <c r="S26" s="7">
        <v>62</v>
      </c>
      <c r="T26" s="7">
        <v>75</v>
      </c>
      <c r="U26" s="7">
        <v>67</v>
      </c>
      <c r="V26" s="7">
        <v>60</v>
      </c>
      <c r="W26" s="7">
        <v>53</v>
      </c>
      <c r="X26" s="7">
        <v>61</v>
      </c>
      <c r="Y26" s="7">
        <v>58</v>
      </c>
      <c r="Z26" s="7">
        <v>46</v>
      </c>
      <c r="AA26" s="7">
        <v>72</v>
      </c>
      <c r="AB26" s="7">
        <v>89</v>
      </c>
      <c r="AC26" s="7">
        <v>88</v>
      </c>
      <c r="AD26" s="7">
        <v>76</v>
      </c>
      <c r="AE26" s="7">
        <v>12</v>
      </c>
      <c r="AF26" s="7">
        <v>13</v>
      </c>
      <c r="AG26" s="7">
        <v>11</v>
      </c>
    </row>
    <row r="27" spans="1:49">
      <c r="A27" s="22"/>
      <c r="B27" s="7" t="s">
        <v>48</v>
      </c>
      <c r="C27" s="7">
        <f t="shared" ref="C27:AG27" si="10">SUM(C25:C26)</f>
        <v>82600</v>
      </c>
      <c r="D27" s="7">
        <f t="shared" si="10"/>
        <v>82600</v>
      </c>
      <c r="E27" s="7">
        <f t="shared" si="10"/>
        <v>82600</v>
      </c>
      <c r="F27" s="7">
        <f t="shared" si="10"/>
        <v>82600</v>
      </c>
      <c r="G27" s="7">
        <f t="shared" si="10"/>
        <v>82600</v>
      </c>
      <c r="H27" s="7">
        <f t="shared" si="10"/>
        <v>82600</v>
      </c>
      <c r="I27" s="7">
        <f t="shared" si="10"/>
        <v>82599</v>
      </c>
      <c r="J27" s="7">
        <f t="shared" si="10"/>
        <v>82599</v>
      </c>
      <c r="K27" s="7">
        <f t="shared" si="10"/>
        <v>82599</v>
      </c>
      <c r="L27" s="7">
        <f t="shared" si="10"/>
        <v>82599</v>
      </c>
      <c r="M27" s="7">
        <f t="shared" si="10"/>
        <v>82599</v>
      </c>
      <c r="N27" s="7">
        <f t="shared" si="10"/>
        <v>82600</v>
      </c>
      <c r="O27" s="7">
        <f t="shared" si="10"/>
        <v>82599</v>
      </c>
      <c r="P27" s="7">
        <f t="shared" si="10"/>
        <v>82599</v>
      </c>
      <c r="Q27" s="7">
        <f t="shared" si="10"/>
        <v>82600</v>
      </c>
      <c r="R27" s="7">
        <f t="shared" si="10"/>
        <v>82600</v>
      </c>
      <c r="S27" s="7">
        <f t="shared" si="10"/>
        <v>82600</v>
      </c>
      <c r="T27" s="7">
        <f t="shared" si="10"/>
        <v>82600</v>
      </c>
      <c r="U27" s="7">
        <f t="shared" si="10"/>
        <v>82600</v>
      </c>
      <c r="V27" s="7">
        <f t="shared" si="10"/>
        <v>82600</v>
      </c>
      <c r="W27" s="7">
        <f t="shared" si="10"/>
        <v>82600</v>
      </c>
      <c r="X27" s="7">
        <f t="shared" si="10"/>
        <v>82600</v>
      </c>
      <c r="Y27" s="7">
        <f t="shared" si="10"/>
        <v>82600</v>
      </c>
      <c r="Z27" s="7">
        <f t="shared" si="10"/>
        <v>82600</v>
      </c>
      <c r="AA27" s="7">
        <f t="shared" si="10"/>
        <v>82600</v>
      </c>
      <c r="AB27" s="7">
        <f t="shared" si="10"/>
        <v>82600</v>
      </c>
      <c r="AC27" s="7">
        <f t="shared" si="10"/>
        <v>82600</v>
      </c>
      <c r="AD27" s="7">
        <f t="shared" si="10"/>
        <v>82600</v>
      </c>
      <c r="AE27" s="7">
        <f t="shared" si="10"/>
        <v>82600</v>
      </c>
      <c r="AF27" s="7">
        <f t="shared" si="10"/>
        <v>82600</v>
      </c>
      <c r="AG27" s="7">
        <f t="shared" si="10"/>
        <v>82600</v>
      </c>
    </row>
    <row r="28" spans="1:49">
      <c r="A28" s="23"/>
      <c r="B28" s="8" t="s">
        <v>49</v>
      </c>
      <c r="C28" s="9">
        <f t="shared" ref="C28:AG28" si="11">C25/C27</f>
        <v>0.99953995157384989</v>
      </c>
      <c r="D28" s="9">
        <f t="shared" si="11"/>
        <v>0.9996731234866828</v>
      </c>
      <c r="E28" s="9">
        <f t="shared" si="11"/>
        <v>0.99958837772397091</v>
      </c>
      <c r="F28" s="9">
        <f t="shared" si="11"/>
        <v>0.99974576271186444</v>
      </c>
      <c r="G28" s="9">
        <f t="shared" si="11"/>
        <v>0.99958837772397091</v>
      </c>
      <c r="H28" s="9">
        <f t="shared" si="11"/>
        <v>0.99964891041162229</v>
      </c>
      <c r="I28" s="9">
        <f t="shared" si="11"/>
        <v>0.99939466579498537</v>
      </c>
      <c r="J28" s="9">
        <f t="shared" si="11"/>
        <v>0.99943098584728629</v>
      </c>
      <c r="K28" s="9">
        <f t="shared" si="11"/>
        <v>0.99921306553348099</v>
      </c>
      <c r="L28" s="9">
        <f t="shared" si="11"/>
        <v>0.99944309253138652</v>
      </c>
      <c r="M28" s="9">
        <f t="shared" si="11"/>
        <v>0.99923727890168157</v>
      </c>
      <c r="N28" s="9">
        <f t="shared" si="11"/>
        <v>0.99914043583535106</v>
      </c>
      <c r="O28" s="9">
        <f t="shared" si="11"/>
        <v>0.99921306553348099</v>
      </c>
      <c r="P28" s="9">
        <f t="shared" si="11"/>
        <v>0.99917674548118018</v>
      </c>
      <c r="Q28" s="9">
        <f t="shared" si="11"/>
        <v>0.99909200968523004</v>
      </c>
      <c r="R28" s="9">
        <f t="shared" si="11"/>
        <v>0.99935835351089586</v>
      </c>
      <c r="S28" s="9">
        <f t="shared" si="11"/>
        <v>0.99924939467312346</v>
      </c>
      <c r="T28" s="9">
        <f t="shared" si="11"/>
        <v>0.99909200968523004</v>
      </c>
      <c r="U28" s="9">
        <f t="shared" si="11"/>
        <v>0.99918886198547219</v>
      </c>
      <c r="V28" s="9">
        <f t="shared" si="11"/>
        <v>0.99927360774818397</v>
      </c>
      <c r="W28" s="9">
        <f t="shared" si="11"/>
        <v>0.99935835351089586</v>
      </c>
      <c r="X28" s="9">
        <f t="shared" si="11"/>
        <v>0.99926150121065371</v>
      </c>
      <c r="Y28" s="9">
        <f t="shared" si="11"/>
        <v>0.99929782082324459</v>
      </c>
      <c r="Z28" s="9">
        <f t="shared" si="11"/>
        <v>0.99944309927360775</v>
      </c>
      <c r="AA28" s="9">
        <f t="shared" si="11"/>
        <v>0.99912832929782081</v>
      </c>
      <c r="AB28" s="9">
        <f t="shared" si="11"/>
        <v>0.99892251815980626</v>
      </c>
      <c r="AC28" s="9">
        <f t="shared" si="11"/>
        <v>0.99893462469733652</v>
      </c>
      <c r="AD28" s="9">
        <f t="shared" si="11"/>
        <v>0.99907990314769979</v>
      </c>
      <c r="AE28" s="9">
        <f t="shared" si="11"/>
        <v>0.99985472154963684</v>
      </c>
      <c r="AF28" s="9">
        <f t="shared" si="11"/>
        <v>0.99984261501210658</v>
      </c>
      <c r="AG28" s="9">
        <f t="shared" si="11"/>
        <v>0.99986682808716709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>
      <c r="A29" s="21">
        <f>A25+1</f>
        <v>44780</v>
      </c>
      <c r="B29" s="7" t="s">
        <v>46</v>
      </c>
      <c r="C29" s="7">
        <v>82383</v>
      </c>
      <c r="D29" s="7">
        <v>82388</v>
      </c>
      <c r="E29" s="7">
        <v>82381</v>
      </c>
      <c r="F29" s="7">
        <v>82390</v>
      </c>
      <c r="G29" s="7">
        <v>82375</v>
      </c>
      <c r="H29" s="7">
        <v>82373</v>
      </c>
      <c r="I29" s="7">
        <v>82272</v>
      </c>
      <c r="J29" s="7">
        <v>82264</v>
      </c>
      <c r="K29" s="7">
        <v>82266</v>
      </c>
      <c r="L29" s="7">
        <v>82268</v>
      </c>
      <c r="M29" s="7">
        <v>82245</v>
      </c>
      <c r="N29" s="7">
        <v>82261</v>
      </c>
      <c r="O29" s="7">
        <v>82369</v>
      </c>
      <c r="P29" s="7">
        <v>82368</v>
      </c>
      <c r="Q29" s="7">
        <v>82366</v>
      </c>
      <c r="R29" s="7">
        <v>82381</v>
      </c>
      <c r="S29" s="7">
        <v>82383</v>
      </c>
      <c r="T29" s="7">
        <v>82369</v>
      </c>
      <c r="U29" s="7">
        <v>82380</v>
      </c>
      <c r="V29" s="7">
        <v>82388</v>
      </c>
      <c r="W29" s="7">
        <v>82386</v>
      </c>
      <c r="X29" s="7">
        <v>82381</v>
      </c>
      <c r="Y29" s="7">
        <v>82385</v>
      </c>
      <c r="Z29" s="7">
        <v>82392</v>
      </c>
      <c r="AA29" s="7">
        <v>82253</v>
      </c>
      <c r="AB29" s="7">
        <v>82256</v>
      </c>
      <c r="AC29" s="7">
        <v>82273</v>
      </c>
      <c r="AD29" s="7">
        <v>82278</v>
      </c>
      <c r="AE29" s="7">
        <v>82372</v>
      </c>
      <c r="AF29" s="7">
        <v>82379</v>
      </c>
      <c r="AG29" s="7">
        <v>82380</v>
      </c>
    </row>
    <row r="30" spans="1:49">
      <c r="A30" s="22"/>
      <c r="B30" s="7" t="s">
        <v>47</v>
      </c>
      <c r="C30" s="7">
        <v>31</v>
      </c>
      <c r="D30" s="7">
        <v>26</v>
      </c>
      <c r="E30" s="7">
        <v>33</v>
      </c>
      <c r="F30" s="7">
        <v>24</v>
      </c>
      <c r="G30" s="7">
        <v>39</v>
      </c>
      <c r="H30" s="7">
        <v>41</v>
      </c>
      <c r="I30" s="7">
        <v>142</v>
      </c>
      <c r="J30" s="7">
        <v>149</v>
      </c>
      <c r="K30" s="7">
        <v>147</v>
      </c>
      <c r="L30" s="7">
        <v>145</v>
      </c>
      <c r="M30" s="7">
        <v>168</v>
      </c>
      <c r="N30" s="7">
        <v>152</v>
      </c>
      <c r="O30" s="7">
        <v>44</v>
      </c>
      <c r="P30" s="7">
        <v>45</v>
      </c>
      <c r="Q30" s="7">
        <v>47</v>
      </c>
      <c r="R30" s="7">
        <v>32</v>
      </c>
      <c r="S30" s="7">
        <v>30</v>
      </c>
      <c r="T30" s="7">
        <v>44</v>
      </c>
      <c r="U30" s="7">
        <v>33</v>
      </c>
      <c r="V30" s="7">
        <v>25</v>
      </c>
      <c r="W30" s="7">
        <v>27</v>
      </c>
      <c r="X30" s="7">
        <v>32</v>
      </c>
      <c r="Y30" s="7">
        <v>28</v>
      </c>
      <c r="Z30" s="7">
        <v>21</v>
      </c>
      <c r="AA30" s="7">
        <v>160</v>
      </c>
      <c r="AB30" s="7">
        <v>158</v>
      </c>
      <c r="AC30" s="7">
        <v>141</v>
      </c>
      <c r="AD30" s="7">
        <v>135</v>
      </c>
      <c r="AE30" s="7">
        <v>41</v>
      </c>
      <c r="AF30" s="7">
        <v>35</v>
      </c>
      <c r="AG30" s="7">
        <v>34</v>
      </c>
    </row>
    <row r="31" spans="1:49">
      <c r="A31" s="22"/>
      <c r="B31" s="7" t="s">
        <v>48</v>
      </c>
      <c r="C31" s="7">
        <f t="shared" ref="C31:AG31" si="12">SUM(C29:C30)</f>
        <v>82414</v>
      </c>
      <c r="D31" s="7">
        <f t="shared" si="12"/>
        <v>82414</v>
      </c>
      <c r="E31" s="7">
        <f t="shared" si="12"/>
        <v>82414</v>
      </c>
      <c r="F31" s="7">
        <f t="shared" si="12"/>
        <v>82414</v>
      </c>
      <c r="G31" s="7">
        <f t="shared" si="12"/>
        <v>82414</v>
      </c>
      <c r="H31" s="7">
        <f t="shared" si="12"/>
        <v>82414</v>
      </c>
      <c r="I31" s="7">
        <f t="shared" si="12"/>
        <v>82414</v>
      </c>
      <c r="J31" s="7">
        <f t="shared" si="12"/>
        <v>82413</v>
      </c>
      <c r="K31" s="7">
        <f t="shared" si="12"/>
        <v>82413</v>
      </c>
      <c r="L31" s="7">
        <f t="shared" si="12"/>
        <v>82413</v>
      </c>
      <c r="M31" s="7">
        <f t="shared" si="12"/>
        <v>82413</v>
      </c>
      <c r="N31" s="7">
        <f t="shared" si="12"/>
        <v>82413</v>
      </c>
      <c r="O31" s="7">
        <f t="shared" si="12"/>
        <v>82413</v>
      </c>
      <c r="P31" s="7">
        <f t="shared" si="12"/>
        <v>82413</v>
      </c>
      <c r="Q31" s="7">
        <f t="shared" si="12"/>
        <v>82413</v>
      </c>
      <c r="R31" s="7">
        <f t="shared" si="12"/>
        <v>82413</v>
      </c>
      <c r="S31" s="7">
        <f t="shared" si="12"/>
        <v>82413</v>
      </c>
      <c r="T31" s="7">
        <f t="shared" si="12"/>
        <v>82413</v>
      </c>
      <c r="U31" s="7">
        <f t="shared" si="12"/>
        <v>82413</v>
      </c>
      <c r="V31" s="7">
        <f t="shared" si="12"/>
        <v>82413</v>
      </c>
      <c r="W31" s="7">
        <f t="shared" si="12"/>
        <v>82413</v>
      </c>
      <c r="X31" s="7">
        <f t="shared" si="12"/>
        <v>82413</v>
      </c>
      <c r="Y31" s="7">
        <f t="shared" si="12"/>
        <v>82413</v>
      </c>
      <c r="Z31" s="7">
        <f t="shared" si="12"/>
        <v>82413</v>
      </c>
      <c r="AA31" s="7">
        <f t="shared" si="12"/>
        <v>82413</v>
      </c>
      <c r="AB31" s="7">
        <f t="shared" si="12"/>
        <v>82414</v>
      </c>
      <c r="AC31" s="7">
        <f t="shared" si="12"/>
        <v>82414</v>
      </c>
      <c r="AD31" s="7">
        <f t="shared" si="12"/>
        <v>82413</v>
      </c>
      <c r="AE31" s="7">
        <f t="shared" si="12"/>
        <v>82413</v>
      </c>
      <c r="AF31" s="7">
        <f t="shared" si="12"/>
        <v>82414</v>
      </c>
      <c r="AG31" s="7">
        <f t="shared" si="12"/>
        <v>82414</v>
      </c>
    </row>
    <row r="32" spans="1:49">
      <c r="A32" s="23"/>
      <c r="B32" s="8" t="s">
        <v>49</v>
      </c>
      <c r="C32" s="9">
        <f t="shared" ref="C32:AG32" si="13">C29/C31</f>
        <v>0.99962385031669376</v>
      </c>
      <c r="D32" s="9">
        <f t="shared" si="13"/>
        <v>0.99968451962045279</v>
      </c>
      <c r="E32" s="9">
        <f t="shared" si="13"/>
        <v>0.99959958259519011</v>
      </c>
      <c r="F32" s="9">
        <f t="shared" si="13"/>
        <v>0.99970878734195645</v>
      </c>
      <c r="G32" s="9">
        <f t="shared" si="13"/>
        <v>0.99952677943067925</v>
      </c>
      <c r="H32" s="9">
        <f t="shared" si="13"/>
        <v>0.99950251170917559</v>
      </c>
      <c r="I32" s="9">
        <f t="shared" si="13"/>
        <v>0.99827699177324236</v>
      </c>
      <c r="J32" s="9">
        <f t="shared" si="13"/>
        <v>0.99819203281035762</v>
      </c>
      <c r="K32" s="9">
        <f t="shared" si="13"/>
        <v>0.99821630082632595</v>
      </c>
      <c r="L32" s="9">
        <f t="shared" si="13"/>
        <v>0.99824056884229428</v>
      </c>
      <c r="M32" s="9">
        <f t="shared" si="13"/>
        <v>0.99796148665865825</v>
      </c>
      <c r="N32" s="9">
        <f t="shared" si="13"/>
        <v>0.99815563078640501</v>
      </c>
      <c r="O32" s="9">
        <f t="shared" si="13"/>
        <v>0.99946610364869615</v>
      </c>
      <c r="P32" s="9">
        <f t="shared" si="13"/>
        <v>0.99945396964071198</v>
      </c>
      <c r="Q32" s="9">
        <f t="shared" si="13"/>
        <v>0.99942970162474365</v>
      </c>
      <c r="R32" s="9">
        <f t="shared" si="13"/>
        <v>0.99961171174450636</v>
      </c>
      <c r="S32" s="9">
        <f t="shared" si="13"/>
        <v>0.99963597976047469</v>
      </c>
      <c r="T32" s="9">
        <f t="shared" si="13"/>
        <v>0.99946610364869615</v>
      </c>
      <c r="U32" s="9">
        <f t="shared" si="13"/>
        <v>0.99959957773652219</v>
      </c>
      <c r="V32" s="9">
        <f t="shared" si="13"/>
        <v>0.99969664980039552</v>
      </c>
      <c r="W32" s="9">
        <f t="shared" si="13"/>
        <v>0.99967238178442719</v>
      </c>
      <c r="X32" s="9">
        <f t="shared" si="13"/>
        <v>0.99961171174450636</v>
      </c>
      <c r="Y32" s="9">
        <f t="shared" si="13"/>
        <v>0.99966024777644302</v>
      </c>
      <c r="Z32" s="9">
        <f t="shared" si="13"/>
        <v>0.99974518583233229</v>
      </c>
      <c r="AA32" s="9">
        <f t="shared" si="13"/>
        <v>0.99805855872253169</v>
      </c>
      <c r="AB32" s="9">
        <f t="shared" si="13"/>
        <v>0.99808285000121344</v>
      </c>
      <c r="AC32" s="9">
        <f t="shared" si="13"/>
        <v>0.99828912563399419</v>
      </c>
      <c r="AD32" s="9">
        <f t="shared" si="13"/>
        <v>0.99836190892213605</v>
      </c>
      <c r="AE32" s="9">
        <f t="shared" si="13"/>
        <v>0.99950250567264876</v>
      </c>
      <c r="AF32" s="9">
        <f t="shared" si="13"/>
        <v>0.99957531487368656</v>
      </c>
      <c r="AG32" s="9">
        <f t="shared" si="13"/>
        <v>0.99958744873443828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>
      <c r="A33" s="25">
        <f>A29+1</f>
        <v>44781</v>
      </c>
      <c r="B33" s="7" t="s">
        <v>46</v>
      </c>
      <c r="C33" s="7">
        <v>82200</v>
      </c>
      <c r="D33" s="7">
        <v>82197</v>
      </c>
      <c r="E33" s="7">
        <v>82192</v>
      </c>
      <c r="F33" s="7">
        <v>82203</v>
      </c>
      <c r="G33" s="7">
        <v>82185</v>
      </c>
      <c r="H33" s="7">
        <v>82195</v>
      </c>
      <c r="I33" s="7">
        <v>82188</v>
      </c>
      <c r="J33" s="7">
        <v>82199</v>
      </c>
      <c r="K33" s="7">
        <v>82190</v>
      </c>
      <c r="L33" s="7">
        <v>82208</v>
      </c>
      <c r="M33" s="7">
        <v>82187</v>
      </c>
      <c r="N33" s="7">
        <v>82188</v>
      </c>
      <c r="O33" s="7">
        <v>82211</v>
      </c>
      <c r="P33" s="7">
        <v>82206</v>
      </c>
      <c r="Q33" s="7">
        <v>82201</v>
      </c>
      <c r="R33" s="7">
        <v>82212</v>
      </c>
      <c r="S33" s="7">
        <v>82197</v>
      </c>
      <c r="T33" s="7">
        <v>82198</v>
      </c>
      <c r="U33" s="7">
        <v>82193</v>
      </c>
      <c r="V33" s="7">
        <v>82204</v>
      </c>
      <c r="W33" s="7">
        <v>82175</v>
      </c>
      <c r="X33" s="7">
        <v>82162</v>
      </c>
      <c r="Y33" s="7">
        <v>82171</v>
      </c>
      <c r="Z33" s="7">
        <v>82182</v>
      </c>
      <c r="AA33" s="7">
        <v>82182</v>
      </c>
      <c r="AB33" s="7">
        <v>82190</v>
      </c>
      <c r="AC33" s="7">
        <v>82196</v>
      </c>
      <c r="AD33" s="7">
        <v>82198</v>
      </c>
      <c r="AE33" s="7">
        <v>82190</v>
      </c>
      <c r="AF33" s="7">
        <v>82191</v>
      </c>
      <c r="AG33" s="7">
        <v>82176</v>
      </c>
    </row>
    <row r="34" spans="1:49">
      <c r="A34" s="22"/>
      <c r="B34" s="7" t="s">
        <v>47</v>
      </c>
      <c r="C34" s="7">
        <v>46</v>
      </c>
      <c r="D34" s="7">
        <v>49</v>
      </c>
      <c r="E34" s="7">
        <v>54</v>
      </c>
      <c r="F34" s="7">
        <v>40</v>
      </c>
      <c r="G34" s="7">
        <v>61</v>
      </c>
      <c r="H34" s="7">
        <v>51</v>
      </c>
      <c r="I34" s="7">
        <v>57</v>
      </c>
      <c r="J34" s="7">
        <v>46</v>
      </c>
      <c r="K34" s="7">
        <v>55</v>
      </c>
      <c r="L34" s="7">
        <v>34</v>
      </c>
      <c r="M34" s="7">
        <v>58</v>
      </c>
      <c r="N34" s="7">
        <v>57</v>
      </c>
      <c r="O34" s="7">
        <v>34</v>
      </c>
      <c r="P34" s="7">
        <v>39</v>
      </c>
      <c r="Q34" s="7">
        <v>44</v>
      </c>
      <c r="R34" s="7">
        <v>28</v>
      </c>
      <c r="S34" s="7">
        <v>48</v>
      </c>
      <c r="T34" s="7">
        <v>47</v>
      </c>
      <c r="U34" s="7">
        <v>52</v>
      </c>
      <c r="V34" s="7">
        <v>35</v>
      </c>
      <c r="W34" s="7">
        <v>70</v>
      </c>
      <c r="X34" s="7">
        <v>83</v>
      </c>
      <c r="Y34" s="7">
        <v>74</v>
      </c>
      <c r="Z34" s="7">
        <v>56</v>
      </c>
      <c r="AA34" s="7">
        <v>63</v>
      </c>
      <c r="AB34" s="7">
        <v>55</v>
      </c>
      <c r="AC34" s="7">
        <v>49</v>
      </c>
      <c r="AD34" s="7">
        <v>40</v>
      </c>
      <c r="AE34" s="7">
        <v>56</v>
      </c>
      <c r="AF34" s="7">
        <v>55</v>
      </c>
      <c r="AG34" s="7">
        <v>60</v>
      </c>
    </row>
    <row r="35" spans="1:49">
      <c r="A35" s="22"/>
      <c r="B35" s="7" t="s">
        <v>48</v>
      </c>
      <c r="C35" s="7">
        <f t="shared" ref="C35:AG35" si="14">SUM(C33:C34)</f>
        <v>82246</v>
      </c>
      <c r="D35" s="7">
        <f t="shared" si="14"/>
        <v>82246</v>
      </c>
      <c r="E35" s="7">
        <f t="shared" si="14"/>
        <v>82246</v>
      </c>
      <c r="F35" s="7">
        <f t="shared" si="14"/>
        <v>82243</v>
      </c>
      <c r="G35" s="7">
        <f t="shared" si="14"/>
        <v>82246</v>
      </c>
      <c r="H35" s="7">
        <f t="shared" si="14"/>
        <v>82246</v>
      </c>
      <c r="I35" s="7">
        <f t="shared" si="14"/>
        <v>82245</v>
      </c>
      <c r="J35" s="7">
        <f t="shared" si="14"/>
        <v>82245</v>
      </c>
      <c r="K35" s="7">
        <f t="shared" si="14"/>
        <v>82245</v>
      </c>
      <c r="L35" s="7">
        <f t="shared" si="14"/>
        <v>82242</v>
      </c>
      <c r="M35" s="7">
        <f t="shared" si="14"/>
        <v>82245</v>
      </c>
      <c r="N35" s="7">
        <f t="shared" si="14"/>
        <v>82245</v>
      </c>
      <c r="O35" s="7">
        <f t="shared" si="14"/>
        <v>82245</v>
      </c>
      <c r="P35" s="7">
        <f t="shared" si="14"/>
        <v>82245</v>
      </c>
      <c r="Q35" s="7">
        <f t="shared" si="14"/>
        <v>82245</v>
      </c>
      <c r="R35" s="7">
        <f t="shared" si="14"/>
        <v>82240</v>
      </c>
      <c r="S35" s="7">
        <f t="shared" si="14"/>
        <v>82245</v>
      </c>
      <c r="T35" s="7">
        <f t="shared" si="14"/>
        <v>82245</v>
      </c>
      <c r="U35" s="7">
        <f t="shared" si="14"/>
        <v>82245</v>
      </c>
      <c r="V35" s="7">
        <f t="shared" si="14"/>
        <v>82239</v>
      </c>
      <c r="W35" s="7">
        <f t="shared" si="14"/>
        <v>82245</v>
      </c>
      <c r="X35" s="7">
        <f t="shared" si="14"/>
        <v>82245</v>
      </c>
      <c r="Y35" s="7">
        <f t="shared" si="14"/>
        <v>82245</v>
      </c>
      <c r="Z35" s="7">
        <f t="shared" si="14"/>
        <v>82238</v>
      </c>
      <c r="AA35" s="7">
        <f t="shared" si="14"/>
        <v>82245</v>
      </c>
      <c r="AB35" s="7">
        <f t="shared" si="14"/>
        <v>82245</v>
      </c>
      <c r="AC35" s="7">
        <f t="shared" si="14"/>
        <v>82245</v>
      </c>
      <c r="AD35" s="7">
        <f t="shared" si="14"/>
        <v>82238</v>
      </c>
      <c r="AE35" s="7">
        <f t="shared" si="14"/>
        <v>82246</v>
      </c>
      <c r="AF35" s="7">
        <f t="shared" si="14"/>
        <v>82246</v>
      </c>
      <c r="AG35" s="7">
        <f t="shared" si="14"/>
        <v>82236</v>
      </c>
    </row>
    <row r="36" spans="1:49">
      <c r="A36" s="23"/>
      <c r="B36" s="8" t="s">
        <v>49</v>
      </c>
      <c r="C36" s="9">
        <f t="shared" ref="C36:AG36" si="15">C33/C35</f>
        <v>0.99944070228339377</v>
      </c>
      <c r="D36" s="9">
        <f t="shared" si="15"/>
        <v>0.9994042263453542</v>
      </c>
      <c r="E36" s="9">
        <f t="shared" si="15"/>
        <v>0.99934343311528828</v>
      </c>
      <c r="F36" s="9">
        <f t="shared" si="15"/>
        <v>0.999513636418905</v>
      </c>
      <c r="G36" s="9">
        <f t="shared" si="15"/>
        <v>0.99925832259319602</v>
      </c>
      <c r="H36" s="9">
        <f t="shared" si="15"/>
        <v>0.99937990905332785</v>
      </c>
      <c r="I36" s="9">
        <f t="shared" si="15"/>
        <v>0.99930694875068393</v>
      </c>
      <c r="J36" s="9">
        <f t="shared" si="15"/>
        <v>0.99944069548300807</v>
      </c>
      <c r="K36" s="9">
        <f t="shared" si="15"/>
        <v>0.99933126633837921</v>
      </c>
      <c r="L36" s="9">
        <f t="shared" si="15"/>
        <v>0.99958658592933047</v>
      </c>
      <c r="M36" s="9">
        <f t="shared" si="15"/>
        <v>0.99929478995683629</v>
      </c>
      <c r="N36" s="9">
        <f t="shared" si="15"/>
        <v>0.99930694875068393</v>
      </c>
      <c r="O36" s="9">
        <f t="shared" si="15"/>
        <v>0.99958660100917984</v>
      </c>
      <c r="P36" s="9">
        <f t="shared" si="15"/>
        <v>0.99952580703994165</v>
      </c>
      <c r="Q36" s="9">
        <f t="shared" si="15"/>
        <v>0.99946501307070335</v>
      </c>
      <c r="R36" s="9">
        <f t="shared" si="15"/>
        <v>0.99965953307392996</v>
      </c>
      <c r="S36" s="9">
        <f t="shared" si="15"/>
        <v>0.99941637789531279</v>
      </c>
      <c r="T36" s="9">
        <f t="shared" si="15"/>
        <v>0.99942853668916043</v>
      </c>
      <c r="U36" s="9">
        <f t="shared" si="15"/>
        <v>0.99936774271992224</v>
      </c>
      <c r="V36" s="9">
        <f t="shared" si="15"/>
        <v>0.99957441116745094</v>
      </c>
      <c r="W36" s="9">
        <f t="shared" si="15"/>
        <v>0.99914888443066452</v>
      </c>
      <c r="X36" s="9">
        <f t="shared" si="15"/>
        <v>0.99899082011064499</v>
      </c>
      <c r="Y36" s="9">
        <f t="shared" si="15"/>
        <v>0.99910024925527385</v>
      </c>
      <c r="Z36" s="9">
        <f t="shared" si="15"/>
        <v>0.99931904958778184</v>
      </c>
      <c r="AA36" s="9">
        <f t="shared" si="15"/>
        <v>0.99923399598759799</v>
      </c>
      <c r="AB36" s="9">
        <f t="shared" si="15"/>
        <v>0.99933126633837921</v>
      </c>
      <c r="AC36" s="9">
        <f t="shared" si="15"/>
        <v>0.99940421910146515</v>
      </c>
      <c r="AD36" s="9">
        <f t="shared" si="15"/>
        <v>0.99951360684841561</v>
      </c>
      <c r="AE36" s="9">
        <f t="shared" si="15"/>
        <v>0.99931911582326194</v>
      </c>
      <c r="AF36" s="9">
        <f t="shared" si="15"/>
        <v>0.99933127446927505</v>
      </c>
      <c r="AG36" s="9">
        <f t="shared" si="15"/>
        <v>0.99927039252881944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>
      <c r="A37" s="21">
        <f>A33+1</f>
        <v>44782</v>
      </c>
      <c r="B37" s="7" t="s">
        <v>46</v>
      </c>
      <c r="C37" s="7">
        <v>67232</v>
      </c>
      <c r="D37" s="7">
        <v>67244</v>
      </c>
      <c r="E37" s="7">
        <v>67223</v>
      </c>
      <c r="F37" s="7">
        <v>67235</v>
      </c>
      <c r="G37" s="7">
        <v>67224</v>
      </c>
      <c r="H37" s="7">
        <v>67215</v>
      </c>
      <c r="I37" s="7">
        <v>67297</v>
      </c>
      <c r="J37" s="7">
        <v>67298</v>
      </c>
      <c r="K37" s="7">
        <v>67293</v>
      </c>
      <c r="L37" s="7">
        <v>67305</v>
      </c>
      <c r="M37" s="7">
        <v>67290</v>
      </c>
      <c r="N37" s="7">
        <v>67292</v>
      </c>
      <c r="O37" s="7">
        <v>67329</v>
      </c>
      <c r="P37" s="7">
        <v>67323</v>
      </c>
      <c r="Q37" s="7">
        <v>67321</v>
      </c>
      <c r="R37" s="7">
        <v>67331</v>
      </c>
      <c r="S37" s="7">
        <v>67308</v>
      </c>
      <c r="T37" s="7">
        <v>67314</v>
      </c>
      <c r="U37" s="7">
        <v>67314</v>
      </c>
      <c r="V37" s="7">
        <v>67317</v>
      </c>
      <c r="W37" s="7">
        <v>49660</v>
      </c>
      <c r="X37" s="7">
        <v>49661</v>
      </c>
      <c r="Y37" s="7">
        <v>49646</v>
      </c>
      <c r="Z37" s="7">
        <v>67305</v>
      </c>
      <c r="AA37" s="7">
        <v>67308</v>
      </c>
      <c r="AB37" s="7">
        <v>67287</v>
      </c>
      <c r="AC37" s="7">
        <v>67298</v>
      </c>
      <c r="AD37" s="7">
        <v>67305</v>
      </c>
      <c r="AE37" s="7">
        <v>67313</v>
      </c>
      <c r="AF37" s="7">
        <v>67315</v>
      </c>
      <c r="AG37" s="7">
        <v>67310</v>
      </c>
    </row>
    <row r="38" spans="1:49">
      <c r="A38" s="22"/>
      <c r="B38" s="7" t="s">
        <v>47</v>
      </c>
      <c r="C38" s="7">
        <v>146</v>
      </c>
      <c r="D38" s="7">
        <v>134</v>
      </c>
      <c r="E38" s="7">
        <v>155</v>
      </c>
      <c r="F38" s="7">
        <v>158</v>
      </c>
      <c r="G38" s="7">
        <v>154</v>
      </c>
      <c r="H38" s="7">
        <v>163</v>
      </c>
      <c r="I38" s="7">
        <v>81</v>
      </c>
      <c r="J38" s="7">
        <v>80</v>
      </c>
      <c r="K38" s="7">
        <v>85</v>
      </c>
      <c r="L38" s="7">
        <v>73</v>
      </c>
      <c r="M38" s="7">
        <v>88</v>
      </c>
      <c r="N38" s="7">
        <v>86</v>
      </c>
      <c r="O38" s="7">
        <v>49</v>
      </c>
      <c r="P38" s="7">
        <v>55</v>
      </c>
      <c r="Q38" s="7">
        <v>57</v>
      </c>
      <c r="R38" s="7">
        <v>47</v>
      </c>
      <c r="S38" s="7">
        <v>70</v>
      </c>
      <c r="T38" s="7">
        <v>64</v>
      </c>
      <c r="U38" s="7">
        <v>64</v>
      </c>
      <c r="V38" s="7">
        <v>61</v>
      </c>
      <c r="W38" s="7">
        <v>17719</v>
      </c>
      <c r="X38" s="7">
        <v>17718</v>
      </c>
      <c r="Y38" s="7">
        <v>17733</v>
      </c>
      <c r="Z38" s="7">
        <v>74</v>
      </c>
      <c r="AA38" s="7">
        <v>71</v>
      </c>
      <c r="AB38" s="7">
        <v>92</v>
      </c>
      <c r="AC38" s="7">
        <v>81</v>
      </c>
      <c r="AD38" s="7">
        <v>74</v>
      </c>
      <c r="AE38" s="7">
        <v>66</v>
      </c>
      <c r="AF38" s="7">
        <v>64</v>
      </c>
      <c r="AG38" s="7">
        <v>67</v>
      </c>
    </row>
    <row r="39" spans="1:49">
      <c r="A39" s="22"/>
      <c r="B39" s="7" t="s">
        <v>48</v>
      </c>
      <c r="C39" s="7">
        <f t="shared" ref="C39:AG39" si="16">SUM(C37:C38)</f>
        <v>67378</v>
      </c>
      <c r="D39" s="7">
        <f t="shared" si="16"/>
        <v>67378</v>
      </c>
      <c r="E39" s="7">
        <f t="shared" si="16"/>
        <v>67378</v>
      </c>
      <c r="F39" s="7">
        <f t="shared" si="16"/>
        <v>67393</v>
      </c>
      <c r="G39" s="7">
        <f t="shared" si="16"/>
        <v>67378</v>
      </c>
      <c r="H39" s="7">
        <f t="shared" si="16"/>
        <v>67378</v>
      </c>
      <c r="I39" s="7">
        <f t="shared" si="16"/>
        <v>67378</v>
      </c>
      <c r="J39" s="7">
        <f t="shared" si="16"/>
        <v>67378</v>
      </c>
      <c r="K39" s="7">
        <f t="shared" si="16"/>
        <v>67378</v>
      </c>
      <c r="L39" s="7">
        <f t="shared" si="16"/>
        <v>67378</v>
      </c>
      <c r="M39" s="7">
        <f t="shared" si="16"/>
        <v>67378</v>
      </c>
      <c r="N39" s="7">
        <f t="shared" si="16"/>
        <v>67378</v>
      </c>
      <c r="O39" s="7">
        <f t="shared" si="16"/>
        <v>67378</v>
      </c>
      <c r="P39" s="7">
        <f t="shared" si="16"/>
        <v>67378</v>
      </c>
      <c r="Q39" s="7">
        <f t="shared" si="16"/>
        <v>67378</v>
      </c>
      <c r="R39" s="7">
        <f t="shared" si="16"/>
        <v>67378</v>
      </c>
      <c r="S39" s="7">
        <f t="shared" si="16"/>
        <v>67378</v>
      </c>
      <c r="T39" s="7">
        <f t="shared" si="16"/>
        <v>67378</v>
      </c>
      <c r="U39" s="7">
        <f t="shared" si="16"/>
        <v>67378</v>
      </c>
      <c r="V39" s="7">
        <f t="shared" si="16"/>
        <v>67378</v>
      </c>
      <c r="W39" s="7">
        <f t="shared" si="16"/>
        <v>67379</v>
      </c>
      <c r="X39" s="7">
        <f t="shared" si="16"/>
        <v>67379</v>
      </c>
      <c r="Y39" s="7">
        <f t="shared" si="16"/>
        <v>67379</v>
      </c>
      <c r="Z39" s="7">
        <f t="shared" si="16"/>
        <v>67379</v>
      </c>
      <c r="AA39" s="7">
        <f t="shared" si="16"/>
        <v>67379</v>
      </c>
      <c r="AB39" s="7">
        <f t="shared" si="16"/>
        <v>67379</v>
      </c>
      <c r="AC39" s="7">
        <f t="shared" si="16"/>
        <v>67379</v>
      </c>
      <c r="AD39" s="7">
        <f t="shared" si="16"/>
        <v>67379</v>
      </c>
      <c r="AE39" s="7">
        <f t="shared" si="16"/>
        <v>67379</v>
      </c>
      <c r="AF39" s="7">
        <f t="shared" si="16"/>
        <v>67379</v>
      </c>
      <c r="AG39" s="7">
        <f t="shared" si="16"/>
        <v>67377</v>
      </c>
    </row>
    <row r="40" spans="1:49">
      <c r="A40" s="23"/>
      <c r="B40" s="8" t="s">
        <v>49</v>
      </c>
      <c r="C40" s="9">
        <f t="shared" ref="C40:AG40" si="17">C37/C39</f>
        <v>0.9978331206031642</v>
      </c>
      <c r="D40" s="9">
        <f t="shared" si="17"/>
        <v>0.99801122027961653</v>
      </c>
      <c r="E40" s="9">
        <f t="shared" si="17"/>
        <v>0.9976995458458251</v>
      </c>
      <c r="F40" s="9">
        <f t="shared" si="17"/>
        <v>0.99765554286053448</v>
      </c>
      <c r="G40" s="9">
        <f t="shared" si="17"/>
        <v>0.99771438748552943</v>
      </c>
      <c r="H40" s="9">
        <f t="shared" si="17"/>
        <v>0.99758081272819021</v>
      </c>
      <c r="I40" s="9">
        <f t="shared" si="17"/>
        <v>0.99879782718394727</v>
      </c>
      <c r="J40" s="9">
        <f t="shared" si="17"/>
        <v>0.99881266882365161</v>
      </c>
      <c r="K40" s="9">
        <f t="shared" si="17"/>
        <v>0.99873846062512983</v>
      </c>
      <c r="L40" s="9">
        <f t="shared" si="17"/>
        <v>0.99891656030158216</v>
      </c>
      <c r="M40" s="9">
        <f t="shared" si="17"/>
        <v>0.99869393570601683</v>
      </c>
      <c r="N40" s="9">
        <f t="shared" si="17"/>
        <v>0.9987236189854255</v>
      </c>
      <c r="O40" s="9">
        <f t="shared" si="17"/>
        <v>0.99927275965448659</v>
      </c>
      <c r="P40" s="9">
        <f t="shared" si="17"/>
        <v>0.99918370981626048</v>
      </c>
      <c r="Q40" s="9">
        <f t="shared" si="17"/>
        <v>0.99915402653685181</v>
      </c>
      <c r="R40" s="9">
        <f t="shared" si="17"/>
        <v>0.99930244293389536</v>
      </c>
      <c r="S40" s="9">
        <f t="shared" si="17"/>
        <v>0.99896108522069516</v>
      </c>
      <c r="T40" s="9">
        <f t="shared" si="17"/>
        <v>0.99905013505892126</v>
      </c>
      <c r="U40" s="9">
        <f t="shared" si="17"/>
        <v>0.99905013505892126</v>
      </c>
      <c r="V40" s="9">
        <f t="shared" si="17"/>
        <v>0.99909465997803437</v>
      </c>
      <c r="W40" s="9">
        <f t="shared" si="17"/>
        <v>0.73702488906038977</v>
      </c>
      <c r="X40" s="9">
        <f t="shared" si="17"/>
        <v>0.73703973047982307</v>
      </c>
      <c r="Y40" s="9">
        <f t="shared" si="17"/>
        <v>0.73681710918832277</v>
      </c>
      <c r="Z40" s="9">
        <f t="shared" si="17"/>
        <v>0.9989017349619318</v>
      </c>
      <c r="AA40" s="9">
        <f t="shared" si="17"/>
        <v>0.99894625922023184</v>
      </c>
      <c r="AB40" s="9">
        <f t="shared" si="17"/>
        <v>0.99863458941213135</v>
      </c>
      <c r="AC40" s="9">
        <f t="shared" si="17"/>
        <v>0.9987978450258983</v>
      </c>
      <c r="AD40" s="9">
        <f t="shared" si="17"/>
        <v>0.9989017349619318</v>
      </c>
      <c r="AE40" s="9">
        <f t="shared" si="17"/>
        <v>0.9990204663173986</v>
      </c>
      <c r="AF40" s="9">
        <f t="shared" si="17"/>
        <v>0.99905014915626533</v>
      </c>
      <c r="AG40" s="9">
        <f t="shared" si="17"/>
        <v>0.99900559538121314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>
      <c r="A41" s="21">
        <f>A37+1</f>
        <v>44783</v>
      </c>
      <c r="B41" s="7" t="s">
        <v>46</v>
      </c>
      <c r="C41" s="7">
        <v>78227</v>
      </c>
      <c r="D41" s="7">
        <v>78230</v>
      </c>
      <c r="E41" s="7">
        <v>78221</v>
      </c>
      <c r="F41" s="7">
        <v>78243</v>
      </c>
      <c r="G41" s="7">
        <v>78223</v>
      </c>
      <c r="H41" s="7">
        <v>78215</v>
      </c>
      <c r="I41" s="7">
        <v>78221</v>
      </c>
      <c r="J41" s="7">
        <v>78226</v>
      </c>
      <c r="K41" s="7">
        <v>78222</v>
      </c>
      <c r="L41" s="7">
        <v>78225</v>
      </c>
      <c r="M41" s="7">
        <v>78213</v>
      </c>
      <c r="N41" s="7">
        <v>78206</v>
      </c>
      <c r="O41" s="7">
        <v>80214</v>
      </c>
      <c r="P41" s="7">
        <v>80224</v>
      </c>
      <c r="Q41" s="7">
        <v>80211</v>
      </c>
      <c r="R41" s="7">
        <v>80224</v>
      </c>
      <c r="S41" s="7">
        <v>80225</v>
      </c>
      <c r="T41" s="7">
        <v>80240</v>
      </c>
      <c r="U41" s="7">
        <v>80234</v>
      </c>
      <c r="V41" s="7">
        <v>80235</v>
      </c>
      <c r="W41" s="7">
        <v>80235</v>
      </c>
      <c r="X41" s="7">
        <v>80214</v>
      </c>
      <c r="Y41" s="7">
        <v>80220</v>
      </c>
      <c r="Z41" s="7">
        <v>80228</v>
      </c>
      <c r="AA41" s="7">
        <v>80248</v>
      </c>
      <c r="AB41" s="7">
        <v>80233</v>
      </c>
      <c r="AC41" s="7">
        <v>80224</v>
      </c>
      <c r="AD41" s="7">
        <v>80239</v>
      </c>
      <c r="AE41" s="7">
        <v>80278</v>
      </c>
      <c r="AF41" s="7">
        <v>80260</v>
      </c>
      <c r="AG41" s="7">
        <v>80276</v>
      </c>
    </row>
    <row r="42" spans="1:49">
      <c r="A42" s="22"/>
      <c r="B42" s="7" t="s">
        <v>47</v>
      </c>
      <c r="C42" s="7">
        <v>2058</v>
      </c>
      <c r="D42" s="7">
        <v>2055</v>
      </c>
      <c r="E42" s="7">
        <v>2064</v>
      </c>
      <c r="F42" s="7">
        <v>2042</v>
      </c>
      <c r="G42" s="7">
        <v>2062</v>
      </c>
      <c r="H42" s="7">
        <v>2070</v>
      </c>
      <c r="I42" s="7">
        <v>2064</v>
      </c>
      <c r="J42" s="7">
        <v>2059</v>
      </c>
      <c r="K42" s="7">
        <v>2063</v>
      </c>
      <c r="L42" s="7">
        <v>2060</v>
      </c>
      <c r="M42" s="7">
        <v>2072</v>
      </c>
      <c r="N42" s="7">
        <v>2079</v>
      </c>
      <c r="O42" s="7">
        <v>71</v>
      </c>
      <c r="P42" s="7">
        <v>61</v>
      </c>
      <c r="Q42" s="7">
        <v>74</v>
      </c>
      <c r="R42" s="7">
        <v>61</v>
      </c>
      <c r="S42" s="7">
        <v>60</v>
      </c>
      <c r="T42" s="7">
        <v>45</v>
      </c>
      <c r="U42" s="7">
        <v>51</v>
      </c>
      <c r="V42" s="7">
        <v>50</v>
      </c>
      <c r="W42" s="7">
        <v>50</v>
      </c>
      <c r="X42" s="7">
        <v>71</v>
      </c>
      <c r="Y42" s="7">
        <v>65</v>
      </c>
      <c r="Z42" s="7">
        <v>57</v>
      </c>
      <c r="AA42" s="7">
        <v>37</v>
      </c>
      <c r="AB42" s="7">
        <v>52</v>
      </c>
      <c r="AC42" s="7">
        <v>61</v>
      </c>
      <c r="AD42" s="7">
        <v>46</v>
      </c>
      <c r="AE42" s="7">
        <v>7</v>
      </c>
      <c r="AF42" s="7">
        <v>25</v>
      </c>
      <c r="AG42" s="7">
        <v>6</v>
      </c>
    </row>
    <row r="43" spans="1:49">
      <c r="A43" s="22"/>
      <c r="B43" s="7" t="s">
        <v>48</v>
      </c>
      <c r="C43" s="7">
        <f t="shared" ref="C43:AG43" si="18">SUM(C41:C42)</f>
        <v>80285</v>
      </c>
      <c r="D43" s="7">
        <f t="shared" si="18"/>
        <v>80285</v>
      </c>
      <c r="E43" s="7">
        <f t="shared" si="18"/>
        <v>80285</v>
      </c>
      <c r="F43" s="7">
        <f t="shared" si="18"/>
        <v>80285</v>
      </c>
      <c r="G43" s="7">
        <f t="shared" si="18"/>
        <v>80285</v>
      </c>
      <c r="H43" s="7">
        <f t="shared" si="18"/>
        <v>80285</v>
      </c>
      <c r="I43" s="7">
        <f t="shared" si="18"/>
        <v>80285</v>
      </c>
      <c r="J43" s="7">
        <f t="shared" si="18"/>
        <v>80285</v>
      </c>
      <c r="K43" s="7">
        <f t="shared" si="18"/>
        <v>80285</v>
      </c>
      <c r="L43" s="7">
        <f t="shared" si="18"/>
        <v>80285</v>
      </c>
      <c r="M43" s="7">
        <f t="shared" si="18"/>
        <v>80285</v>
      </c>
      <c r="N43" s="7">
        <f t="shared" si="18"/>
        <v>80285</v>
      </c>
      <c r="O43" s="7">
        <f t="shared" si="18"/>
        <v>80285</v>
      </c>
      <c r="P43" s="7">
        <f t="shared" si="18"/>
        <v>80285</v>
      </c>
      <c r="Q43" s="7">
        <f t="shared" si="18"/>
        <v>80285</v>
      </c>
      <c r="R43" s="7">
        <f t="shared" si="18"/>
        <v>80285</v>
      </c>
      <c r="S43" s="7">
        <f t="shared" si="18"/>
        <v>80285</v>
      </c>
      <c r="T43" s="7">
        <f t="shared" si="18"/>
        <v>80285</v>
      </c>
      <c r="U43" s="7">
        <f t="shared" si="18"/>
        <v>80285</v>
      </c>
      <c r="V43" s="7">
        <f t="shared" si="18"/>
        <v>80285</v>
      </c>
      <c r="W43" s="7">
        <f t="shared" si="18"/>
        <v>80285</v>
      </c>
      <c r="X43" s="7">
        <f t="shared" si="18"/>
        <v>80285</v>
      </c>
      <c r="Y43" s="7">
        <f t="shared" si="18"/>
        <v>80285</v>
      </c>
      <c r="Z43" s="7">
        <f t="shared" si="18"/>
        <v>80285</v>
      </c>
      <c r="AA43" s="7">
        <f t="shared" si="18"/>
        <v>80285</v>
      </c>
      <c r="AB43" s="7">
        <f t="shared" si="18"/>
        <v>80285</v>
      </c>
      <c r="AC43" s="7">
        <f t="shared" si="18"/>
        <v>80285</v>
      </c>
      <c r="AD43" s="7">
        <f t="shared" si="18"/>
        <v>80285</v>
      </c>
      <c r="AE43" s="7">
        <f t="shared" si="18"/>
        <v>80285</v>
      </c>
      <c r="AF43" s="7">
        <f t="shared" si="18"/>
        <v>80285</v>
      </c>
      <c r="AG43" s="7">
        <f t="shared" si="18"/>
        <v>80282</v>
      </c>
    </row>
    <row r="44" spans="1:49">
      <c r="A44" s="23"/>
      <c r="B44" s="8" t="s">
        <v>49</v>
      </c>
      <c r="C44" s="9">
        <f t="shared" ref="C44:AG44" si="19">C41/C43</f>
        <v>0.9743663199850533</v>
      </c>
      <c r="D44" s="9">
        <f t="shared" si="19"/>
        <v>0.97440368686554146</v>
      </c>
      <c r="E44" s="9">
        <f t="shared" si="19"/>
        <v>0.97429158622407674</v>
      </c>
      <c r="F44" s="9">
        <f t="shared" si="19"/>
        <v>0.97456561001432396</v>
      </c>
      <c r="G44" s="9">
        <f t="shared" si="19"/>
        <v>0.97431649747773552</v>
      </c>
      <c r="H44" s="9">
        <f t="shared" si="19"/>
        <v>0.97421685246310019</v>
      </c>
      <c r="I44" s="9">
        <f t="shared" si="19"/>
        <v>0.97429158622407674</v>
      </c>
      <c r="J44" s="9">
        <f t="shared" si="19"/>
        <v>0.9743538643582238</v>
      </c>
      <c r="K44" s="9">
        <f t="shared" si="19"/>
        <v>0.97430404185090613</v>
      </c>
      <c r="L44" s="9">
        <f t="shared" si="19"/>
        <v>0.97434140873139441</v>
      </c>
      <c r="M44" s="9">
        <f t="shared" si="19"/>
        <v>0.97419194120944141</v>
      </c>
      <c r="N44" s="9">
        <f t="shared" si="19"/>
        <v>0.97410475182163547</v>
      </c>
      <c r="O44" s="9">
        <f t="shared" si="19"/>
        <v>0.9991156504951112</v>
      </c>
      <c r="P44" s="9">
        <f t="shared" si="19"/>
        <v>0.99924020676340541</v>
      </c>
      <c r="Q44" s="9">
        <f t="shared" si="19"/>
        <v>0.99907828361462292</v>
      </c>
      <c r="R44" s="9">
        <f t="shared" si="19"/>
        <v>0.99924020676340541</v>
      </c>
      <c r="S44" s="9">
        <f t="shared" si="19"/>
        <v>0.9992526623902348</v>
      </c>
      <c r="T44" s="9">
        <f t="shared" si="19"/>
        <v>0.99943949679267607</v>
      </c>
      <c r="U44" s="9">
        <f t="shared" si="19"/>
        <v>0.99936476303169952</v>
      </c>
      <c r="V44" s="9">
        <f t="shared" si="19"/>
        <v>0.99937721865852902</v>
      </c>
      <c r="W44" s="9">
        <f t="shared" si="19"/>
        <v>0.99937721865852902</v>
      </c>
      <c r="X44" s="9">
        <f t="shared" si="19"/>
        <v>0.9991156504951112</v>
      </c>
      <c r="Y44" s="9">
        <f t="shared" si="19"/>
        <v>0.99919038425608764</v>
      </c>
      <c r="Z44" s="9">
        <f t="shared" si="19"/>
        <v>0.99929002927072308</v>
      </c>
      <c r="AA44" s="9">
        <f t="shared" si="19"/>
        <v>0.9995391418073114</v>
      </c>
      <c r="AB44" s="9">
        <f t="shared" si="19"/>
        <v>0.99935230740487013</v>
      </c>
      <c r="AC44" s="9">
        <f t="shared" si="19"/>
        <v>0.99924020676340541</v>
      </c>
      <c r="AD44" s="9">
        <f t="shared" si="19"/>
        <v>0.99942704116584669</v>
      </c>
      <c r="AE44" s="9">
        <f t="shared" si="19"/>
        <v>0.99991281061219406</v>
      </c>
      <c r="AF44" s="9">
        <f t="shared" si="19"/>
        <v>0.99968860932926451</v>
      </c>
      <c r="AG44" s="9">
        <f t="shared" si="19"/>
        <v>0.99992526344635158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>
      <c r="A45" s="21">
        <f>A41+1</f>
        <v>44784</v>
      </c>
      <c r="B45" s="7" t="s">
        <v>46</v>
      </c>
      <c r="C45" s="7">
        <v>45861</v>
      </c>
      <c r="D45" s="7">
        <v>45866</v>
      </c>
      <c r="E45" s="7">
        <v>45855</v>
      </c>
      <c r="F45" s="7">
        <v>45867</v>
      </c>
      <c r="G45" s="7">
        <v>45859</v>
      </c>
      <c r="H45" s="7">
        <v>45858</v>
      </c>
      <c r="I45" s="7">
        <v>45862</v>
      </c>
      <c r="J45" s="7">
        <v>45863</v>
      </c>
      <c r="K45" s="7">
        <v>45864</v>
      </c>
      <c r="L45" s="7">
        <v>45867</v>
      </c>
      <c r="M45" s="7">
        <v>45861</v>
      </c>
      <c r="N45" s="7">
        <v>45860</v>
      </c>
      <c r="O45" s="7">
        <v>45872</v>
      </c>
      <c r="P45" s="7">
        <v>45876</v>
      </c>
      <c r="Q45" s="7">
        <v>45872</v>
      </c>
      <c r="R45" s="7">
        <v>45874</v>
      </c>
      <c r="S45" s="7">
        <v>45869</v>
      </c>
      <c r="T45" s="7">
        <v>45868</v>
      </c>
      <c r="U45" s="7">
        <v>45870</v>
      </c>
      <c r="V45" s="7">
        <v>45872</v>
      </c>
      <c r="W45" s="7">
        <v>45846</v>
      </c>
      <c r="X45" s="7">
        <v>45842</v>
      </c>
      <c r="Y45" s="7">
        <v>45842</v>
      </c>
      <c r="Z45" s="7">
        <v>45849</v>
      </c>
      <c r="AA45" s="7">
        <v>45852</v>
      </c>
      <c r="AB45" s="7">
        <v>45852</v>
      </c>
      <c r="AC45" s="7">
        <v>45851</v>
      </c>
      <c r="AD45" s="7">
        <v>45855</v>
      </c>
      <c r="AE45" s="7">
        <v>45860</v>
      </c>
      <c r="AF45" s="7">
        <v>45856</v>
      </c>
      <c r="AG45" s="7">
        <v>45860</v>
      </c>
    </row>
    <row r="46" spans="1:49">
      <c r="A46" s="22"/>
      <c r="B46" s="7" t="s">
        <v>47</v>
      </c>
      <c r="C46" s="7">
        <v>20</v>
      </c>
      <c r="D46" s="7">
        <v>15</v>
      </c>
      <c r="E46" s="7">
        <v>26</v>
      </c>
      <c r="F46" s="7">
        <v>14</v>
      </c>
      <c r="G46" s="7">
        <v>22</v>
      </c>
      <c r="H46" s="7">
        <v>23</v>
      </c>
      <c r="I46" s="7">
        <v>19</v>
      </c>
      <c r="J46" s="7">
        <v>18</v>
      </c>
      <c r="K46" s="7">
        <v>17</v>
      </c>
      <c r="L46" s="7">
        <v>14</v>
      </c>
      <c r="M46" s="7">
        <v>20</v>
      </c>
      <c r="N46" s="7">
        <v>21</v>
      </c>
      <c r="O46" s="7">
        <v>9</v>
      </c>
      <c r="P46" s="7">
        <v>5</v>
      </c>
      <c r="Q46" s="7">
        <v>9</v>
      </c>
      <c r="R46" s="7">
        <v>7</v>
      </c>
      <c r="S46" s="7">
        <v>12</v>
      </c>
      <c r="T46" s="7">
        <v>13</v>
      </c>
      <c r="U46" s="7">
        <v>11</v>
      </c>
      <c r="V46" s="7">
        <v>9</v>
      </c>
      <c r="W46" s="7">
        <v>35</v>
      </c>
      <c r="X46" s="7">
        <v>39</v>
      </c>
      <c r="Y46" s="7">
        <v>39</v>
      </c>
      <c r="Z46" s="7">
        <v>32</v>
      </c>
      <c r="AA46" s="7">
        <v>29</v>
      </c>
      <c r="AB46" s="7">
        <v>29</v>
      </c>
      <c r="AC46" s="7">
        <v>30</v>
      </c>
      <c r="AD46" s="7">
        <v>26</v>
      </c>
      <c r="AE46" s="7">
        <v>21</v>
      </c>
      <c r="AF46" s="7">
        <v>25</v>
      </c>
      <c r="AG46" s="7">
        <v>21</v>
      </c>
    </row>
    <row r="47" spans="1:49">
      <c r="A47" s="22"/>
      <c r="B47" s="7" t="s">
        <v>48</v>
      </c>
      <c r="C47" s="7">
        <f t="shared" ref="C47:AG47" si="20">SUM(C45:C46)</f>
        <v>45881</v>
      </c>
      <c r="D47" s="7">
        <f t="shared" si="20"/>
        <v>45881</v>
      </c>
      <c r="E47" s="7">
        <f t="shared" si="20"/>
        <v>45881</v>
      </c>
      <c r="F47" s="7">
        <f t="shared" si="20"/>
        <v>45881</v>
      </c>
      <c r="G47" s="7">
        <f t="shared" si="20"/>
        <v>45881</v>
      </c>
      <c r="H47" s="7">
        <f t="shared" si="20"/>
        <v>45881</v>
      </c>
      <c r="I47" s="7">
        <f t="shared" si="20"/>
        <v>45881</v>
      </c>
      <c r="J47" s="7">
        <f t="shared" si="20"/>
        <v>45881</v>
      </c>
      <c r="K47" s="7">
        <f t="shared" si="20"/>
        <v>45881</v>
      </c>
      <c r="L47" s="7">
        <f t="shared" si="20"/>
        <v>45881</v>
      </c>
      <c r="M47" s="7">
        <f t="shared" si="20"/>
        <v>45881</v>
      </c>
      <c r="N47" s="7">
        <f t="shared" si="20"/>
        <v>45881</v>
      </c>
      <c r="O47" s="7">
        <f t="shared" si="20"/>
        <v>45881</v>
      </c>
      <c r="P47" s="7">
        <f t="shared" si="20"/>
        <v>45881</v>
      </c>
      <c r="Q47" s="7">
        <f t="shared" si="20"/>
        <v>45881</v>
      </c>
      <c r="R47" s="7">
        <f t="shared" si="20"/>
        <v>45881</v>
      </c>
      <c r="S47" s="7">
        <f t="shared" si="20"/>
        <v>45881</v>
      </c>
      <c r="T47" s="7">
        <f t="shared" si="20"/>
        <v>45881</v>
      </c>
      <c r="U47" s="7">
        <f t="shared" si="20"/>
        <v>45881</v>
      </c>
      <c r="V47" s="7">
        <f t="shared" si="20"/>
        <v>45881</v>
      </c>
      <c r="W47" s="7">
        <f t="shared" si="20"/>
        <v>45881</v>
      </c>
      <c r="X47" s="7">
        <f t="shared" si="20"/>
        <v>45881</v>
      </c>
      <c r="Y47" s="7">
        <f t="shared" si="20"/>
        <v>45881</v>
      </c>
      <c r="Z47" s="7">
        <f t="shared" si="20"/>
        <v>45881</v>
      </c>
      <c r="AA47" s="7">
        <f t="shared" si="20"/>
        <v>45881</v>
      </c>
      <c r="AB47" s="7">
        <f t="shared" si="20"/>
        <v>45881</v>
      </c>
      <c r="AC47" s="7">
        <f t="shared" si="20"/>
        <v>45881</v>
      </c>
      <c r="AD47" s="7">
        <f t="shared" si="20"/>
        <v>45881</v>
      </c>
      <c r="AE47" s="7">
        <f t="shared" si="20"/>
        <v>45881</v>
      </c>
      <c r="AF47" s="7">
        <f t="shared" si="20"/>
        <v>45881</v>
      </c>
      <c r="AG47" s="7">
        <f t="shared" si="20"/>
        <v>45881</v>
      </c>
    </row>
    <row r="48" spans="1:49">
      <c r="A48" s="23"/>
      <c r="B48" s="8" t="s">
        <v>49</v>
      </c>
      <c r="C48" s="9">
        <f t="shared" ref="C48:AG48" si="21">C45/C47</f>
        <v>0.99956408971033761</v>
      </c>
      <c r="D48" s="9">
        <f t="shared" si="21"/>
        <v>0.99967306728275318</v>
      </c>
      <c r="E48" s="9">
        <f t="shared" si="21"/>
        <v>0.99943331662343893</v>
      </c>
      <c r="F48" s="9">
        <f t="shared" si="21"/>
        <v>0.99969486279723629</v>
      </c>
      <c r="G48" s="9">
        <f t="shared" si="21"/>
        <v>0.99952049868137138</v>
      </c>
      <c r="H48" s="9">
        <f t="shared" si="21"/>
        <v>0.99949870316688827</v>
      </c>
      <c r="I48" s="9">
        <f t="shared" si="21"/>
        <v>0.99958588522482072</v>
      </c>
      <c r="J48" s="9">
        <f t="shared" si="21"/>
        <v>0.99960768073930384</v>
      </c>
      <c r="K48" s="9">
        <f t="shared" si="21"/>
        <v>0.99962947625378695</v>
      </c>
      <c r="L48" s="9">
        <f t="shared" si="21"/>
        <v>0.99969486279723629</v>
      </c>
      <c r="M48" s="9">
        <f t="shared" si="21"/>
        <v>0.99956408971033761</v>
      </c>
      <c r="N48" s="9">
        <f t="shared" si="21"/>
        <v>0.9995422941958545</v>
      </c>
      <c r="O48" s="9">
        <f t="shared" si="21"/>
        <v>0.99980384036965197</v>
      </c>
      <c r="P48" s="9">
        <f t="shared" si="21"/>
        <v>0.99989102242758443</v>
      </c>
      <c r="Q48" s="9">
        <f t="shared" si="21"/>
        <v>0.99980384036965197</v>
      </c>
      <c r="R48" s="9">
        <f t="shared" si="21"/>
        <v>0.9998474313986182</v>
      </c>
      <c r="S48" s="9">
        <f t="shared" si="21"/>
        <v>0.99973845382620252</v>
      </c>
      <c r="T48" s="9">
        <f t="shared" si="21"/>
        <v>0.99971665831171941</v>
      </c>
      <c r="U48" s="9">
        <f t="shared" si="21"/>
        <v>0.99976024934068564</v>
      </c>
      <c r="V48" s="9">
        <f t="shared" si="21"/>
        <v>0.99980384036965197</v>
      </c>
      <c r="W48" s="9">
        <f t="shared" si="21"/>
        <v>0.99923715699309079</v>
      </c>
      <c r="X48" s="9">
        <f t="shared" si="21"/>
        <v>0.99914997493515834</v>
      </c>
      <c r="Y48" s="9">
        <f t="shared" si="21"/>
        <v>0.99914997493515834</v>
      </c>
      <c r="Z48" s="9">
        <f t="shared" si="21"/>
        <v>0.99930254353654013</v>
      </c>
      <c r="AA48" s="9">
        <f t="shared" si="21"/>
        <v>0.99936793007998959</v>
      </c>
      <c r="AB48" s="9">
        <f t="shared" si="21"/>
        <v>0.99936793007998959</v>
      </c>
      <c r="AC48" s="9">
        <f t="shared" si="21"/>
        <v>0.99934613456550647</v>
      </c>
      <c r="AD48" s="9">
        <f t="shared" si="21"/>
        <v>0.99943331662343893</v>
      </c>
      <c r="AE48" s="9">
        <f t="shared" si="21"/>
        <v>0.9995422941958545</v>
      </c>
      <c r="AF48" s="9">
        <f t="shared" si="21"/>
        <v>0.99945511213792204</v>
      </c>
      <c r="AG48" s="9">
        <f t="shared" si="21"/>
        <v>0.9995422941958545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>
      <c r="A49" s="21">
        <f>A45+1</f>
        <v>44785</v>
      </c>
      <c r="B49" s="7" t="s">
        <v>46</v>
      </c>
      <c r="C49" s="7">
        <v>82618</v>
      </c>
      <c r="D49" s="7">
        <v>82615</v>
      </c>
      <c r="E49" s="7">
        <v>82616</v>
      </c>
      <c r="F49" s="7">
        <v>82622</v>
      </c>
      <c r="G49" s="7">
        <v>82613</v>
      </c>
      <c r="H49" s="7">
        <v>82608</v>
      </c>
      <c r="I49" s="7">
        <v>82583</v>
      </c>
      <c r="J49" s="7">
        <v>82586</v>
      </c>
      <c r="K49" s="7">
        <v>82582</v>
      </c>
      <c r="L49" s="7">
        <v>82589</v>
      </c>
      <c r="M49" s="7">
        <v>82576</v>
      </c>
      <c r="N49" s="7">
        <v>82573</v>
      </c>
      <c r="O49" s="7">
        <v>82598</v>
      </c>
      <c r="P49" s="7">
        <v>82593</v>
      </c>
      <c r="Q49" s="7">
        <v>82583</v>
      </c>
      <c r="R49" s="7">
        <v>82595</v>
      </c>
      <c r="S49" s="7">
        <v>82587</v>
      </c>
      <c r="T49" s="7">
        <v>82592</v>
      </c>
      <c r="U49" s="7">
        <v>82593</v>
      </c>
      <c r="V49" s="7">
        <v>82597</v>
      </c>
      <c r="W49" s="7">
        <v>82605</v>
      </c>
      <c r="X49" s="7">
        <v>82599</v>
      </c>
      <c r="Y49" s="7">
        <v>82605</v>
      </c>
      <c r="Z49" s="7">
        <v>82605</v>
      </c>
      <c r="AA49" s="7">
        <v>82598</v>
      </c>
      <c r="AB49" s="7">
        <v>82580</v>
      </c>
      <c r="AC49" s="7">
        <v>82593</v>
      </c>
      <c r="AD49" s="7">
        <v>82596</v>
      </c>
      <c r="AE49" s="7">
        <v>82596</v>
      </c>
      <c r="AF49" s="7">
        <v>82604</v>
      </c>
      <c r="AG49" s="7">
        <v>82594</v>
      </c>
    </row>
    <row r="50" spans="1:49">
      <c r="A50" s="22"/>
      <c r="B50" s="7" t="s">
        <v>47</v>
      </c>
      <c r="C50" s="7">
        <v>17</v>
      </c>
      <c r="D50" s="7">
        <v>20</v>
      </c>
      <c r="E50" s="7">
        <v>19</v>
      </c>
      <c r="F50" s="7">
        <v>13</v>
      </c>
      <c r="G50" s="7">
        <v>22</v>
      </c>
      <c r="H50" s="7">
        <v>27</v>
      </c>
      <c r="I50" s="7">
        <v>52</v>
      </c>
      <c r="J50" s="7">
        <v>49</v>
      </c>
      <c r="K50" s="7">
        <v>53</v>
      </c>
      <c r="L50" s="7">
        <v>46</v>
      </c>
      <c r="M50" s="7">
        <v>59</v>
      </c>
      <c r="N50" s="7">
        <v>62</v>
      </c>
      <c r="O50" s="7">
        <v>37</v>
      </c>
      <c r="P50" s="7">
        <v>42</v>
      </c>
      <c r="Q50" s="7">
        <v>52</v>
      </c>
      <c r="R50" s="7">
        <v>40</v>
      </c>
      <c r="S50" s="7">
        <v>48</v>
      </c>
      <c r="T50" s="7">
        <v>43</v>
      </c>
      <c r="U50" s="7">
        <v>42</v>
      </c>
      <c r="V50" s="7">
        <v>38</v>
      </c>
      <c r="W50" s="7">
        <v>30</v>
      </c>
      <c r="X50" s="7">
        <v>36</v>
      </c>
      <c r="Y50" s="7">
        <v>30</v>
      </c>
      <c r="Z50" s="7">
        <v>30</v>
      </c>
      <c r="AA50" s="7">
        <v>37</v>
      </c>
      <c r="AB50" s="7">
        <v>55</v>
      </c>
      <c r="AC50" s="7">
        <v>42</v>
      </c>
      <c r="AD50" s="7">
        <v>39</v>
      </c>
      <c r="AE50" s="7">
        <v>39</v>
      </c>
      <c r="AF50" s="7">
        <v>31</v>
      </c>
      <c r="AG50" s="7">
        <v>41</v>
      </c>
    </row>
    <row r="51" spans="1:49">
      <c r="A51" s="22"/>
      <c r="B51" s="7" t="s">
        <v>48</v>
      </c>
      <c r="C51" s="7">
        <f t="shared" ref="C51:AG51" si="22">SUM(C49:C50)</f>
        <v>82635</v>
      </c>
      <c r="D51" s="7">
        <f t="shared" si="22"/>
        <v>82635</v>
      </c>
      <c r="E51" s="7">
        <f t="shared" si="22"/>
        <v>82635</v>
      </c>
      <c r="F51" s="7">
        <f t="shared" si="22"/>
        <v>82635</v>
      </c>
      <c r="G51" s="7">
        <f t="shared" si="22"/>
        <v>82635</v>
      </c>
      <c r="H51" s="7">
        <f t="shared" si="22"/>
        <v>82635</v>
      </c>
      <c r="I51" s="7">
        <f t="shared" si="22"/>
        <v>82635</v>
      </c>
      <c r="J51" s="7">
        <f t="shared" si="22"/>
        <v>82635</v>
      </c>
      <c r="K51" s="7">
        <f t="shared" si="22"/>
        <v>82635</v>
      </c>
      <c r="L51" s="7">
        <f t="shared" si="22"/>
        <v>82635</v>
      </c>
      <c r="M51" s="7">
        <f t="shared" si="22"/>
        <v>82635</v>
      </c>
      <c r="N51" s="7">
        <f t="shared" si="22"/>
        <v>82635</v>
      </c>
      <c r="O51" s="7">
        <f t="shared" si="22"/>
        <v>82635</v>
      </c>
      <c r="P51" s="7">
        <f t="shared" si="22"/>
        <v>82635</v>
      </c>
      <c r="Q51" s="7">
        <f t="shared" si="22"/>
        <v>82635</v>
      </c>
      <c r="R51" s="7">
        <f t="shared" si="22"/>
        <v>82635</v>
      </c>
      <c r="S51" s="7">
        <f t="shared" si="22"/>
        <v>82635</v>
      </c>
      <c r="T51" s="7">
        <f t="shared" si="22"/>
        <v>82635</v>
      </c>
      <c r="U51" s="7">
        <f t="shared" si="22"/>
        <v>82635</v>
      </c>
      <c r="V51" s="7">
        <f t="shared" si="22"/>
        <v>82635</v>
      </c>
      <c r="W51" s="7">
        <f t="shared" si="22"/>
        <v>82635</v>
      </c>
      <c r="X51" s="7">
        <f t="shared" si="22"/>
        <v>82635</v>
      </c>
      <c r="Y51" s="7">
        <f t="shared" si="22"/>
        <v>82635</v>
      </c>
      <c r="Z51" s="7">
        <f t="shared" si="22"/>
        <v>82635</v>
      </c>
      <c r="AA51" s="7">
        <f t="shared" si="22"/>
        <v>82635</v>
      </c>
      <c r="AB51" s="7">
        <f t="shared" si="22"/>
        <v>82635</v>
      </c>
      <c r="AC51" s="7">
        <f t="shared" si="22"/>
        <v>82635</v>
      </c>
      <c r="AD51" s="7">
        <f t="shared" si="22"/>
        <v>82635</v>
      </c>
      <c r="AE51" s="7">
        <f t="shared" si="22"/>
        <v>82635</v>
      </c>
      <c r="AF51" s="7">
        <f t="shared" si="22"/>
        <v>82635</v>
      </c>
      <c r="AG51" s="7">
        <f t="shared" si="22"/>
        <v>82635</v>
      </c>
    </row>
    <row r="52" spans="1:49">
      <c r="A52" s="23"/>
      <c r="B52" s="8" t="s">
        <v>49</v>
      </c>
      <c r="C52" s="9">
        <f t="shared" ref="C52:AG52" si="23">C49/C51</f>
        <v>0.99979427603315785</v>
      </c>
      <c r="D52" s="9">
        <f t="shared" si="23"/>
        <v>0.99975797180371517</v>
      </c>
      <c r="E52" s="9">
        <f t="shared" si="23"/>
        <v>0.9997700732135294</v>
      </c>
      <c r="F52" s="9">
        <f t="shared" si="23"/>
        <v>0.99984268167241486</v>
      </c>
      <c r="G52" s="9">
        <f t="shared" si="23"/>
        <v>0.99973376898408661</v>
      </c>
      <c r="H52" s="9">
        <f t="shared" si="23"/>
        <v>0.99967326193501538</v>
      </c>
      <c r="I52" s="9">
        <f t="shared" si="23"/>
        <v>0.99937072668965932</v>
      </c>
      <c r="J52" s="9">
        <f t="shared" si="23"/>
        <v>0.9994070309191021</v>
      </c>
      <c r="K52" s="9">
        <f t="shared" si="23"/>
        <v>0.99935862527984509</v>
      </c>
      <c r="L52" s="9">
        <f t="shared" si="23"/>
        <v>0.99944333514854478</v>
      </c>
      <c r="M52" s="9">
        <f t="shared" si="23"/>
        <v>0.99928601682095963</v>
      </c>
      <c r="N52" s="9">
        <f t="shared" si="23"/>
        <v>0.99924971259151696</v>
      </c>
      <c r="O52" s="9">
        <f t="shared" si="23"/>
        <v>0.99955224783687302</v>
      </c>
      <c r="P52" s="9">
        <f t="shared" si="23"/>
        <v>0.99949174078780179</v>
      </c>
      <c r="Q52" s="9">
        <f t="shared" si="23"/>
        <v>0.99937072668965932</v>
      </c>
      <c r="R52" s="9">
        <f t="shared" si="23"/>
        <v>0.99951594360743024</v>
      </c>
      <c r="S52" s="9">
        <f t="shared" si="23"/>
        <v>0.99941913232891633</v>
      </c>
      <c r="T52" s="9">
        <f t="shared" si="23"/>
        <v>0.99947963937798756</v>
      </c>
      <c r="U52" s="9">
        <f t="shared" si="23"/>
        <v>0.99949174078780179</v>
      </c>
      <c r="V52" s="9">
        <f t="shared" si="23"/>
        <v>0.9995401464270588</v>
      </c>
      <c r="W52" s="9">
        <f t="shared" si="23"/>
        <v>0.9996369577055727</v>
      </c>
      <c r="X52" s="9">
        <f t="shared" si="23"/>
        <v>0.99956434924668724</v>
      </c>
      <c r="Y52" s="9">
        <f t="shared" si="23"/>
        <v>0.9996369577055727</v>
      </c>
      <c r="Z52" s="9">
        <f t="shared" si="23"/>
        <v>0.9996369577055727</v>
      </c>
      <c r="AA52" s="9">
        <f t="shared" si="23"/>
        <v>0.99955224783687302</v>
      </c>
      <c r="AB52" s="9">
        <f t="shared" si="23"/>
        <v>0.99933442246021664</v>
      </c>
      <c r="AC52" s="9">
        <f t="shared" si="23"/>
        <v>0.99949174078780179</v>
      </c>
      <c r="AD52" s="9">
        <f t="shared" si="23"/>
        <v>0.99952804501724446</v>
      </c>
      <c r="AE52" s="9">
        <f t="shared" si="23"/>
        <v>0.99952804501724446</v>
      </c>
      <c r="AF52" s="9">
        <f t="shared" si="23"/>
        <v>0.99962485629575848</v>
      </c>
      <c r="AG52" s="9">
        <f t="shared" si="23"/>
        <v>0.99950384219761601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>
      <c r="A53" s="21">
        <f>A49+1</f>
        <v>44786</v>
      </c>
      <c r="B53" s="7" t="s">
        <v>46</v>
      </c>
      <c r="C53" s="7">
        <v>82599</v>
      </c>
      <c r="D53" s="7">
        <v>82598</v>
      </c>
      <c r="E53" s="7">
        <v>82590</v>
      </c>
      <c r="F53" s="7">
        <v>82603</v>
      </c>
      <c r="G53" s="7">
        <v>82591</v>
      </c>
      <c r="H53" s="7">
        <v>82581</v>
      </c>
      <c r="I53" s="7">
        <v>82599</v>
      </c>
      <c r="J53" s="7">
        <v>82607</v>
      </c>
      <c r="K53" s="7">
        <v>82607</v>
      </c>
      <c r="L53" s="7">
        <v>82611</v>
      </c>
      <c r="M53" s="7">
        <v>82602</v>
      </c>
      <c r="N53" s="7">
        <v>82596</v>
      </c>
      <c r="O53" s="7">
        <v>82594</v>
      </c>
      <c r="P53" s="7">
        <v>82588</v>
      </c>
      <c r="Q53" s="7">
        <v>82590</v>
      </c>
      <c r="R53" s="7">
        <v>82599</v>
      </c>
      <c r="S53" s="7">
        <v>82590</v>
      </c>
      <c r="T53" s="7">
        <v>82594</v>
      </c>
      <c r="U53" s="7">
        <v>82583</v>
      </c>
      <c r="V53" s="7">
        <v>82600</v>
      </c>
      <c r="W53" s="7">
        <v>82587</v>
      </c>
      <c r="X53" s="7">
        <v>82576</v>
      </c>
      <c r="Y53" s="7">
        <v>82578</v>
      </c>
      <c r="Z53" s="7">
        <v>82584</v>
      </c>
      <c r="AA53" s="7">
        <v>82572</v>
      </c>
      <c r="AB53" s="7">
        <v>82565</v>
      </c>
      <c r="AC53" s="7">
        <v>82578</v>
      </c>
      <c r="AD53" s="7">
        <v>82587</v>
      </c>
      <c r="AE53" s="7">
        <v>82591</v>
      </c>
      <c r="AF53" s="7">
        <v>82590</v>
      </c>
      <c r="AG53" s="7">
        <v>82592</v>
      </c>
    </row>
    <row r="54" spans="1:49">
      <c r="A54" s="22"/>
      <c r="B54" s="7" t="s">
        <v>47</v>
      </c>
      <c r="C54" s="7">
        <v>33</v>
      </c>
      <c r="D54" s="7">
        <v>34</v>
      </c>
      <c r="E54" s="7">
        <v>42</v>
      </c>
      <c r="F54" s="7">
        <v>29</v>
      </c>
      <c r="G54" s="7">
        <v>41</v>
      </c>
      <c r="H54" s="7">
        <v>51</v>
      </c>
      <c r="I54" s="7">
        <v>33</v>
      </c>
      <c r="J54" s="7">
        <v>25</v>
      </c>
      <c r="K54" s="7">
        <v>25</v>
      </c>
      <c r="L54" s="7">
        <v>21</v>
      </c>
      <c r="M54" s="7">
        <v>30</v>
      </c>
      <c r="N54" s="7">
        <v>36</v>
      </c>
      <c r="O54" s="7">
        <v>38</v>
      </c>
      <c r="P54" s="7">
        <v>44</v>
      </c>
      <c r="Q54" s="7">
        <v>42</v>
      </c>
      <c r="R54" s="7">
        <v>33</v>
      </c>
      <c r="S54" s="7">
        <v>42</v>
      </c>
      <c r="T54" s="7">
        <v>38</v>
      </c>
      <c r="U54" s="7">
        <v>49</v>
      </c>
      <c r="V54" s="7">
        <v>32</v>
      </c>
      <c r="W54" s="7">
        <v>45</v>
      </c>
      <c r="X54" s="7">
        <v>56</v>
      </c>
      <c r="Y54" s="7">
        <v>54</v>
      </c>
      <c r="Z54" s="7">
        <v>48</v>
      </c>
      <c r="AA54" s="7">
        <v>60</v>
      </c>
      <c r="AB54" s="7">
        <v>67</v>
      </c>
      <c r="AC54" s="7">
        <v>54</v>
      </c>
      <c r="AD54" s="7">
        <v>45</v>
      </c>
      <c r="AE54" s="7">
        <v>41</v>
      </c>
      <c r="AF54" s="7">
        <v>42</v>
      </c>
      <c r="AG54" s="7">
        <v>40</v>
      </c>
    </row>
    <row r="55" spans="1:49">
      <c r="A55" s="22"/>
      <c r="B55" s="7" t="s">
        <v>48</v>
      </c>
      <c r="C55" s="7">
        <f t="shared" ref="C55:AG55" si="24">SUM(C53:C54)</f>
        <v>82632</v>
      </c>
      <c r="D55" s="7">
        <f t="shared" si="24"/>
        <v>82632</v>
      </c>
      <c r="E55" s="7">
        <f t="shared" si="24"/>
        <v>82632</v>
      </c>
      <c r="F55" s="7">
        <f t="shared" si="24"/>
        <v>82632</v>
      </c>
      <c r="G55" s="7">
        <f t="shared" si="24"/>
        <v>82632</v>
      </c>
      <c r="H55" s="7">
        <f t="shared" si="24"/>
        <v>82632</v>
      </c>
      <c r="I55" s="7">
        <f t="shared" si="24"/>
        <v>82632</v>
      </c>
      <c r="J55" s="7">
        <f t="shared" si="24"/>
        <v>82632</v>
      </c>
      <c r="K55" s="7">
        <f t="shared" si="24"/>
        <v>82632</v>
      </c>
      <c r="L55" s="7">
        <f t="shared" si="24"/>
        <v>82632</v>
      </c>
      <c r="M55" s="7">
        <f t="shared" si="24"/>
        <v>82632</v>
      </c>
      <c r="N55" s="7">
        <f t="shared" si="24"/>
        <v>82632</v>
      </c>
      <c r="O55" s="7">
        <f t="shared" si="24"/>
        <v>82632</v>
      </c>
      <c r="P55" s="7">
        <f t="shared" si="24"/>
        <v>82632</v>
      </c>
      <c r="Q55" s="7">
        <f t="shared" si="24"/>
        <v>82632</v>
      </c>
      <c r="R55" s="7">
        <f t="shared" si="24"/>
        <v>82632</v>
      </c>
      <c r="S55" s="7">
        <f t="shared" si="24"/>
        <v>82632</v>
      </c>
      <c r="T55" s="7">
        <f t="shared" si="24"/>
        <v>82632</v>
      </c>
      <c r="U55" s="7">
        <f t="shared" si="24"/>
        <v>82632</v>
      </c>
      <c r="V55" s="7">
        <f t="shared" si="24"/>
        <v>82632</v>
      </c>
      <c r="W55" s="7">
        <f t="shared" si="24"/>
        <v>82632</v>
      </c>
      <c r="X55" s="7">
        <f t="shared" si="24"/>
        <v>82632</v>
      </c>
      <c r="Y55" s="7">
        <f t="shared" si="24"/>
        <v>82632</v>
      </c>
      <c r="Z55" s="7">
        <f t="shared" si="24"/>
        <v>82632</v>
      </c>
      <c r="AA55" s="7">
        <f t="shared" si="24"/>
        <v>82632</v>
      </c>
      <c r="AB55" s="7">
        <f t="shared" si="24"/>
        <v>82632</v>
      </c>
      <c r="AC55" s="7">
        <f t="shared" si="24"/>
        <v>82632</v>
      </c>
      <c r="AD55" s="7">
        <f t="shared" si="24"/>
        <v>82632</v>
      </c>
      <c r="AE55" s="7">
        <f t="shared" si="24"/>
        <v>82632</v>
      </c>
      <c r="AF55" s="7">
        <f t="shared" si="24"/>
        <v>82632</v>
      </c>
      <c r="AG55" s="7">
        <f t="shared" si="24"/>
        <v>82632</v>
      </c>
    </row>
    <row r="56" spans="1:49">
      <c r="A56" s="23"/>
      <c r="B56" s="8" t="s">
        <v>49</v>
      </c>
      <c r="C56" s="9">
        <f t="shared" ref="C56:AG56" si="25">C53/C55</f>
        <v>0.99960063897763574</v>
      </c>
      <c r="D56" s="9">
        <f t="shared" si="25"/>
        <v>0.99958853712847318</v>
      </c>
      <c r="E56" s="9">
        <f t="shared" si="25"/>
        <v>0.99949172233517281</v>
      </c>
      <c r="F56" s="9">
        <f t="shared" si="25"/>
        <v>0.99964904637428598</v>
      </c>
      <c r="G56" s="9">
        <f t="shared" si="25"/>
        <v>0.99950382418433537</v>
      </c>
      <c r="H56" s="9">
        <f t="shared" si="25"/>
        <v>0.99938280569270987</v>
      </c>
      <c r="I56" s="9">
        <f t="shared" si="25"/>
        <v>0.99960063897763574</v>
      </c>
      <c r="J56" s="9">
        <f t="shared" si="25"/>
        <v>0.99969745377093622</v>
      </c>
      <c r="K56" s="9">
        <f t="shared" si="25"/>
        <v>0.99969745377093622</v>
      </c>
      <c r="L56" s="9">
        <f t="shared" si="25"/>
        <v>0.99974586116758646</v>
      </c>
      <c r="M56" s="9">
        <f t="shared" si="25"/>
        <v>0.99963694452512342</v>
      </c>
      <c r="N56" s="9">
        <f t="shared" si="25"/>
        <v>0.99956433343014817</v>
      </c>
      <c r="O56" s="9">
        <f t="shared" si="25"/>
        <v>0.99954012973182305</v>
      </c>
      <c r="P56" s="9">
        <f t="shared" si="25"/>
        <v>0.99946751863684768</v>
      </c>
      <c r="Q56" s="9">
        <f t="shared" si="25"/>
        <v>0.99949172233517281</v>
      </c>
      <c r="R56" s="9">
        <f t="shared" si="25"/>
        <v>0.99960063897763574</v>
      </c>
      <c r="S56" s="9">
        <f t="shared" si="25"/>
        <v>0.99949172233517281</v>
      </c>
      <c r="T56" s="9">
        <f t="shared" si="25"/>
        <v>0.99954012973182305</v>
      </c>
      <c r="U56" s="9">
        <f t="shared" si="25"/>
        <v>0.999407009391035</v>
      </c>
      <c r="V56" s="9">
        <f t="shared" si="25"/>
        <v>0.9996127408267983</v>
      </c>
      <c r="W56" s="9">
        <f t="shared" si="25"/>
        <v>0.99945541678768512</v>
      </c>
      <c r="X56" s="9">
        <f t="shared" si="25"/>
        <v>0.99932229644689707</v>
      </c>
      <c r="Y56" s="9">
        <f t="shared" si="25"/>
        <v>0.99934650014522219</v>
      </c>
      <c r="Z56" s="9">
        <f t="shared" si="25"/>
        <v>0.99941911124019756</v>
      </c>
      <c r="AA56" s="9">
        <f t="shared" si="25"/>
        <v>0.99927388905024683</v>
      </c>
      <c r="AB56" s="9">
        <f t="shared" si="25"/>
        <v>0.99918917610610902</v>
      </c>
      <c r="AC56" s="9">
        <f t="shared" si="25"/>
        <v>0.99934650014522219</v>
      </c>
      <c r="AD56" s="9">
        <f t="shared" si="25"/>
        <v>0.99945541678768512</v>
      </c>
      <c r="AE56" s="9">
        <f t="shared" si="25"/>
        <v>0.99950382418433537</v>
      </c>
      <c r="AF56" s="9">
        <f t="shared" si="25"/>
        <v>0.99949172233517281</v>
      </c>
      <c r="AG56" s="9">
        <f t="shared" si="25"/>
        <v>0.99951592603349793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>
      <c r="A57" s="21">
        <f>A53+1</f>
        <v>44787</v>
      </c>
      <c r="B57" s="7" t="s">
        <v>46</v>
      </c>
      <c r="C57" s="7">
        <v>82574</v>
      </c>
      <c r="D57" s="7">
        <v>82579</v>
      </c>
      <c r="E57" s="7">
        <v>82571</v>
      </c>
      <c r="F57" s="7">
        <v>82583</v>
      </c>
      <c r="G57" s="7">
        <v>82573</v>
      </c>
      <c r="H57" s="7">
        <v>82575</v>
      </c>
      <c r="I57" s="7">
        <v>82561</v>
      </c>
      <c r="J57" s="7">
        <v>82561</v>
      </c>
      <c r="K57" s="7">
        <v>82555</v>
      </c>
      <c r="L57" s="7">
        <v>82565</v>
      </c>
      <c r="M57" s="7">
        <v>82560</v>
      </c>
      <c r="N57" s="7">
        <v>82551</v>
      </c>
      <c r="O57" s="7">
        <v>82561</v>
      </c>
      <c r="P57" s="7">
        <v>82563</v>
      </c>
      <c r="Q57" s="7">
        <v>82555</v>
      </c>
      <c r="R57" s="7">
        <v>82562</v>
      </c>
      <c r="S57" s="7">
        <v>82589</v>
      </c>
      <c r="T57" s="7">
        <v>82585</v>
      </c>
      <c r="U57" s="7">
        <v>82576</v>
      </c>
      <c r="V57" s="7">
        <v>82576</v>
      </c>
      <c r="W57" s="7">
        <v>82558</v>
      </c>
      <c r="X57" s="7">
        <v>82557</v>
      </c>
      <c r="Y57" s="7">
        <v>82562</v>
      </c>
      <c r="Z57" s="7">
        <v>82573</v>
      </c>
      <c r="AA57" s="7">
        <v>82562</v>
      </c>
      <c r="AB57" s="7">
        <v>82560</v>
      </c>
      <c r="AC57" s="7">
        <v>82565</v>
      </c>
      <c r="AD57" s="7">
        <v>82569</v>
      </c>
      <c r="AE57" s="7">
        <v>82393</v>
      </c>
      <c r="AF57" s="7">
        <v>82391</v>
      </c>
      <c r="AG57" s="7">
        <v>82401</v>
      </c>
    </row>
    <row r="58" spans="1:49">
      <c r="A58" s="22"/>
      <c r="B58" s="7" t="s">
        <v>47</v>
      </c>
      <c r="C58" s="7">
        <v>28</v>
      </c>
      <c r="D58" s="7">
        <v>23</v>
      </c>
      <c r="E58" s="7">
        <v>31</v>
      </c>
      <c r="F58" s="7">
        <v>19</v>
      </c>
      <c r="G58" s="7">
        <v>29</v>
      </c>
      <c r="H58" s="7">
        <v>27</v>
      </c>
      <c r="I58" s="7">
        <v>41</v>
      </c>
      <c r="J58" s="7">
        <v>41</v>
      </c>
      <c r="K58" s="7">
        <v>47</v>
      </c>
      <c r="L58" s="7">
        <v>37</v>
      </c>
      <c r="M58" s="7">
        <v>42</v>
      </c>
      <c r="N58" s="7">
        <v>51</v>
      </c>
      <c r="O58" s="7">
        <v>41</v>
      </c>
      <c r="P58" s="7">
        <v>39</v>
      </c>
      <c r="Q58" s="7">
        <v>47</v>
      </c>
      <c r="R58" s="7">
        <v>40</v>
      </c>
      <c r="S58" s="7">
        <v>13</v>
      </c>
      <c r="T58" s="7">
        <v>17</v>
      </c>
      <c r="U58" s="7">
        <v>26</v>
      </c>
      <c r="V58" s="7">
        <v>26</v>
      </c>
      <c r="W58" s="7">
        <v>44</v>
      </c>
      <c r="X58" s="7">
        <v>45</v>
      </c>
      <c r="Y58" s="7">
        <v>40</v>
      </c>
      <c r="Z58" s="7">
        <v>29</v>
      </c>
      <c r="AA58" s="7">
        <v>40</v>
      </c>
      <c r="AB58" s="7">
        <v>42</v>
      </c>
      <c r="AC58" s="7">
        <v>37</v>
      </c>
      <c r="AD58" s="7">
        <v>33</v>
      </c>
      <c r="AE58" s="7">
        <v>209</v>
      </c>
      <c r="AF58" s="7">
        <v>211</v>
      </c>
      <c r="AG58" s="7">
        <v>201</v>
      </c>
    </row>
    <row r="59" spans="1:49">
      <c r="A59" s="22"/>
      <c r="B59" s="7" t="s">
        <v>48</v>
      </c>
      <c r="C59" s="7">
        <f t="shared" ref="C59:AG59" si="26">SUM(C57:C58)</f>
        <v>82602</v>
      </c>
      <c r="D59" s="7">
        <f t="shared" si="26"/>
        <v>82602</v>
      </c>
      <c r="E59" s="7">
        <f t="shared" si="26"/>
        <v>82602</v>
      </c>
      <c r="F59" s="7">
        <f t="shared" si="26"/>
        <v>82602</v>
      </c>
      <c r="G59" s="7">
        <f t="shared" si="26"/>
        <v>82602</v>
      </c>
      <c r="H59" s="7">
        <f t="shared" si="26"/>
        <v>82602</v>
      </c>
      <c r="I59" s="7">
        <f t="shared" si="26"/>
        <v>82602</v>
      </c>
      <c r="J59" s="7">
        <f t="shared" si="26"/>
        <v>82602</v>
      </c>
      <c r="K59" s="7">
        <f t="shared" si="26"/>
        <v>82602</v>
      </c>
      <c r="L59" s="7">
        <f t="shared" si="26"/>
        <v>82602</v>
      </c>
      <c r="M59" s="7">
        <f t="shared" si="26"/>
        <v>82602</v>
      </c>
      <c r="N59" s="7">
        <f t="shared" si="26"/>
        <v>82602</v>
      </c>
      <c r="O59" s="7">
        <f t="shared" si="26"/>
        <v>82602</v>
      </c>
      <c r="P59" s="7">
        <f t="shared" si="26"/>
        <v>82602</v>
      </c>
      <c r="Q59" s="7">
        <f t="shared" si="26"/>
        <v>82602</v>
      </c>
      <c r="R59" s="7">
        <f t="shared" si="26"/>
        <v>82602</v>
      </c>
      <c r="S59" s="7">
        <f t="shared" si="26"/>
        <v>82602</v>
      </c>
      <c r="T59" s="7">
        <f t="shared" si="26"/>
        <v>82602</v>
      </c>
      <c r="U59" s="7">
        <f t="shared" si="26"/>
        <v>82602</v>
      </c>
      <c r="V59" s="7">
        <f t="shared" si="26"/>
        <v>82602</v>
      </c>
      <c r="W59" s="7">
        <f t="shared" si="26"/>
        <v>82602</v>
      </c>
      <c r="X59" s="7">
        <f t="shared" si="26"/>
        <v>82602</v>
      </c>
      <c r="Y59" s="7">
        <f t="shared" si="26"/>
        <v>82602</v>
      </c>
      <c r="Z59" s="7">
        <f t="shared" si="26"/>
        <v>82602</v>
      </c>
      <c r="AA59" s="7">
        <f t="shared" si="26"/>
        <v>82602</v>
      </c>
      <c r="AB59" s="7">
        <f t="shared" si="26"/>
        <v>82602</v>
      </c>
      <c r="AC59" s="7">
        <f t="shared" si="26"/>
        <v>82602</v>
      </c>
      <c r="AD59" s="7">
        <f t="shared" si="26"/>
        <v>82602</v>
      </c>
      <c r="AE59" s="7">
        <f t="shared" si="26"/>
        <v>82602</v>
      </c>
      <c r="AF59" s="7">
        <f t="shared" si="26"/>
        <v>82602</v>
      </c>
      <c r="AG59" s="7">
        <f t="shared" si="26"/>
        <v>82602</v>
      </c>
    </row>
    <row r="60" spans="1:49">
      <c r="A60" s="23"/>
      <c r="B60" s="8" t="s">
        <v>49</v>
      </c>
      <c r="C60" s="9">
        <f t="shared" ref="C60:AG60" si="27">C57/C59</f>
        <v>0.99966102515677591</v>
      </c>
      <c r="D60" s="9">
        <f t="shared" si="27"/>
        <v>0.99972155637878013</v>
      </c>
      <c r="E60" s="9">
        <f t="shared" si="27"/>
        <v>0.99962470642357326</v>
      </c>
      <c r="F60" s="9">
        <f t="shared" si="27"/>
        <v>0.99976998135638362</v>
      </c>
      <c r="G60" s="9">
        <f t="shared" si="27"/>
        <v>0.99964891891237495</v>
      </c>
      <c r="H60" s="9">
        <f t="shared" si="27"/>
        <v>0.99967313140117675</v>
      </c>
      <c r="I60" s="9">
        <f t="shared" si="27"/>
        <v>0.9995036439795647</v>
      </c>
      <c r="J60" s="9">
        <f t="shared" si="27"/>
        <v>0.9995036439795647</v>
      </c>
      <c r="K60" s="9">
        <f t="shared" si="27"/>
        <v>0.99943100651315953</v>
      </c>
      <c r="L60" s="9">
        <f t="shared" si="27"/>
        <v>0.99955206895716808</v>
      </c>
      <c r="M60" s="9">
        <f t="shared" si="27"/>
        <v>0.99949153773516375</v>
      </c>
      <c r="N60" s="9">
        <f t="shared" si="27"/>
        <v>0.99938258153555604</v>
      </c>
      <c r="O60" s="9">
        <f t="shared" si="27"/>
        <v>0.9995036439795647</v>
      </c>
      <c r="P60" s="9">
        <f t="shared" si="27"/>
        <v>0.99952785646836639</v>
      </c>
      <c r="Q60" s="9">
        <f t="shared" si="27"/>
        <v>0.99943100651315953</v>
      </c>
      <c r="R60" s="9">
        <f t="shared" si="27"/>
        <v>0.99951575022396555</v>
      </c>
      <c r="S60" s="9">
        <f t="shared" si="27"/>
        <v>0.9998426188227888</v>
      </c>
      <c r="T60" s="9">
        <f t="shared" si="27"/>
        <v>0.99979419384518531</v>
      </c>
      <c r="U60" s="9">
        <f t="shared" si="27"/>
        <v>0.9996852376455776</v>
      </c>
      <c r="V60" s="9">
        <f t="shared" si="27"/>
        <v>0.9996852376455776</v>
      </c>
      <c r="W60" s="9">
        <f t="shared" si="27"/>
        <v>0.99946732524636206</v>
      </c>
      <c r="X60" s="9">
        <f t="shared" si="27"/>
        <v>0.99945521900196121</v>
      </c>
      <c r="Y60" s="9">
        <f t="shared" si="27"/>
        <v>0.99951575022396555</v>
      </c>
      <c r="Z60" s="9">
        <f t="shared" si="27"/>
        <v>0.99964891891237495</v>
      </c>
      <c r="AA60" s="9">
        <f t="shared" si="27"/>
        <v>0.99951575022396555</v>
      </c>
      <c r="AB60" s="9">
        <f t="shared" si="27"/>
        <v>0.99949153773516375</v>
      </c>
      <c r="AC60" s="9">
        <f t="shared" si="27"/>
        <v>0.99955206895716808</v>
      </c>
      <c r="AD60" s="9">
        <f t="shared" si="27"/>
        <v>0.99960049393477157</v>
      </c>
      <c r="AE60" s="9">
        <f t="shared" si="27"/>
        <v>0.99746979492021981</v>
      </c>
      <c r="AF60" s="9">
        <f t="shared" si="27"/>
        <v>0.99744558243141812</v>
      </c>
      <c r="AG60" s="9">
        <f t="shared" si="27"/>
        <v>0.99756664487542679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>
      <c r="A61" s="25">
        <f>A57+1</f>
        <v>44788</v>
      </c>
      <c r="B61" s="7" t="s">
        <v>46</v>
      </c>
      <c r="C61" s="7">
        <v>65645</v>
      </c>
      <c r="D61" s="7">
        <v>65633</v>
      </c>
      <c r="E61" s="7">
        <v>65645</v>
      </c>
      <c r="F61" s="7">
        <v>65638</v>
      </c>
      <c r="G61" s="7">
        <v>65641</v>
      </c>
      <c r="H61" s="7">
        <v>65618</v>
      </c>
      <c r="I61" s="7">
        <v>79926</v>
      </c>
      <c r="J61" s="7">
        <v>79931</v>
      </c>
      <c r="K61" s="7">
        <v>79927</v>
      </c>
      <c r="L61" s="7">
        <v>79928</v>
      </c>
      <c r="M61" s="7">
        <v>79929</v>
      </c>
      <c r="N61" s="7">
        <v>79920</v>
      </c>
      <c r="O61" s="7">
        <v>79910</v>
      </c>
      <c r="P61" s="7">
        <v>79908</v>
      </c>
      <c r="Q61" s="7">
        <v>79901</v>
      </c>
      <c r="R61" s="7">
        <v>79911</v>
      </c>
      <c r="S61" s="7">
        <v>79924</v>
      </c>
      <c r="T61" s="7">
        <v>79930</v>
      </c>
      <c r="U61" s="7">
        <v>79922</v>
      </c>
      <c r="V61" s="7">
        <v>79925</v>
      </c>
      <c r="W61" s="7">
        <v>79913</v>
      </c>
      <c r="X61" s="7">
        <v>79907</v>
      </c>
      <c r="Y61" s="7">
        <v>79908</v>
      </c>
      <c r="Z61" s="7">
        <v>79916</v>
      </c>
      <c r="AA61" s="7">
        <v>79906</v>
      </c>
      <c r="AB61" s="7">
        <v>79903</v>
      </c>
      <c r="AC61" s="7">
        <v>79892</v>
      </c>
      <c r="AD61" s="7">
        <v>79898</v>
      </c>
      <c r="AE61" s="7">
        <v>79922</v>
      </c>
      <c r="AF61" s="7">
        <v>79918</v>
      </c>
      <c r="AG61" s="7">
        <v>79919</v>
      </c>
    </row>
    <row r="62" spans="1:49">
      <c r="A62" s="22"/>
      <c r="B62" s="7" t="s">
        <v>47</v>
      </c>
      <c r="C62" s="7">
        <v>14307</v>
      </c>
      <c r="D62" s="7">
        <v>14319</v>
      </c>
      <c r="E62" s="7">
        <v>14307</v>
      </c>
      <c r="F62" s="7">
        <v>14314</v>
      </c>
      <c r="G62" s="7">
        <v>14311</v>
      </c>
      <c r="H62" s="7">
        <v>14335</v>
      </c>
      <c r="I62" s="7">
        <v>27</v>
      </c>
      <c r="J62" s="7">
        <v>22</v>
      </c>
      <c r="K62" s="7">
        <v>26</v>
      </c>
      <c r="L62" s="7">
        <v>25</v>
      </c>
      <c r="M62" s="7">
        <v>24</v>
      </c>
      <c r="N62" s="7">
        <v>33</v>
      </c>
      <c r="O62" s="7">
        <v>43</v>
      </c>
      <c r="P62" s="7">
        <v>45</v>
      </c>
      <c r="Q62" s="7">
        <v>52</v>
      </c>
      <c r="R62" s="7">
        <v>42</v>
      </c>
      <c r="S62" s="7">
        <v>29</v>
      </c>
      <c r="T62" s="7">
        <v>23</v>
      </c>
      <c r="U62" s="7">
        <v>31</v>
      </c>
      <c r="V62" s="7">
        <v>28</v>
      </c>
      <c r="W62" s="7">
        <v>40</v>
      </c>
      <c r="X62" s="7">
        <v>46</v>
      </c>
      <c r="Y62" s="7">
        <v>45</v>
      </c>
      <c r="Z62" s="7">
        <v>37</v>
      </c>
      <c r="AA62" s="7">
        <v>47</v>
      </c>
      <c r="AB62" s="7">
        <v>50</v>
      </c>
      <c r="AC62" s="7">
        <v>61</v>
      </c>
      <c r="AD62" s="7">
        <v>55</v>
      </c>
      <c r="AE62" s="7">
        <v>31</v>
      </c>
      <c r="AF62" s="7">
        <v>35</v>
      </c>
      <c r="AG62" s="7">
        <v>34</v>
      </c>
    </row>
    <row r="63" spans="1:49">
      <c r="A63" s="22"/>
      <c r="B63" s="7" t="s">
        <v>48</v>
      </c>
      <c r="C63" s="7">
        <f t="shared" ref="C63:AG63" si="28">SUM(C61:C62)</f>
        <v>79952</v>
      </c>
      <c r="D63" s="7">
        <f t="shared" si="28"/>
        <v>79952</v>
      </c>
      <c r="E63" s="7">
        <f t="shared" si="28"/>
        <v>79952</v>
      </c>
      <c r="F63" s="7">
        <f t="shared" si="28"/>
        <v>79952</v>
      </c>
      <c r="G63" s="7">
        <f t="shared" si="28"/>
        <v>79952</v>
      </c>
      <c r="H63" s="7">
        <f t="shared" si="28"/>
        <v>79953</v>
      </c>
      <c r="I63" s="7">
        <f t="shared" si="28"/>
        <v>79953</v>
      </c>
      <c r="J63" s="7">
        <f t="shared" si="28"/>
        <v>79953</v>
      </c>
      <c r="K63" s="7">
        <f t="shared" si="28"/>
        <v>79953</v>
      </c>
      <c r="L63" s="7">
        <f t="shared" si="28"/>
        <v>79953</v>
      </c>
      <c r="M63" s="7">
        <f t="shared" si="28"/>
        <v>79953</v>
      </c>
      <c r="N63" s="7">
        <f t="shared" si="28"/>
        <v>79953</v>
      </c>
      <c r="O63" s="7">
        <f t="shared" si="28"/>
        <v>79953</v>
      </c>
      <c r="P63" s="7">
        <f t="shared" si="28"/>
        <v>79953</v>
      </c>
      <c r="Q63" s="7">
        <f t="shared" si="28"/>
        <v>79953</v>
      </c>
      <c r="R63" s="7">
        <f t="shared" si="28"/>
        <v>79953</v>
      </c>
      <c r="S63" s="7">
        <f t="shared" si="28"/>
        <v>79953</v>
      </c>
      <c r="T63" s="7">
        <f t="shared" si="28"/>
        <v>79953</v>
      </c>
      <c r="U63" s="7">
        <f t="shared" si="28"/>
        <v>79953</v>
      </c>
      <c r="V63" s="7">
        <f t="shared" si="28"/>
        <v>79953</v>
      </c>
      <c r="W63" s="7">
        <f t="shared" si="28"/>
        <v>79953</v>
      </c>
      <c r="X63" s="7">
        <f t="shared" si="28"/>
        <v>79953</v>
      </c>
      <c r="Y63" s="7">
        <f t="shared" si="28"/>
        <v>79953</v>
      </c>
      <c r="Z63" s="7">
        <f t="shared" si="28"/>
        <v>79953</v>
      </c>
      <c r="AA63" s="7">
        <f t="shared" si="28"/>
        <v>79953</v>
      </c>
      <c r="AB63" s="7">
        <f t="shared" si="28"/>
        <v>79953</v>
      </c>
      <c r="AC63" s="7">
        <f t="shared" si="28"/>
        <v>79953</v>
      </c>
      <c r="AD63" s="7">
        <f t="shared" si="28"/>
        <v>79953</v>
      </c>
      <c r="AE63" s="7">
        <f t="shared" si="28"/>
        <v>79953</v>
      </c>
      <c r="AF63" s="7">
        <f t="shared" si="28"/>
        <v>79953</v>
      </c>
      <c r="AG63" s="7">
        <f t="shared" si="28"/>
        <v>79953</v>
      </c>
    </row>
    <row r="64" spans="1:49">
      <c r="A64" s="23"/>
      <c r="B64" s="8" t="s">
        <v>49</v>
      </c>
      <c r="C64" s="9">
        <f t="shared" ref="C64:AG64" si="29">C61/C63</f>
        <v>0.8210551330798479</v>
      </c>
      <c r="D64" s="9">
        <f t="shared" si="29"/>
        <v>0.82090504302581546</v>
      </c>
      <c r="E64" s="9">
        <f t="shared" si="29"/>
        <v>0.8210551330798479</v>
      </c>
      <c r="F64" s="9">
        <f t="shared" si="29"/>
        <v>0.82096758054832897</v>
      </c>
      <c r="G64" s="9">
        <f t="shared" si="29"/>
        <v>0.82100510306183705</v>
      </c>
      <c r="H64" s="9">
        <f t="shared" si="29"/>
        <v>0.82070716545970757</v>
      </c>
      <c r="I64" s="9">
        <f t="shared" si="29"/>
        <v>0.99966230160219127</v>
      </c>
      <c r="J64" s="9">
        <f t="shared" si="29"/>
        <v>0.99972483834252623</v>
      </c>
      <c r="K64" s="9">
        <f t="shared" si="29"/>
        <v>0.99967480895025829</v>
      </c>
      <c r="L64" s="9">
        <f t="shared" si="29"/>
        <v>0.9996873162983253</v>
      </c>
      <c r="M64" s="9">
        <f t="shared" si="29"/>
        <v>0.9996998236463922</v>
      </c>
      <c r="N64" s="9">
        <f t="shared" si="29"/>
        <v>0.99958725751378941</v>
      </c>
      <c r="O64" s="9">
        <f t="shared" si="29"/>
        <v>0.99946218403311948</v>
      </c>
      <c r="P64" s="9">
        <f t="shared" si="29"/>
        <v>0.99943716933698545</v>
      </c>
      <c r="Q64" s="9">
        <f t="shared" si="29"/>
        <v>0.99934961790051657</v>
      </c>
      <c r="R64" s="9">
        <f t="shared" si="29"/>
        <v>0.9994746913811865</v>
      </c>
      <c r="S64" s="9">
        <f t="shared" si="29"/>
        <v>0.99963728690605735</v>
      </c>
      <c r="T64" s="9">
        <f t="shared" si="29"/>
        <v>0.99971233099445922</v>
      </c>
      <c r="U64" s="9">
        <f t="shared" si="29"/>
        <v>0.99961227220992332</v>
      </c>
      <c r="V64" s="9">
        <f t="shared" si="29"/>
        <v>0.99964979425412426</v>
      </c>
      <c r="W64" s="9">
        <f t="shared" si="29"/>
        <v>0.99949970607732042</v>
      </c>
      <c r="X64" s="9">
        <f t="shared" si="29"/>
        <v>0.99942466198891844</v>
      </c>
      <c r="Y64" s="9">
        <f t="shared" si="29"/>
        <v>0.99943716933698545</v>
      </c>
      <c r="Z64" s="9">
        <f t="shared" si="29"/>
        <v>0.99953722812152135</v>
      </c>
      <c r="AA64" s="9">
        <f t="shared" si="29"/>
        <v>0.99941215464085154</v>
      </c>
      <c r="AB64" s="9">
        <f t="shared" si="29"/>
        <v>0.99937463259665049</v>
      </c>
      <c r="AC64" s="9">
        <f t="shared" si="29"/>
        <v>0.99923705176791366</v>
      </c>
      <c r="AD64" s="9">
        <f t="shared" si="29"/>
        <v>0.99931209585631564</v>
      </c>
      <c r="AE64" s="9">
        <f t="shared" si="29"/>
        <v>0.99961227220992332</v>
      </c>
      <c r="AF64" s="9">
        <f t="shared" si="29"/>
        <v>0.99956224281765538</v>
      </c>
      <c r="AG64" s="9">
        <f t="shared" si="29"/>
        <v>0.99957475016572239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>
      <c r="A65" s="21">
        <f>A61+1</f>
        <v>44789</v>
      </c>
      <c r="B65" s="7" t="s">
        <v>46</v>
      </c>
      <c r="C65" s="7">
        <v>81509</v>
      </c>
      <c r="D65" s="7">
        <v>81521</v>
      </c>
      <c r="E65" s="7">
        <v>81516</v>
      </c>
      <c r="F65" s="7">
        <v>81523</v>
      </c>
      <c r="G65" s="7">
        <v>81511</v>
      </c>
      <c r="H65" s="7">
        <v>81502</v>
      </c>
      <c r="I65" s="7">
        <v>81377</v>
      </c>
      <c r="J65" s="7">
        <v>81399</v>
      </c>
      <c r="K65" s="7">
        <v>81378</v>
      </c>
      <c r="L65" s="7">
        <v>81368</v>
      </c>
      <c r="M65" s="7">
        <v>81373</v>
      </c>
      <c r="N65" s="7">
        <v>81365</v>
      </c>
      <c r="O65" s="7">
        <v>81480</v>
      </c>
      <c r="P65" s="7">
        <v>81487</v>
      </c>
      <c r="Q65" s="7">
        <v>81486</v>
      </c>
      <c r="R65" s="7">
        <v>81498</v>
      </c>
      <c r="S65" s="7">
        <v>81522</v>
      </c>
      <c r="T65" s="7">
        <v>81518</v>
      </c>
      <c r="U65" s="7">
        <v>81522</v>
      </c>
      <c r="V65" s="7">
        <v>81526</v>
      </c>
      <c r="W65" s="7">
        <v>81500</v>
      </c>
      <c r="X65" s="7">
        <v>81497</v>
      </c>
      <c r="Y65" s="7">
        <v>81496</v>
      </c>
      <c r="Z65" s="7">
        <v>81498</v>
      </c>
      <c r="AA65" s="7">
        <v>81515</v>
      </c>
      <c r="AB65" s="7">
        <v>81519</v>
      </c>
      <c r="AC65" s="7">
        <v>81513</v>
      </c>
      <c r="AD65" s="7">
        <v>81522</v>
      </c>
      <c r="AE65" s="7">
        <v>80045</v>
      </c>
      <c r="AF65" s="7">
        <v>80010</v>
      </c>
      <c r="AG65" s="7">
        <v>80038</v>
      </c>
    </row>
    <row r="66" spans="1:49">
      <c r="A66" s="22"/>
      <c r="B66" s="7" t="s">
        <v>47</v>
      </c>
      <c r="C66" s="7">
        <v>34</v>
      </c>
      <c r="D66" s="7">
        <v>22</v>
      </c>
      <c r="E66" s="7">
        <v>27</v>
      </c>
      <c r="F66" s="7">
        <v>20</v>
      </c>
      <c r="G66" s="7">
        <v>32</v>
      </c>
      <c r="H66" s="7">
        <v>41</v>
      </c>
      <c r="I66" s="7">
        <v>166</v>
      </c>
      <c r="J66" s="7">
        <v>144</v>
      </c>
      <c r="K66" s="7">
        <v>165</v>
      </c>
      <c r="L66" s="7">
        <v>175</v>
      </c>
      <c r="M66" s="7">
        <v>170</v>
      </c>
      <c r="N66" s="7">
        <v>178</v>
      </c>
      <c r="O66" s="7">
        <v>63</v>
      </c>
      <c r="P66" s="7">
        <v>56</v>
      </c>
      <c r="Q66" s="7">
        <v>57</v>
      </c>
      <c r="R66" s="7">
        <v>45</v>
      </c>
      <c r="S66" s="7">
        <v>21</v>
      </c>
      <c r="T66" s="7">
        <v>25</v>
      </c>
      <c r="U66" s="7">
        <v>21</v>
      </c>
      <c r="V66" s="7">
        <v>17</v>
      </c>
      <c r="W66" s="7">
        <v>43</v>
      </c>
      <c r="X66" s="7">
        <v>46</v>
      </c>
      <c r="Y66" s="7">
        <v>47</v>
      </c>
      <c r="Z66" s="7">
        <v>45</v>
      </c>
      <c r="AA66" s="7">
        <v>28</v>
      </c>
      <c r="AB66" s="7">
        <v>24</v>
      </c>
      <c r="AC66" s="7">
        <v>30</v>
      </c>
      <c r="AD66" s="7">
        <v>21</v>
      </c>
      <c r="AE66" s="7">
        <v>1498</v>
      </c>
      <c r="AF66" s="7">
        <v>1533</v>
      </c>
      <c r="AG66" s="7">
        <v>1505</v>
      </c>
    </row>
    <row r="67" spans="1:49">
      <c r="A67" s="22"/>
      <c r="B67" s="7" t="s">
        <v>48</v>
      </c>
      <c r="C67" s="7">
        <f t="shared" ref="C67:AG67" si="30">SUM(C65:C66)</f>
        <v>81543</v>
      </c>
      <c r="D67" s="7">
        <f t="shared" si="30"/>
        <v>81543</v>
      </c>
      <c r="E67" s="7">
        <f t="shared" si="30"/>
        <v>81543</v>
      </c>
      <c r="F67" s="7">
        <f t="shared" si="30"/>
        <v>81543</v>
      </c>
      <c r="G67" s="7">
        <f t="shared" si="30"/>
        <v>81543</v>
      </c>
      <c r="H67" s="7">
        <f t="shared" si="30"/>
        <v>81543</v>
      </c>
      <c r="I67" s="7">
        <f t="shared" si="30"/>
        <v>81543</v>
      </c>
      <c r="J67" s="7">
        <f t="shared" si="30"/>
        <v>81543</v>
      </c>
      <c r="K67" s="7">
        <f t="shared" si="30"/>
        <v>81543</v>
      </c>
      <c r="L67" s="7">
        <f t="shared" si="30"/>
        <v>81543</v>
      </c>
      <c r="M67" s="7">
        <f t="shared" si="30"/>
        <v>81543</v>
      </c>
      <c r="N67" s="7">
        <f t="shared" si="30"/>
        <v>81543</v>
      </c>
      <c r="O67" s="7">
        <f t="shared" si="30"/>
        <v>81543</v>
      </c>
      <c r="P67" s="7">
        <f t="shared" si="30"/>
        <v>81543</v>
      </c>
      <c r="Q67" s="7">
        <f t="shared" si="30"/>
        <v>81543</v>
      </c>
      <c r="R67" s="7">
        <f t="shared" si="30"/>
        <v>81543</v>
      </c>
      <c r="S67" s="7">
        <f t="shared" si="30"/>
        <v>81543</v>
      </c>
      <c r="T67" s="7">
        <f t="shared" si="30"/>
        <v>81543</v>
      </c>
      <c r="U67" s="7">
        <f t="shared" si="30"/>
        <v>81543</v>
      </c>
      <c r="V67" s="7">
        <f t="shared" si="30"/>
        <v>81543</v>
      </c>
      <c r="W67" s="7">
        <f t="shared" si="30"/>
        <v>81543</v>
      </c>
      <c r="X67" s="7">
        <f t="shared" si="30"/>
        <v>81543</v>
      </c>
      <c r="Y67" s="7">
        <f t="shared" si="30"/>
        <v>81543</v>
      </c>
      <c r="Z67" s="7">
        <f t="shared" si="30"/>
        <v>81543</v>
      </c>
      <c r="AA67" s="7">
        <f t="shared" si="30"/>
        <v>81543</v>
      </c>
      <c r="AB67" s="7">
        <f t="shared" si="30"/>
        <v>81543</v>
      </c>
      <c r="AC67" s="7">
        <f t="shared" si="30"/>
        <v>81543</v>
      </c>
      <c r="AD67" s="7">
        <f t="shared" si="30"/>
        <v>81543</v>
      </c>
      <c r="AE67" s="7">
        <f t="shared" si="30"/>
        <v>81543</v>
      </c>
      <c r="AF67" s="7">
        <f t="shared" si="30"/>
        <v>81543</v>
      </c>
      <c r="AG67" s="7">
        <f t="shared" si="30"/>
        <v>81543</v>
      </c>
    </row>
    <row r="68" spans="1:49">
      <c r="A68" s="23"/>
      <c r="B68" s="8" t="s">
        <v>49</v>
      </c>
      <c r="C68" s="9">
        <f t="shared" ref="C68:AG68" si="31">C65/C67</f>
        <v>0.99958304207595994</v>
      </c>
      <c r="D68" s="9">
        <f t="shared" si="31"/>
        <v>0.99973020369620935</v>
      </c>
      <c r="E68" s="9">
        <f t="shared" si="31"/>
        <v>0.99966888635443873</v>
      </c>
      <c r="F68" s="9">
        <f t="shared" si="31"/>
        <v>0.99975473063291764</v>
      </c>
      <c r="G68" s="9">
        <f t="shared" si="31"/>
        <v>0.99960756901266812</v>
      </c>
      <c r="H68" s="9">
        <f t="shared" si="31"/>
        <v>0.99949719779748103</v>
      </c>
      <c r="I68" s="9">
        <f t="shared" si="31"/>
        <v>0.99796426425321605</v>
      </c>
      <c r="J68" s="9">
        <f t="shared" si="31"/>
        <v>0.9982340605570067</v>
      </c>
      <c r="K68" s="9">
        <f t="shared" si="31"/>
        <v>0.99797652772157019</v>
      </c>
      <c r="L68" s="9">
        <f t="shared" si="31"/>
        <v>0.99785389303802896</v>
      </c>
      <c r="M68" s="9">
        <f t="shared" si="31"/>
        <v>0.99791521037979958</v>
      </c>
      <c r="N68" s="9">
        <f t="shared" si="31"/>
        <v>0.99781710263296663</v>
      </c>
      <c r="O68" s="9">
        <f t="shared" si="31"/>
        <v>0.99922740149369049</v>
      </c>
      <c r="P68" s="9">
        <f t="shared" si="31"/>
        <v>0.99931324577216929</v>
      </c>
      <c r="Q68" s="9">
        <f t="shared" si="31"/>
        <v>0.99930098230381514</v>
      </c>
      <c r="R68" s="9">
        <f t="shared" si="31"/>
        <v>0.99944814392406456</v>
      </c>
      <c r="S68" s="9">
        <f t="shared" si="31"/>
        <v>0.9997424671645635</v>
      </c>
      <c r="T68" s="9">
        <f t="shared" si="31"/>
        <v>0.99969341329114703</v>
      </c>
      <c r="U68" s="9">
        <f t="shared" si="31"/>
        <v>0.9997424671645635</v>
      </c>
      <c r="V68" s="9">
        <f t="shared" si="31"/>
        <v>0.99979152103797997</v>
      </c>
      <c r="W68" s="9">
        <f t="shared" si="31"/>
        <v>0.99947267086077285</v>
      </c>
      <c r="X68" s="9">
        <f t="shared" si="31"/>
        <v>0.99943588045571052</v>
      </c>
      <c r="Y68" s="9">
        <f t="shared" si="31"/>
        <v>0.99942361698735638</v>
      </c>
      <c r="Z68" s="9">
        <f t="shared" si="31"/>
        <v>0.99944814392406456</v>
      </c>
      <c r="AA68" s="9">
        <f t="shared" si="31"/>
        <v>0.99965662288608459</v>
      </c>
      <c r="AB68" s="9">
        <f t="shared" si="31"/>
        <v>0.99970567675950117</v>
      </c>
      <c r="AC68" s="9">
        <f t="shared" si="31"/>
        <v>0.99963209594937641</v>
      </c>
      <c r="AD68" s="9">
        <f t="shared" si="31"/>
        <v>0.9997424671645635</v>
      </c>
      <c r="AE68" s="9">
        <f t="shared" si="31"/>
        <v>0.98162932440552841</v>
      </c>
      <c r="AF68" s="9">
        <f t="shared" si="31"/>
        <v>0.98120010301313421</v>
      </c>
      <c r="AG68" s="9">
        <f t="shared" si="31"/>
        <v>0.98154348012704951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>
      <c r="A69" s="21">
        <f>A65+1</f>
        <v>44790</v>
      </c>
      <c r="B69" s="7" t="s">
        <v>46</v>
      </c>
      <c r="C69" s="7">
        <v>82552</v>
      </c>
      <c r="D69" s="7">
        <v>82556</v>
      </c>
      <c r="E69" s="7">
        <v>82544</v>
      </c>
      <c r="F69" s="7">
        <v>82563</v>
      </c>
      <c r="G69" s="7">
        <v>82536</v>
      </c>
      <c r="H69" s="7">
        <v>82543</v>
      </c>
      <c r="I69" s="7">
        <v>82529</v>
      </c>
      <c r="J69" s="7">
        <v>82536</v>
      </c>
      <c r="K69" s="7">
        <v>82535</v>
      </c>
      <c r="L69" s="7">
        <v>82539</v>
      </c>
      <c r="M69" s="7">
        <v>82524</v>
      </c>
      <c r="N69" s="7">
        <v>82524</v>
      </c>
      <c r="O69" s="7">
        <v>82534</v>
      </c>
      <c r="P69" s="7">
        <v>82538</v>
      </c>
      <c r="Q69" s="7">
        <v>82533</v>
      </c>
      <c r="R69" s="7">
        <v>82535</v>
      </c>
      <c r="S69" s="7">
        <v>82518</v>
      </c>
      <c r="T69" s="7">
        <v>82520</v>
      </c>
      <c r="U69" s="7">
        <v>82515</v>
      </c>
      <c r="V69" s="7">
        <v>82518</v>
      </c>
      <c r="W69" s="7">
        <v>82533</v>
      </c>
      <c r="X69" s="7">
        <v>82533</v>
      </c>
      <c r="Y69" s="7">
        <v>82538</v>
      </c>
      <c r="Z69" s="7">
        <v>82547</v>
      </c>
      <c r="AA69" s="7">
        <v>82562</v>
      </c>
      <c r="AB69" s="7">
        <v>82554</v>
      </c>
      <c r="AC69" s="7">
        <v>82552</v>
      </c>
      <c r="AD69" s="7">
        <v>82557</v>
      </c>
      <c r="AE69" s="7">
        <v>81912</v>
      </c>
      <c r="AF69" s="7">
        <v>81920</v>
      </c>
      <c r="AG69" s="7">
        <v>81911</v>
      </c>
    </row>
    <row r="70" spans="1:49">
      <c r="A70" s="22"/>
      <c r="B70" s="7" t="s">
        <v>47</v>
      </c>
      <c r="C70" s="7">
        <v>28</v>
      </c>
      <c r="D70" s="7">
        <v>24</v>
      </c>
      <c r="E70" s="7">
        <v>36</v>
      </c>
      <c r="F70" s="7">
        <v>17</v>
      </c>
      <c r="G70" s="7">
        <v>44</v>
      </c>
      <c r="H70" s="7">
        <v>37</v>
      </c>
      <c r="I70" s="7">
        <v>51</v>
      </c>
      <c r="J70" s="7">
        <v>44</v>
      </c>
      <c r="K70" s="7">
        <v>45</v>
      </c>
      <c r="L70" s="7">
        <v>41</v>
      </c>
      <c r="M70" s="7">
        <v>56</v>
      </c>
      <c r="N70" s="7">
        <v>56</v>
      </c>
      <c r="O70" s="7">
        <v>46</v>
      </c>
      <c r="P70" s="7">
        <v>42</v>
      </c>
      <c r="Q70" s="7">
        <v>47</v>
      </c>
      <c r="R70" s="7">
        <v>45</v>
      </c>
      <c r="S70" s="7">
        <v>62</v>
      </c>
      <c r="T70" s="7">
        <v>60</v>
      </c>
      <c r="U70" s="7">
        <v>65</v>
      </c>
      <c r="V70" s="7">
        <v>62</v>
      </c>
      <c r="W70" s="7">
        <v>47</v>
      </c>
      <c r="X70" s="7">
        <v>47</v>
      </c>
      <c r="Y70" s="7">
        <v>42</v>
      </c>
      <c r="Z70" s="7">
        <v>33</v>
      </c>
      <c r="AA70" s="7">
        <v>18</v>
      </c>
      <c r="AB70" s="7">
        <v>26</v>
      </c>
      <c r="AC70" s="7">
        <v>28</v>
      </c>
      <c r="AD70" s="7">
        <v>23</v>
      </c>
      <c r="AE70" s="7">
        <v>669</v>
      </c>
      <c r="AF70" s="7">
        <v>661</v>
      </c>
      <c r="AG70" s="7">
        <v>670</v>
      </c>
    </row>
    <row r="71" spans="1:49">
      <c r="A71" s="22"/>
      <c r="B71" s="7" t="s">
        <v>48</v>
      </c>
      <c r="C71" s="7">
        <f t="shared" ref="C71:AG71" si="32">SUM(C69:C70)</f>
        <v>82580</v>
      </c>
      <c r="D71" s="7">
        <f t="shared" si="32"/>
        <v>82580</v>
      </c>
      <c r="E71" s="7">
        <f t="shared" si="32"/>
        <v>82580</v>
      </c>
      <c r="F71" s="7">
        <f t="shared" si="32"/>
        <v>82580</v>
      </c>
      <c r="G71" s="7">
        <f t="shared" si="32"/>
        <v>82580</v>
      </c>
      <c r="H71" s="7">
        <f t="shared" si="32"/>
        <v>82580</v>
      </c>
      <c r="I71" s="7">
        <f t="shared" si="32"/>
        <v>82580</v>
      </c>
      <c r="J71" s="7">
        <f t="shared" si="32"/>
        <v>82580</v>
      </c>
      <c r="K71" s="7">
        <f t="shared" si="32"/>
        <v>82580</v>
      </c>
      <c r="L71" s="7">
        <f t="shared" si="32"/>
        <v>82580</v>
      </c>
      <c r="M71" s="7">
        <f t="shared" si="32"/>
        <v>82580</v>
      </c>
      <c r="N71" s="7">
        <f t="shared" si="32"/>
        <v>82580</v>
      </c>
      <c r="O71" s="7">
        <f t="shared" si="32"/>
        <v>82580</v>
      </c>
      <c r="P71" s="7">
        <f t="shared" si="32"/>
        <v>82580</v>
      </c>
      <c r="Q71" s="7">
        <f t="shared" si="32"/>
        <v>82580</v>
      </c>
      <c r="R71" s="7">
        <f t="shared" si="32"/>
        <v>82580</v>
      </c>
      <c r="S71" s="7">
        <f t="shared" si="32"/>
        <v>82580</v>
      </c>
      <c r="T71" s="7">
        <f t="shared" si="32"/>
        <v>82580</v>
      </c>
      <c r="U71" s="7">
        <f t="shared" si="32"/>
        <v>82580</v>
      </c>
      <c r="V71" s="7">
        <f t="shared" si="32"/>
        <v>82580</v>
      </c>
      <c r="W71" s="7">
        <f t="shared" si="32"/>
        <v>82580</v>
      </c>
      <c r="X71" s="7">
        <f t="shared" si="32"/>
        <v>82580</v>
      </c>
      <c r="Y71" s="7">
        <f t="shared" si="32"/>
        <v>82580</v>
      </c>
      <c r="Z71" s="7">
        <f t="shared" si="32"/>
        <v>82580</v>
      </c>
      <c r="AA71" s="7">
        <f t="shared" si="32"/>
        <v>82580</v>
      </c>
      <c r="AB71" s="7">
        <f t="shared" si="32"/>
        <v>82580</v>
      </c>
      <c r="AC71" s="7">
        <f t="shared" si="32"/>
        <v>82580</v>
      </c>
      <c r="AD71" s="7">
        <f t="shared" si="32"/>
        <v>82580</v>
      </c>
      <c r="AE71" s="7">
        <f t="shared" si="32"/>
        <v>82581</v>
      </c>
      <c r="AF71" s="7">
        <f t="shared" si="32"/>
        <v>82581</v>
      </c>
      <c r="AG71" s="7">
        <f t="shared" si="32"/>
        <v>82581</v>
      </c>
    </row>
    <row r="72" spans="1:49">
      <c r="A72" s="23"/>
      <c r="B72" s="8" t="s">
        <v>49</v>
      </c>
      <c r="C72" s="9">
        <f t="shared" ref="C72:AG72" si="33">C69/C71</f>
        <v>0.99966093485105356</v>
      </c>
      <c r="D72" s="9">
        <f t="shared" si="33"/>
        <v>0.99970937272947447</v>
      </c>
      <c r="E72" s="9">
        <f t="shared" si="33"/>
        <v>0.99956405909421164</v>
      </c>
      <c r="F72" s="9">
        <f t="shared" si="33"/>
        <v>0.9997941390167111</v>
      </c>
      <c r="G72" s="9">
        <f t="shared" si="33"/>
        <v>0.99946718333736984</v>
      </c>
      <c r="H72" s="9">
        <f t="shared" si="33"/>
        <v>0.99955194962460647</v>
      </c>
      <c r="I72" s="9">
        <f t="shared" si="33"/>
        <v>0.9993824170501332</v>
      </c>
      <c r="J72" s="9">
        <f t="shared" si="33"/>
        <v>0.99946718333736984</v>
      </c>
      <c r="K72" s="9">
        <f t="shared" si="33"/>
        <v>0.99945507386776455</v>
      </c>
      <c r="L72" s="9">
        <f t="shared" si="33"/>
        <v>0.99950351174618557</v>
      </c>
      <c r="M72" s="9">
        <f t="shared" si="33"/>
        <v>0.99932186970210701</v>
      </c>
      <c r="N72" s="9">
        <f t="shared" si="33"/>
        <v>0.99932186970210701</v>
      </c>
      <c r="O72" s="9">
        <f t="shared" si="33"/>
        <v>0.99944296439815938</v>
      </c>
      <c r="P72" s="9">
        <f t="shared" si="33"/>
        <v>0.99949140227658029</v>
      </c>
      <c r="Q72" s="9">
        <f t="shared" si="33"/>
        <v>0.9994308549285541</v>
      </c>
      <c r="R72" s="9">
        <f t="shared" si="33"/>
        <v>0.99945507386776455</v>
      </c>
      <c r="S72" s="9">
        <f t="shared" si="33"/>
        <v>0.99924921288447566</v>
      </c>
      <c r="T72" s="9">
        <f t="shared" si="33"/>
        <v>0.99927343182368611</v>
      </c>
      <c r="U72" s="9">
        <f t="shared" si="33"/>
        <v>0.99921288447565992</v>
      </c>
      <c r="V72" s="9">
        <f t="shared" si="33"/>
        <v>0.99924921288447566</v>
      </c>
      <c r="W72" s="9">
        <f t="shared" si="33"/>
        <v>0.9994308549285541</v>
      </c>
      <c r="X72" s="9">
        <f t="shared" si="33"/>
        <v>0.9994308549285541</v>
      </c>
      <c r="Y72" s="9">
        <f t="shared" si="33"/>
        <v>0.99949140227658029</v>
      </c>
      <c r="Z72" s="9">
        <f t="shared" si="33"/>
        <v>0.99960038750302738</v>
      </c>
      <c r="AA72" s="9">
        <f t="shared" si="33"/>
        <v>0.99978202954710582</v>
      </c>
      <c r="AB72" s="9">
        <f t="shared" si="33"/>
        <v>0.99968515379026401</v>
      </c>
      <c r="AC72" s="9">
        <f t="shared" si="33"/>
        <v>0.99966093485105356</v>
      </c>
      <c r="AD72" s="9">
        <f t="shared" si="33"/>
        <v>0.99972148219907964</v>
      </c>
      <c r="AE72" s="9">
        <f t="shared" si="33"/>
        <v>0.9918988629345733</v>
      </c>
      <c r="AF72" s="9">
        <f t="shared" si="33"/>
        <v>0.99199573751831538</v>
      </c>
      <c r="AG72" s="9">
        <f t="shared" si="33"/>
        <v>0.99188675361160561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>
      <c r="A73" s="21">
        <f>A69+1</f>
        <v>44791</v>
      </c>
      <c r="B73" s="7" t="s">
        <v>46</v>
      </c>
      <c r="C73" s="7">
        <v>82575</v>
      </c>
      <c r="D73" s="7">
        <v>82566</v>
      </c>
      <c r="E73" s="7">
        <v>82565</v>
      </c>
      <c r="F73" s="7">
        <v>82577</v>
      </c>
      <c r="G73" s="7">
        <v>82560</v>
      </c>
      <c r="H73" s="7">
        <v>82563</v>
      </c>
      <c r="I73" s="7">
        <v>82514</v>
      </c>
      <c r="J73" s="7">
        <v>82529</v>
      </c>
      <c r="K73" s="7">
        <v>82523</v>
      </c>
      <c r="L73" s="7">
        <v>82544</v>
      </c>
      <c r="M73" s="7">
        <v>82539</v>
      </c>
      <c r="N73" s="7">
        <v>82521</v>
      </c>
      <c r="O73" s="7">
        <v>82541</v>
      </c>
      <c r="P73" s="7">
        <v>82535</v>
      </c>
      <c r="Q73" s="7">
        <v>82533</v>
      </c>
      <c r="R73" s="7">
        <v>82551</v>
      </c>
      <c r="S73" s="7">
        <v>82562</v>
      </c>
      <c r="T73" s="7">
        <v>82562</v>
      </c>
      <c r="U73" s="7">
        <v>82557</v>
      </c>
      <c r="V73" s="7">
        <v>82569</v>
      </c>
      <c r="W73" s="7">
        <v>82567</v>
      </c>
      <c r="X73" s="7">
        <v>82561</v>
      </c>
      <c r="Y73" s="7">
        <v>82549</v>
      </c>
      <c r="Z73" s="7">
        <v>82564</v>
      </c>
      <c r="AA73" s="7">
        <v>82575</v>
      </c>
      <c r="AB73" s="7">
        <v>82560</v>
      </c>
      <c r="AC73" s="7">
        <v>82573</v>
      </c>
      <c r="AD73" s="7">
        <v>82569</v>
      </c>
      <c r="AE73" s="7">
        <v>82572</v>
      </c>
      <c r="AF73" s="7">
        <v>82571</v>
      </c>
      <c r="AG73" s="7">
        <v>82568</v>
      </c>
    </row>
    <row r="74" spans="1:49">
      <c r="A74" s="22"/>
      <c r="B74" s="7" t="s">
        <v>47</v>
      </c>
      <c r="C74" s="7">
        <v>30</v>
      </c>
      <c r="D74" s="7">
        <v>39</v>
      </c>
      <c r="E74" s="7">
        <v>40</v>
      </c>
      <c r="F74" s="7">
        <v>28</v>
      </c>
      <c r="G74" s="7">
        <v>45</v>
      </c>
      <c r="H74" s="7">
        <v>42</v>
      </c>
      <c r="I74" s="7">
        <v>91</v>
      </c>
      <c r="J74" s="7">
        <v>76</v>
      </c>
      <c r="K74" s="7">
        <v>82</v>
      </c>
      <c r="L74" s="7">
        <v>61</v>
      </c>
      <c r="M74" s="7">
        <v>66</v>
      </c>
      <c r="N74" s="7">
        <v>84</v>
      </c>
      <c r="O74" s="7">
        <v>64</v>
      </c>
      <c r="P74" s="7">
        <v>70</v>
      </c>
      <c r="Q74" s="7">
        <v>72</v>
      </c>
      <c r="R74" s="7">
        <v>54</v>
      </c>
      <c r="S74" s="7">
        <v>43</v>
      </c>
      <c r="T74" s="7">
        <v>43</v>
      </c>
      <c r="U74" s="7">
        <v>48</v>
      </c>
      <c r="V74" s="7">
        <v>36</v>
      </c>
      <c r="W74" s="7">
        <v>38</v>
      </c>
      <c r="X74" s="7">
        <v>44</v>
      </c>
      <c r="Y74" s="7">
        <v>56</v>
      </c>
      <c r="Z74" s="7">
        <v>41</v>
      </c>
      <c r="AA74" s="7">
        <v>30</v>
      </c>
      <c r="AB74" s="7">
        <v>45</v>
      </c>
      <c r="AC74" s="7">
        <v>32</v>
      </c>
      <c r="AD74" s="7">
        <v>36</v>
      </c>
      <c r="AE74" s="7">
        <v>33</v>
      </c>
      <c r="AF74" s="7">
        <v>34</v>
      </c>
      <c r="AG74" s="7">
        <v>37</v>
      </c>
    </row>
    <row r="75" spans="1:49">
      <c r="A75" s="22"/>
      <c r="B75" s="7" t="s">
        <v>48</v>
      </c>
      <c r="C75" s="7">
        <f t="shared" ref="C75:AG75" si="34">SUM(C73:C74)</f>
        <v>82605</v>
      </c>
      <c r="D75" s="7">
        <f t="shared" si="34"/>
        <v>82605</v>
      </c>
      <c r="E75" s="7">
        <f t="shared" si="34"/>
        <v>82605</v>
      </c>
      <c r="F75" s="7">
        <f t="shared" si="34"/>
        <v>82605</v>
      </c>
      <c r="G75" s="7">
        <f t="shared" si="34"/>
        <v>82605</v>
      </c>
      <c r="H75" s="7">
        <f t="shared" si="34"/>
        <v>82605</v>
      </c>
      <c r="I75" s="7">
        <f t="shared" si="34"/>
        <v>82605</v>
      </c>
      <c r="J75" s="7">
        <f t="shared" si="34"/>
        <v>82605</v>
      </c>
      <c r="K75" s="7">
        <f t="shared" si="34"/>
        <v>82605</v>
      </c>
      <c r="L75" s="7">
        <f t="shared" si="34"/>
        <v>82605</v>
      </c>
      <c r="M75" s="7">
        <f t="shared" si="34"/>
        <v>82605</v>
      </c>
      <c r="N75" s="7">
        <f t="shared" si="34"/>
        <v>82605</v>
      </c>
      <c r="O75" s="7">
        <f t="shared" si="34"/>
        <v>82605</v>
      </c>
      <c r="P75" s="7">
        <f t="shared" si="34"/>
        <v>82605</v>
      </c>
      <c r="Q75" s="7">
        <f t="shared" si="34"/>
        <v>82605</v>
      </c>
      <c r="R75" s="7">
        <f t="shared" si="34"/>
        <v>82605</v>
      </c>
      <c r="S75" s="7">
        <f t="shared" si="34"/>
        <v>82605</v>
      </c>
      <c r="T75" s="7">
        <f t="shared" si="34"/>
        <v>82605</v>
      </c>
      <c r="U75" s="7">
        <f t="shared" si="34"/>
        <v>82605</v>
      </c>
      <c r="V75" s="7">
        <f t="shared" si="34"/>
        <v>82605</v>
      </c>
      <c r="W75" s="7">
        <f t="shared" si="34"/>
        <v>82605</v>
      </c>
      <c r="X75" s="7">
        <f t="shared" si="34"/>
        <v>82605</v>
      </c>
      <c r="Y75" s="7">
        <f t="shared" si="34"/>
        <v>82605</v>
      </c>
      <c r="Z75" s="7">
        <f t="shared" si="34"/>
        <v>82605</v>
      </c>
      <c r="AA75" s="7">
        <f t="shared" si="34"/>
        <v>82605</v>
      </c>
      <c r="AB75" s="7">
        <f t="shared" si="34"/>
        <v>82605</v>
      </c>
      <c r="AC75" s="7">
        <f t="shared" si="34"/>
        <v>82605</v>
      </c>
      <c r="AD75" s="7">
        <f t="shared" si="34"/>
        <v>82605</v>
      </c>
      <c r="AE75" s="7">
        <f t="shared" si="34"/>
        <v>82605</v>
      </c>
      <c r="AF75" s="7">
        <f t="shared" si="34"/>
        <v>82605</v>
      </c>
      <c r="AG75" s="7">
        <f t="shared" si="34"/>
        <v>82605</v>
      </c>
    </row>
    <row r="76" spans="1:49">
      <c r="A76" s="23"/>
      <c r="B76" s="8" t="s">
        <v>49</v>
      </c>
      <c r="C76" s="9">
        <f t="shared" ref="C76:AG76" si="35">C73/C75</f>
        <v>0.99963682585799896</v>
      </c>
      <c r="D76" s="9">
        <f t="shared" si="35"/>
        <v>0.99952787361539863</v>
      </c>
      <c r="E76" s="9">
        <f t="shared" si="35"/>
        <v>0.9995157678106652</v>
      </c>
      <c r="F76" s="9">
        <f t="shared" si="35"/>
        <v>0.9996610374674656</v>
      </c>
      <c r="G76" s="9">
        <f t="shared" si="35"/>
        <v>0.99945523878699838</v>
      </c>
      <c r="H76" s="9">
        <f t="shared" si="35"/>
        <v>0.99949155620119845</v>
      </c>
      <c r="I76" s="9">
        <f t="shared" si="35"/>
        <v>0.99889837176926333</v>
      </c>
      <c r="J76" s="9">
        <f t="shared" si="35"/>
        <v>0.9990799588402639</v>
      </c>
      <c r="K76" s="9">
        <f t="shared" si="35"/>
        <v>0.99900732401186365</v>
      </c>
      <c r="L76" s="9">
        <f t="shared" si="35"/>
        <v>0.99926154591126448</v>
      </c>
      <c r="M76" s="9">
        <f t="shared" si="35"/>
        <v>0.99920101688759755</v>
      </c>
      <c r="N76" s="9">
        <f t="shared" si="35"/>
        <v>0.9989831124023969</v>
      </c>
      <c r="O76" s="9">
        <f t="shared" si="35"/>
        <v>0.9992252284970643</v>
      </c>
      <c r="P76" s="9">
        <f t="shared" si="35"/>
        <v>0.99915259366866416</v>
      </c>
      <c r="Q76" s="9">
        <f t="shared" si="35"/>
        <v>0.99912838205919741</v>
      </c>
      <c r="R76" s="9">
        <f t="shared" si="35"/>
        <v>0.99934628654439805</v>
      </c>
      <c r="S76" s="9">
        <f t="shared" si="35"/>
        <v>0.99947945039646513</v>
      </c>
      <c r="T76" s="9">
        <f t="shared" si="35"/>
        <v>0.99947945039646513</v>
      </c>
      <c r="U76" s="9">
        <f t="shared" si="35"/>
        <v>0.99941892137279831</v>
      </c>
      <c r="V76" s="9">
        <f t="shared" si="35"/>
        <v>0.9995641910295987</v>
      </c>
      <c r="W76" s="9">
        <f t="shared" si="35"/>
        <v>0.99953997942013195</v>
      </c>
      <c r="X76" s="9">
        <f t="shared" si="35"/>
        <v>0.9994673445917317</v>
      </c>
      <c r="Y76" s="9">
        <f t="shared" si="35"/>
        <v>0.9993220749349313</v>
      </c>
      <c r="Z76" s="9">
        <f t="shared" si="35"/>
        <v>0.99950366200593188</v>
      </c>
      <c r="AA76" s="9">
        <f t="shared" si="35"/>
        <v>0.99963682585799896</v>
      </c>
      <c r="AB76" s="9">
        <f t="shared" si="35"/>
        <v>0.99945523878699838</v>
      </c>
      <c r="AC76" s="9">
        <f t="shared" si="35"/>
        <v>0.99961261424853221</v>
      </c>
      <c r="AD76" s="9">
        <f t="shared" si="35"/>
        <v>0.9995641910295987</v>
      </c>
      <c r="AE76" s="9">
        <f t="shared" si="35"/>
        <v>0.99960050844379877</v>
      </c>
      <c r="AF76" s="9">
        <f t="shared" si="35"/>
        <v>0.99958840263906545</v>
      </c>
      <c r="AG76" s="9">
        <f t="shared" si="35"/>
        <v>0.99955208522486527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>
      <c r="A77" s="21">
        <f>A73+1</f>
        <v>44792</v>
      </c>
      <c r="B77" s="7" t="s">
        <v>46</v>
      </c>
      <c r="C77" s="7">
        <v>81461</v>
      </c>
      <c r="D77" s="7">
        <v>81455</v>
      </c>
      <c r="E77" s="7">
        <v>81437</v>
      </c>
      <c r="F77" s="7">
        <v>81464</v>
      </c>
      <c r="G77" s="7">
        <v>81427</v>
      </c>
      <c r="H77" s="7">
        <v>81440</v>
      </c>
      <c r="I77" s="7">
        <v>63725</v>
      </c>
      <c r="J77" s="7">
        <v>63728</v>
      </c>
      <c r="K77" s="7">
        <v>63727</v>
      </c>
      <c r="L77" s="7">
        <v>81499</v>
      </c>
      <c r="M77" s="7">
        <v>63726</v>
      </c>
      <c r="N77" s="7">
        <v>63726</v>
      </c>
      <c r="O77" s="7">
        <v>81504</v>
      </c>
      <c r="P77" s="7">
        <v>81493</v>
      </c>
      <c r="Q77" s="7">
        <v>81498</v>
      </c>
      <c r="R77" s="7">
        <v>81505</v>
      </c>
      <c r="S77" s="7">
        <v>81482</v>
      </c>
      <c r="T77" s="7">
        <v>81485</v>
      </c>
      <c r="U77" s="7">
        <v>81470</v>
      </c>
      <c r="V77" s="7">
        <v>81487</v>
      </c>
      <c r="W77" s="7">
        <v>81484</v>
      </c>
      <c r="X77" s="7">
        <v>81485</v>
      </c>
      <c r="Y77" s="7">
        <v>81484</v>
      </c>
      <c r="Z77" s="7">
        <v>81495</v>
      </c>
      <c r="AA77" s="7">
        <v>81481</v>
      </c>
      <c r="AB77" s="7">
        <v>81472</v>
      </c>
      <c r="AC77" s="7">
        <v>81467</v>
      </c>
      <c r="AD77" s="7">
        <v>81479</v>
      </c>
      <c r="AE77" s="7">
        <v>81485</v>
      </c>
      <c r="AF77" s="7">
        <v>81483</v>
      </c>
      <c r="AG77" s="7">
        <v>81482</v>
      </c>
    </row>
    <row r="78" spans="1:49">
      <c r="A78" s="22"/>
      <c r="B78" s="7" t="s">
        <v>47</v>
      </c>
      <c r="C78" s="7">
        <v>79</v>
      </c>
      <c r="D78" s="7">
        <v>85</v>
      </c>
      <c r="E78" s="7">
        <v>103</v>
      </c>
      <c r="F78" s="7">
        <v>76</v>
      </c>
      <c r="G78" s="7">
        <v>113</v>
      </c>
      <c r="H78" s="7">
        <v>100</v>
      </c>
      <c r="I78" s="7">
        <v>17815</v>
      </c>
      <c r="J78" s="7">
        <v>17812</v>
      </c>
      <c r="K78" s="7">
        <v>17813</v>
      </c>
      <c r="L78" s="7">
        <v>40</v>
      </c>
      <c r="M78" s="7">
        <v>17814</v>
      </c>
      <c r="N78" s="7">
        <v>17814</v>
      </c>
      <c r="O78" s="7">
        <v>35</v>
      </c>
      <c r="P78" s="7">
        <v>46</v>
      </c>
      <c r="Q78" s="7">
        <v>41</v>
      </c>
      <c r="R78" s="7">
        <v>34</v>
      </c>
      <c r="S78" s="7">
        <v>57</v>
      </c>
      <c r="T78" s="7">
        <v>54</v>
      </c>
      <c r="U78" s="7">
        <v>69</v>
      </c>
      <c r="V78" s="7">
        <v>52</v>
      </c>
      <c r="W78" s="7">
        <v>55</v>
      </c>
      <c r="X78" s="7">
        <v>54</v>
      </c>
      <c r="Y78" s="7">
        <v>55</v>
      </c>
      <c r="Z78" s="7">
        <v>44</v>
      </c>
      <c r="AA78" s="7">
        <v>58</v>
      </c>
      <c r="AB78" s="7">
        <v>67</v>
      </c>
      <c r="AC78" s="7">
        <v>72</v>
      </c>
      <c r="AD78" s="7">
        <v>60</v>
      </c>
      <c r="AE78" s="7">
        <v>55</v>
      </c>
      <c r="AF78" s="7">
        <v>57</v>
      </c>
      <c r="AG78" s="7">
        <v>58</v>
      </c>
    </row>
    <row r="79" spans="1:49">
      <c r="A79" s="22"/>
      <c r="B79" s="7" t="s">
        <v>48</v>
      </c>
      <c r="C79" s="7">
        <f t="shared" ref="C79:AG79" si="36">SUM(C77:C78)</f>
        <v>81540</v>
      </c>
      <c r="D79" s="7">
        <f t="shared" si="36"/>
        <v>81540</v>
      </c>
      <c r="E79" s="7">
        <f t="shared" si="36"/>
        <v>81540</v>
      </c>
      <c r="F79" s="7">
        <f t="shared" si="36"/>
        <v>81540</v>
      </c>
      <c r="G79" s="7">
        <f t="shared" si="36"/>
        <v>81540</v>
      </c>
      <c r="H79" s="7">
        <f t="shared" si="36"/>
        <v>81540</v>
      </c>
      <c r="I79" s="7">
        <f t="shared" si="36"/>
        <v>81540</v>
      </c>
      <c r="J79" s="7">
        <f t="shared" si="36"/>
        <v>81540</v>
      </c>
      <c r="K79" s="7">
        <f t="shared" si="36"/>
        <v>81540</v>
      </c>
      <c r="L79" s="7">
        <f t="shared" si="36"/>
        <v>81539</v>
      </c>
      <c r="M79" s="7">
        <f t="shared" si="36"/>
        <v>81540</v>
      </c>
      <c r="N79" s="7">
        <f t="shared" si="36"/>
        <v>81540</v>
      </c>
      <c r="O79" s="7">
        <f t="shared" si="36"/>
        <v>81539</v>
      </c>
      <c r="P79" s="7">
        <f t="shared" si="36"/>
        <v>81539</v>
      </c>
      <c r="Q79" s="7">
        <f t="shared" si="36"/>
        <v>81539</v>
      </c>
      <c r="R79" s="7">
        <f t="shared" si="36"/>
        <v>81539</v>
      </c>
      <c r="S79" s="7">
        <f t="shared" si="36"/>
        <v>81539</v>
      </c>
      <c r="T79" s="7">
        <f t="shared" si="36"/>
        <v>81539</v>
      </c>
      <c r="U79" s="7">
        <f t="shared" si="36"/>
        <v>81539</v>
      </c>
      <c r="V79" s="7">
        <f t="shared" si="36"/>
        <v>81539</v>
      </c>
      <c r="W79" s="7">
        <f t="shared" si="36"/>
        <v>81539</v>
      </c>
      <c r="X79" s="7">
        <f t="shared" si="36"/>
        <v>81539</v>
      </c>
      <c r="Y79" s="7">
        <f t="shared" si="36"/>
        <v>81539</v>
      </c>
      <c r="Z79" s="7">
        <f t="shared" si="36"/>
        <v>81539</v>
      </c>
      <c r="AA79" s="7">
        <f t="shared" si="36"/>
        <v>81539</v>
      </c>
      <c r="AB79" s="7">
        <f t="shared" si="36"/>
        <v>81539</v>
      </c>
      <c r="AC79" s="7">
        <f t="shared" si="36"/>
        <v>81539</v>
      </c>
      <c r="AD79" s="7">
        <f t="shared" si="36"/>
        <v>81539</v>
      </c>
      <c r="AE79" s="7">
        <f t="shared" si="36"/>
        <v>81540</v>
      </c>
      <c r="AF79" s="7">
        <f t="shared" si="36"/>
        <v>81540</v>
      </c>
      <c r="AG79" s="7">
        <f t="shared" si="36"/>
        <v>81540</v>
      </c>
    </row>
    <row r="80" spans="1:49">
      <c r="A80" s="23"/>
      <c r="B80" s="8" t="s">
        <v>49</v>
      </c>
      <c r="C80" s="9">
        <f t="shared" ref="C80:AG80" si="37">C77/C79</f>
        <v>0.99903115035565371</v>
      </c>
      <c r="D80" s="9">
        <f t="shared" si="37"/>
        <v>0.99895756683836157</v>
      </c>
      <c r="E80" s="9">
        <f t="shared" si="37"/>
        <v>0.99873681628648514</v>
      </c>
      <c r="F80" s="9">
        <f t="shared" si="37"/>
        <v>0.99906794211429972</v>
      </c>
      <c r="G80" s="9">
        <f t="shared" si="37"/>
        <v>0.99861417709099831</v>
      </c>
      <c r="H80" s="9">
        <f t="shared" si="37"/>
        <v>0.99877360804513127</v>
      </c>
      <c r="I80" s="9">
        <f t="shared" si="37"/>
        <v>0.78151827324012757</v>
      </c>
      <c r="J80" s="9">
        <f t="shared" si="37"/>
        <v>0.78155506499877359</v>
      </c>
      <c r="K80" s="9">
        <f t="shared" si="37"/>
        <v>0.78154280107922491</v>
      </c>
      <c r="L80" s="9">
        <f t="shared" si="37"/>
        <v>0.99950943720182983</v>
      </c>
      <c r="M80" s="9">
        <f t="shared" si="37"/>
        <v>0.78153053715967624</v>
      </c>
      <c r="N80" s="9">
        <f t="shared" si="37"/>
        <v>0.78153053715967624</v>
      </c>
      <c r="O80" s="9">
        <f t="shared" si="37"/>
        <v>0.99957075755160107</v>
      </c>
      <c r="P80" s="9">
        <f t="shared" si="37"/>
        <v>0.99943585278210423</v>
      </c>
      <c r="Q80" s="9">
        <f t="shared" si="37"/>
        <v>0.99949717313187558</v>
      </c>
      <c r="R80" s="9">
        <f t="shared" si="37"/>
        <v>0.99958302162155532</v>
      </c>
      <c r="S80" s="9">
        <f t="shared" si="37"/>
        <v>0.99930094801260749</v>
      </c>
      <c r="T80" s="9">
        <f t="shared" si="37"/>
        <v>0.99933774022247024</v>
      </c>
      <c r="U80" s="9">
        <f t="shared" si="37"/>
        <v>0.9991537791731564</v>
      </c>
      <c r="V80" s="9">
        <f t="shared" si="37"/>
        <v>0.99936226836237874</v>
      </c>
      <c r="W80" s="9">
        <f t="shared" si="37"/>
        <v>0.99932547615251599</v>
      </c>
      <c r="X80" s="9">
        <f t="shared" si="37"/>
        <v>0.99933774022247024</v>
      </c>
      <c r="Y80" s="9">
        <f t="shared" si="37"/>
        <v>0.99932547615251599</v>
      </c>
      <c r="Z80" s="9">
        <f t="shared" si="37"/>
        <v>0.99946038092201273</v>
      </c>
      <c r="AA80" s="9">
        <f t="shared" si="37"/>
        <v>0.99928868394265324</v>
      </c>
      <c r="AB80" s="9">
        <f t="shared" si="37"/>
        <v>0.9991783073130649</v>
      </c>
      <c r="AC80" s="9">
        <f t="shared" si="37"/>
        <v>0.99911698696329365</v>
      </c>
      <c r="AD80" s="9">
        <f t="shared" si="37"/>
        <v>0.99926415580274475</v>
      </c>
      <c r="AE80" s="9">
        <f t="shared" si="37"/>
        <v>0.99932548442482216</v>
      </c>
      <c r="AF80" s="9">
        <f t="shared" si="37"/>
        <v>0.99930095658572482</v>
      </c>
      <c r="AG80" s="9">
        <f t="shared" si="37"/>
        <v>0.99928869266617615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>
      <c r="A81" s="21">
        <f>A77+1</f>
        <v>44793</v>
      </c>
      <c r="B81" s="7" t="s">
        <v>46</v>
      </c>
      <c r="C81" s="7">
        <v>82443</v>
      </c>
      <c r="D81" s="7">
        <v>82450</v>
      </c>
      <c r="E81" s="7">
        <v>82437</v>
      </c>
      <c r="F81" s="7">
        <v>82452</v>
      </c>
      <c r="G81" s="7">
        <v>82439</v>
      </c>
      <c r="H81" s="7">
        <v>82442</v>
      </c>
      <c r="I81" s="7">
        <v>82253</v>
      </c>
      <c r="J81" s="7">
        <v>82212</v>
      </c>
      <c r="K81" s="7">
        <v>82233</v>
      </c>
      <c r="L81" s="7">
        <v>82273</v>
      </c>
      <c r="M81" s="7">
        <v>82257</v>
      </c>
      <c r="N81" s="7">
        <v>82240</v>
      </c>
      <c r="O81" s="7">
        <v>82392</v>
      </c>
      <c r="P81" s="7">
        <v>82397</v>
      </c>
      <c r="Q81" s="7">
        <v>82389</v>
      </c>
      <c r="R81" s="7">
        <v>82396</v>
      </c>
      <c r="S81" s="7">
        <v>82403</v>
      </c>
      <c r="T81" s="7">
        <v>82395</v>
      </c>
      <c r="U81" s="7">
        <v>82402</v>
      </c>
      <c r="V81" s="7">
        <v>82421</v>
      </c>
      <c r="W81" s="7">
        <v>82429</v>
      </c>
      <c r="X81" s="7">
        <v>82427</v>
      </c>
      <c r="Y81" s="7">
        <v>82414</v>
      </c>
      <c r="Z81" s="7">
        <v>82430</v>
      </c>
      <c r="AA81" s="7">
        <v>82431</v>
      </c>
      <c r="AB81" s="7">
        <v>82421</v>
      </c>
      <c r="AC81" s="7">
        <v>82429</v>
      </c>
      <c r="AD81" s="7">
        <v>82433</v>
      </c>
      <c r="AE81" s="7">
        <v>82424</v>
      </c>
      <c r="AF81" s="7">
        <v>82429</v>
      </c>
      <c r="AG81" s="7">
        <v>82429</v>
      </c>
    </row>
    <row r="82" spans="1:49">
      <c r="A82" s="22"/>
      <c r="B82" s="7" t="s">
        <v>47</v>
      </c>
      <c r="C82" s="7">
        <v>25</v>
      </c>
      <c r="D82" s="7">
        <v>18</v>
      </c>
      <c r="E82" s="7">
        <v>31</v>
      </c>
      <c r="F82" s="7">
        <v>16</v>
      </c>
      <c r="G82" s="7">
        <v>29</v>
      </c>
      <c r="H82" s="7">
        <v>26</v>
      </c>
      <c r="I82" s="7">
        <v>215</v>
      </c>
      <c r="J82" s="7">
        <v>256</v>
      </c>
      <c r="K82" s="7">
        <v>235</v>
      </c>
      <c r="L82" s="7">
        <v>195</v>
      </c>
      <c r="M82" s="7">
        <v>211</v>
      </c>
      <c r="N82" s="7">
        <v>228</v>
      </c>
      <c r="O82" s="7">
        <v>76</v>
      </c>
      <c r="P82" s="7">
        <v>71</v>
      </c>
      <c r="Q82" s="7">
        <v>79</v>
      </c>
      <c r="R82" s="7">
        <v>72</v>
      </c>
      <c r="S82" s="7">
        <v>65</v>
      </c>
      <c r="T82" s="7">
        <v>73</v>
      </c>
      <c r="U82" s="7">
        <v>66</v>
      </c>
      <c r="V82" s="7">
        <v>47</v>
      </c>
      <c r="W82" s="7">
        <v>39</v>
      </c>
      <c r="X82" s="7">
        <v>41</v>
      </c>
      <c r="Y82" s="7">
        <v>54</v>
      </c>
      <c r="Z82" s="7">
        <v>38</v>
      </c>
      <c r="AA82" s="7">
        <v>37</v>
      </c>
      <c r="AB82" s="7">
        <v>47</v>
      </c>
      <c r="AC82" s="7">
        <v>39</v>
      </c>
      <c r="AD82" s="7">
        <v>35</v>
      </c>
      <c r="AE82" s="7">
        <v>44</v>
      </c>
      <c r="AF82" s="7">
        <v>39</v>
      </c>
      <c r="AG82" s="7">
        <v>39</v>
      </c>
    </row>
    <row r="83" spans="1:49">
      <c r="A83" s="22"/>
      <c r="B83" s="7" t="s">
        <v>48</v>
      </c>
      <c r="C83" s="7">
        <f t="shared" ref="C83:AG83" si="38">SUM(C81:C82)</f>
        <v>82468</v>
      </c>
      <c r="D83" s="7">
        <f t="shared" si="38"/>
        <v>82468</v>
      </c>
      <c r="E83" s="7">
        <f t="shared" si="38"/>
        <v>82468</v>
      </c>
      <c r="F83" s="7">
        <f t="shared" si="38"/>
        <v>82468</v>
      </c>
      <c r="G83" s="7">
        <f t="shared" si="38"/>
        <v>82468</v>
      </c>
      <c r="H83" s="7">
        <f t="shared" si="38"/>
        <v>82468</v>
      </c>
      <c r="I83" s="7">
        <f t="shared" si="38"/>
        <v>82468</v>
      </c>
      <c r="J83" s="7">
        <f t="shared" si="38"/>
        <v>82468</v>
      </c>
      <c r="K83" s="7">
        <f t="shared" si="38"/>
        <v>82468</v>
      </c>
      <c r="L83" s="7">
        <f t="shared" si="38"/>
        <v>82468</v>
      </c>
      <c r="M83" s="7">
        <f t="shared" si="38"/>
        <v>82468</v>
      </c>
      <c r="N83" s="7">
        <f t="shared" si="38"/>
        <v>82468</v>
      </c>
      <c r="O83" s="7">
        <f t="shared" si="38"/>
        <v>82468</v>
      </c>
      <c r="P83" s="7">
        <f t="shared" si="38"/>
        <v>82468</v>
      </c>
      <c r="Q83" s="7">
        <f t="shared" si="38"/>
        <v>82468</v>
      </c>
      <c r="R83" s="7">
        <f t="shared" si="38"/>
        <v>82468</v>
      </c>
      <c r="S83" s="7">
        <f t="shared" si="38"/>
        <v>82468</v>
      </c>
      <c r="T83" s="7">
        <f t="shared" si="38"/>
        <v>82468</v>
      </c>
      <c r="U83" s="7">
        <f t="shared" si="38"/>
        <v>82468</v>
      </c>
      <c r="V83" s="7">
        <f t="shared" si="38"/>
        <v>82468</v>
      </c>
      <c r="W83" s="7">
        <f t="shared" si="38"/>
        <v>82468</v>
      </c>
      <c r="X83" s="7">
        <f t="shared" si="38"/>
        <v>82468</v>
      </c>
      <c r="Y83" s="7">
        <f t="shared" si="38"/>
        <v>82468</v>
      </c>
      <c r="Z83" s="7">
        <f t="shared" si="38"/>
        <v>82468</v>
      </c>
      <c r="AA83" s="7">
        <f t="shared" si="38"/>
        <v>82468</v>
      </c>
      <c r="AB83" s="7">
        <f t="shared" si="38"/>
        <v>82468</v>
      </c>
      <c r="AC83" s="7">
        <f t="shared" si="38"/>
        <v>82468</v>
      </c>
      <c r="AD83" s="7">
        <f t="shared" si="38"/>
        <v>82468</v>
      </c>
      <c r="AE83" s="7">
        <f t="shared" si="38"/>
        <v>82468</v>
      </c>
      <c r="AF83" s="7">
        <f t="shared" si="38"/>
        <v>82468</v>
      </c>
      <c r="AG83" s="7">
        <f t="shared" si="38"/>
        <v>82468</v>
      </c>
    </row>
    <row r="84" spans="1:49">
      <c r="A84" s="23"/>
      <c r="B84" s="8" t="s">
        <v>49</v>
      </c>
      <c r="C84" s="9">
        <f t="shared" ref="C84:AG84" si="39">C81/C83</f>
        <v>0.9996968521123345</v>
      </c>
      <c r="D84" s="9">
        <f t="shared" si="39"/>
        <v>0.99978173352088084</v>
      </c>
      <c r="E84" s="9">
        <f t="shared" si="39"/>
        <v>0.99962409661929474</v>
      </c>
      <c r="F84" s="9">
        <f t="shared" si="39"/>
        <v>0.99980598535189402</v>
      </c>
      <c r="G84" s="9">
        <f t="shared" si="39"/>
        <v>0.99964834845030803</v>
      </c>
      <c r="H84" s="9">
        <f t="shared" si="39"/>
        <v>0.99968472619682791</v>
      </c>
      <c r="I84" s="9">
        <f t="shared" si="39"/>
        <v>0.9973929281660765</v>
      </c>
      <c r="J84" s="9">
        <f t="shared" si="39"/>
        <v>0.99689576563030513</v>
      </c>
      <c r="K84" s="9">
        <f t="shared" si="39"/>
        <v>0.99715040985594416</v>
      </c>
      <c r="L84" s="9">
        <f t="shared" si="39"/>
        <v>0.99763544647620894</v>
      </c>
      <c r="M84" s="9">
        <f t="shared" si="39"/>
        <v>0.99744143182810308</v>
      </c>
      <c r="N84" s="9">
        <f t="shared" si="39"/>
        <v>0.99723529126449051</v>
      </c>
      <c r="O84" s="9">
        <f t="shared" si="39"/>
        <v>0.9990784304214968</v>
      </c>
      <c r="P84" s="9">
        <f t="shared" si="39"/>
        <v>0.99913905999902997</v>
      </c>
      <c r="Q84" s="9">
        <f t="shared" si="39"/>
        <v>0.99904205267497692</v>
      </c>
      <c r="R84" s="9">
        <f t="shared" si="39"/>
        <v>0.99912693408352327</v>
      </c>
      <c r="S84" s="9">
        <f t="shared" si="39"/>
        <v>0.99921181549206961</v>
      </c>
      <c r="T84" s="9">
        <f t="shared" si="39"/>
        <v>0.99911480816801668</v>
      </c>
      <c r="U84" s="9">
        <f t="shared" si="39"/>
        <v>0.99919968957656302</v>
      </c>
      <c r="V84" s="9">
        <f t="shared" si="39"/>
        <v>0.99943008197118888</v>
      </c>
      <c r="W84" s="9">
        <f t="shared" si="39"/>
        <v>0.99952708929524181</v>
      </c>
      <c r="X84" s="9">
        <f t="shared" si="39"/>
        <v>0.99950283746422852</v>
      </c>
      <c r="Y84" s="9">
        <f t="shared" si="39"/>
        <v>0.99934520056264253</v>
      </c>
      <c r="Z84" s="9">
        <f t="shared" si="39"/>
        <v>0.9995392152107484</v>
      </c>
      <c r="AA84" s="9">
        <f t="shared" si="39"/>
        <v>0.99955134112625499</v>
      </c>
      <c r="AB84" s="9">
        <f t="shared" si="39"/>
        <v>0.99943008197118888</v>
      </c>
      <c r="AC84" s="9">
        <f t="shared" si="39"/>
        <v>0.99952708929524181</v>
      </c>
      <c r="AD84" s="9">
        <f t="shared" si="39"/>
        <v>0.99957559295726828</v>
      </c>
      <c r="AE84" s="9">
        <f t="shared" si="39"/>
        <v>0.99946645971770864</v>
      </c>
      <c r="AF84" s="9">
        <f t="shared" si="39"/>
        <v>0.99952708929524181</v>
      </c>
      <c r="AG84" s="9">
        <f t="shared" si="39"/>
        <v>0.99952708929524181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>
      <c r="A85" s="21">
        <f>A81+1</f>
        <v>44794</v>
      </c>
      <c r="B85" s="7" t="s">
        <v>46</v>
      </c>
      <c r="C85" s="7">
        <v>82040</v>
      </c>
      <c r="D85" s="7">
        <v>82035</v>
      </c>
      <c r="E85" s="7">
        <v>82048</v>
      </c>
      <c r="F85" s="7">
        <v>82031</v>
      </c>
      <c r="G85" s="7">
        <v>82026</v>
      </c>
      <c r="H85" s="7">
        <v>82054</v>
      </c>
      <c r="I85" s="7">
        <v>82314</v>
      </c>
      <c r="J85" s="7">
        <v>82323</v>
      </c>
      <c r="K85" s="7">
        <v>82323</v>
      </c>
      <c r="L85" s="7">
        <v>82340</v>
      </c>
      <c r="M85" s="7">
        <v>82318</v>
      </c>
      <c r="N85" s="7">
        <v>82305</v>
      </c>
      <c r="O85" s="7">
        <v>82355</v>
      </c>
      <c r="P85" s="7">
        <v>82362</v>
      </c>
      <c r="Q85" s="7">
        <v>82359</v>
      </c>
      <c r="R85" s="7">
        <v>82362</v>
      </c>
      <c r="S85" s="7">
        <v>82381</v>
      </c>
      <c r="T85" s="7">
        <v>82376</v>
      </c>
      <c r="U85" s="7">
        <v>82379</v>
      </c>
      <c r="V85" s="7">
        <v>82379</v>
      </c>
      <c r="W85" s="7">
        <v>82338</v>
      </c>
      <c r="X85" s="7">
        <v>82346</v>
      </c>
      <c r="Y85" s="7">
        <v>82333</v>
      </c>
      <c r="Z85" s="7">
        <v>82338</v>
      </c>
      <c r="AA85" s="7">
        <v>82358</v>
      </c>
      <c r="AB85" s="7">
        <v>82348</v>
      </c>
      <c r="AC85" s="7">
        <v>82351</v>
      </c>
      <c r="AD85" s="7">
        <v>82350</v>
      </c>
      <c r="AE85" s="7">
        <v>82170</v>
      </c>
      <c r="AF85" s="7">
        <v>82169</v>
      </c>
      <c r="AG85" s="7">
        <v>82173</v>
      </c>
    </row>
    <row r="86" spans="1:49">
      <c r="A86" s="22"/>
      <c r="B86" s="7" t="s">
        <v>47</v>
      </c>
      <c r="C86" s="7">
        <v>355</v>
      </c>
      <c r="D86" s="7">
        <v>360</v>
      </c>
      <c r="E86" s="7">
        <v>347</v>
      </c>
      <c r="F86" s="7">
        <v>364</v>
      </c>
      <c r="G86" s="7">
        <v>369</v>
      </c>
      <c r="H86" s="7">
        <v>341</v>
      </c>
      <c r="I86" s="7">
        <v>80</v>
      </c>
      <c r="J86" s="7">
        <v>71</v>
      </c>
      <c r="K86" s="7">
        <v>71</v>
      </c>
      <c r="L86" s="7">
        <v>54</v>
      </c>
      <c r="M86" s="7">
        <v>76</v>
      </c>
      <c r="N86" s="7">
        <v>89</v>
      </c>
      <c r="O86" s="7">
        <v>39</v>
      </c>
      <c r="P86" s="7">
        <v>32</v>
      </c>
      <c r="Q86" s="7">
        <v>35</v>
      </c>
      <c r="R86" s="7">
        <v>32</v>
      </c>
      <c r="S86" s="7">
        <v>13</v>
      </c>
      <c r="T86" s="7">
        <v>18</v>
      </c>
      <c r="U86" s="7">
        <v>15</v>
      </c>
      <c r="V86" s="7">
        <v>15</v>
      </c>
      <c r="W86" s="7">
        <v>56</v>
      </c>
      <c r="X86" s="7">
        <v>48</v>
      </c>
      <c r="Y86" s="7">
        <v>61</v>
      </c>
      <c r="Z86" s="7">
        <v>56</v>
      </c>
      <c r="AA86" s="7">
        <v>36</v>
      </c>
      <c r="AB86" s="7">
        <v>46</v>
      </c>
      <c r="AC86" s="7">
        <v>43</v>
      </c>
      <c r="AD86" s="7">
        <v>44</v>
      </c>
      <c r="AE86" s="7">
        <v>225</v>
      </c>
      <c r="AF86" s="7">
        <v>226</v>
      </c>
      <c r="AG86" s="7">
        <v>222</v>
      </c>
    </row>
    <row r="87" spans="1:49">
      <c r="A87" s="22"/>
      <c r="B87" s="7" t="s">
        <v>48</v>
      </c>
      <c r="C87" s="7">
        <f t="shared" ref="C87:AG87" si="40">SUM(C85:C86)</f>
        <v>82395</v>
      </c>
      <c r="D87" s="7">
        <f t="shared" si="40"/>
        <v>82395</v>
      </c>
      <c r="E87" s="7">
        <f t="shared" si="40"/>
        <v>82395</v>
      </c>
      <c r="F87" s="7">
        <f t="shared" si="40"/>
        <v>82395</v>
      </c>
      <c r="G87" s="7">
        <f t="shared" si="40"/>
        <v>82395</v>
      </c>
      <c r="H87" s="7">
        <f t="shared" si="40"/>
        <v>82395</v>
      </c>
      <c r="I87" s="7">
        <f t="shared" si="40"/>
        <v>82394</v>
      </c>
      <c r="J87" s="7">
        <f t="shared" si="40"/>
        <v>82394</v>
      </c>
      <c r="K87" s="7">
        <f t="shared" si="40"/>
        <v>82394</v>
      </c>
      <c r="L87" s="7">
        <f t="shared" si="40"/>
        <v>82394</v>
      </c>
      <c r="M87" s="7">
        <f t="shared" si="40"/>
        <v>82394</v>
      </c>
      <c r="N87" s="7">
        <f t="shared" si="40"/>
        <v>82394</v>
      </c>
      <c r="O87" s="7">
        <f t="shared" si="40"/>
        <v>82394</v>
      </c>
      <c r="P87" s="7">
        <f t="shared" si="40"/>
        <v>82394</v>
      </c>
      <c r="Q87" s="7">
        <f t="shared" si="40"/>
        <v>82394</v>
      </c>
      <c r="R87" s="7">
        <f t="shared" si="40"/>
        <v>82394</v>
      </c>
      <c r="S87" s="7">
        <f t="shared" si="40"/>
        <v>82394</v>
      </c>
      <c r="T87" s="7">
        <f t="shared" si="40"/>
        <v>82394</v>
      </c>
      <c r="U87" s="7">
        <f t="shared" si="40"/>
        <v>82394</v>
      </c>
      <c r="V87" s="7">
        <f t="shared" si="40"/>
        <v>82394</v>
      </c>
      <c r="W87" s="7">
        <f t="shared" si="40"/>
        <v>82394</v>
      </c>
      <c r="X87" s="7">
        <f t="shared" si="40"/>
        <v>82394</v>
      </c>
      <c r="Y87" s="7">
        <f t="shared" si="40"/>
        <v>82394</v>
      </c>
      <c r="Z87" s="7">
        <f t="shared" si="40"/>
        <v>82394</v>
      </c>
      <c r="AA87" s="7">
        <f t="shared" si="40"/>
        <v>82394</v>
      </c>
      <c r="AB87" s="7">
        <f t="shared" si="40"/>
        <v>82394</v>
      </c>
      <c r="AC87" s="7">
        <f t="shared" si="40"/>
        <v>82394</v>
      </c>
      <c r="AD87" s="7">
        <f t="shared" si="40"/>
        <v>82394</v>
      </c>
      <c r="AE87" s="7">
        <f t="shared" si="40"/>
        <v>82395</v>
      </c>
      <c r="AF87" s="7">
        <f t="shared" si="40"/>
        <v>82395</v>
      </c>
      <c r="AG87" s="7">
        <f t="shared" si="40"/>
        <v>82395</v>
      </c>
    </row>
    <row r="88" spans="1:49">
      <c r="A88" s="23"/>
      <c r="B88" s="8" t="s">
        <v>49</v>
      </c>
      <c r="C88" s="9">
        <f t="shared" ref="C88:AG88" si="41">C85/C87</f>
        <v>0.99569148613386738</v>
      </c>
      <c r="D88" s="9">
        <f t="shared" si="41"/>
        <v>0.99563080283997818</v>
      </c>
      <c r="E88" s="9">
        <f t="shared" si="41"/>
        <v>0.99578857940409005</v>
      </c>
      <c r="F88" s="9">
        <f t="shared" si="41"/>
        <v>0.99558225620486684</v>
      </c>
      <c r="G88" s="9">
        <f t="shared" si="41"/>
        <v>0.99552157291097765</v>
      </c>
      <c r="H88" s="9">
        <f t="shared" si="41"/>
        <v>0.9958613993567571</v>
      </c>
      <c r="I88" s="9">
        <f t="shared" si="41"/>
        <v>0.99902905551375099</v>
      </c>
      <c r="J88" s="9">
        <f t="shared" si="41"/>
        <v>0.99913828676845406</v>
      </c>
      <c r="K88" s="9">
        <f t="shared" si="41"/>
        <v>0.99913828676845406</v>
      </c>
      <c r="L88" s="9">
        <f t="shared" si="41"/>
        <v>0.99934461247178197</v>
      </c>
      <c r="M88" s="9">
        <f t="shared" si="41"/>
        <v>0.99907760273806345</v>
      </c>
      <c r="N88" s="9">
        <f t="shared" si="41"/>
        <v>0.99891982425904802</v>
      </c>
      <c r="O88" s="9">
        <f t="shared" si="41"/>
        <v>0.99952666456295358</v>
      </c>
      <c r="P88" s="9">
        <f t="shared" si="41"/>
        <v>0.99961162220550037</v>
      </c>
      <c r="Q88" s="9">
        <f t="shared" si="41"/>
        <v>0.99957521178726605</v>
      </c>
      <c r="R88" s="9">
        <f t="shared" si="41"/>
        <v>0.99961162220550037</v>
      </c>
      <c r="S88" s="9">
        <f t="shared" si="41"/>
        <v>0.99984222152098456</v>
      </c>
      <c r="T88" s="9">
        <f t="shared" si="41"/>
        <v>0.99978153749059395</v>
      </c>
      <c r="U88" s="9">
        <f t="shared" si="41"/>
        <v>0.99981794790882828</v>
      </c>
      <c r="V88" s="9">
        <f t="shared" si="41"/>
        <v>0.99981794790882828</v>
      </c>
      <c r="W88" s="9">
        <f t="shared" si="41"/>
        <v>0.99932033885962568</v>
      </c>
      <c r="X88" s="9">
        <f t="shared" si="41"/>
        <v>0.99941743330825061</v>
      </c>
      <c r="Y88" s="9">
        <f t="shared" si="41"/>
        <v>0.99925965482923518</v>
      </c>
      <c r="Z88" s="9">
        <f t="shared" si="41"/>
        <v>0.99932033885962568</v>
      </c>
      <c r="AA88" s="9">
        <f t="shared" si="41"/>
        <v>0.9995630749811879</v>
      </c>
      <c r="AB88" s="9">
        <f t="shared" si="41"/>
        <v>0.99944170692040679</v>
      </c>
      <c r="AC88" s="9">
        <f t="shared" si="41"/>
        <v>0.99947811733864111</v>
      </c>
      <c r="AD88" s="9">
        <f t="shared" si="41"/>
        <v>0.99946598053256308</v>
      </c>
      <c r="AE88" s="9">
        <f t="shared" si="41"/>
        <v>0.99726925177498638</v>
      </c>
      <c r="AF88" s="9">
        <f t="shared" si="41"/>
        <v>0.99725711511620851</v>
      </c>
      <c r="AG88" s="9">
        <f t="shared" si="41"/>
        <v>0.99730566175131985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>
      <c r="A89" s="21">
        <f>A85+1</f>
        <v>44795</v>
      </c>
      <c r="B89" s="7" t="s">
        <v>46</v>
      </c>
      <c r="C89" s="7">
        <v>57676</v>
      </c>
      <c r="D89" s="7">
        <v>57681</v>
      </c>
      <c r="E89" s="7">
        <v>57678</v>
      </c>
      <c r="F89" s="7">
        <v>57686</v>
      </c>
      <c r="G89" s="7">
        <v>57673</v>
      </c>
      <c r="H89" s="7">
        <v>57678</v>
      </c>
      <c r="I89" s="7">
        <v>57680</v>
      </c>
      <c r="J89" s="7">
        <v>57669</v>
      </c>
      <c r="K89" s="7">
        <v>57678</v>
      </c>
      <c r="L89" s="7">
        <v>57684</v>
      </c>
      <c r="M89" s="7">
        <v>57681</v>
      </c>
      <c r="N89" s="7">
        <v>57677</v>
      </c>
      <c r="O89" s="7">
        <v>57697</v>
      </c>
      <c r="P89" s="7">
        <v>57698</v>
      </c>
      <c r="Q89" s="7">
        <v>57696</v>
      </c>
      <c r="R89" s="7">
        <v>57699</v>
      </c>
      <c r="S89" s="7">
        <v>57684</v>
      </c>
      <c r="T89" s="7">
        <v>57686</v>
      </c>
      <c r="U89" s="7">
        <v>57680</v>
      </c>
      <c r="V89" s="7">
        <v>57690</v>
      </c>
      <c r="W89" s="7">
        <v>57652</v>
      </c>
      <c r="X89" s="7">
        <v>57660</v>
      </c>
      <c r="Y89" s="7">
        <v>57656</v>
      </c>
      <c r="Z89" s="7">
        <v>57655</v>
      </c>
      <c r="AA89" s="7">
        <v>57671</v>
      </c>
      <c r="AB89" s="7">
        <v>57657</v>
      </c>
      <c r="AC89" s="7">
        <v>57662</v>
      </c>
      <c r="AD89" s="7">
        <v>57672</v>
      </c>
      <c r="AE89" s="7">
        <v>55700</v>
      </c>
      <c r="AF89" s="7">
        <v>55700</v>
      </c>
      <c r="AG89" s="7">
        <v>55700</v>
      </c>
    </row>
    <row r="90" spans="1:49">
      <c r="A90" s="22"/>
      <c r="B90" s="7" t="s">
        <v>47</v>
      </c>
      <c r="C90" s="7">
        <v>37</v>
      </c>
      <c r="D90" s="7">
        <v>32</v>
      </c>
      <c r="E90" s="7">
        <v>34</v>
      </c>
      <c r="F90" s="7">
        <v>27</v>
      </c>
      <c r="G90" s="7">
        <v>40</v>
      </c>
      <c r="H90" s="7">
        <v>34</v>
      </c>
      <c r="I90" s="7">
        <v>33</v>
      </c>
      <c r="J90" s="7">
        <v>43</v>
      </c>
      <c r="K90" s="7">
        <v>34</v>
      </c>
      <c r="L90" s="7">
        <v>29</v>
      </c>
      <c r="M90" s="7">
        <v>32</v>
      </c>
      <c r="N90" s="7">
        <v>35</v>
      </c>
      <c r="O90" s="7">
        <v>16</v>
      </c>
      <c r="P90" s="7">
        <v>15</v>
      </c>
      <c r="Q90" s="7">
        <v>17</v>
      </c>
      <c r="R90" s="7">
        <v>13</v>
      </c>
      <c r="S90" s="7">
        <v>28</v>
      </c>
      <c r="T90" s="7">
        <v>26</v>
      </c>
      <c r="U90" s="7">
        <v>32</v>
      </c>
      <c r="V90" s="7">
        <v>22</v>
      </c>
      <c r="W90" s="7">
        <v>60</v>
      </c>
      <c r="X90" s="7">
        <v>52</v>
      </c>
      <c r="Y90" s="7">
        <v>56</v>
      </c>
      <c r="Z90" s="7">
        <v>57</v>
      </c>
      <c r="AA90" s="7">
        <v>41</v>
      </c>
      <c r="AB90" s="7">
        <v>55</v>
      </c>
      <c r="AC90" s="7">
        <v>50</v>
      </c>
      <c r="AD90" s="7">
        <v>40</v>
      </c>
      <c r="AE90" s="7">
        <v>2013</v>
      </c>
      <c r="AF90" s="7">
        <v>2013</v>
      </c>
      <c r="AG90" s="7">
        <v>2013</v>
      </c>
    </row>
    <row r="91" spans="1:49">
      <c r="A91" s="22"/>
      <c r="B91" s="7" t="s">
        <v>48</v>
      </c>
      <c r="C91" s="7">
        <f t="shared" ref="C91:AG91" si="42">SUM(C89:C90)</f>
        <v>57713</v>
      </c>
      <c r="D91" s="7">
        <f t="shared" si="42"/>
        <v>57713</v>
      </c>
      <c r="E91" s="7">
        <f t="shared" si="42"/>
        <v>57712</v>
      </c>
      <c r="F91" s="7">
        <f t="shared" si="42"/>
        <v>57713</v>
      </c>
      <c r="G91" s="7">
        <f t="shared" si="42"/>
        <v>57713</v>
      </c>
      <c r="H91" s="7">
        <f t="shared" si="42"/>
        <v>57712</v>
      </c>
      <c r="I91" s="7">
        <f t="shared" si="42"/>
        <v>57713</v>
      </c>
      <c r="J91" s="7">
        <f t="shared" si="42"/>
        <v>57712</v>
      </c>
      <c r="K91" s="7">
        <f t="shared" si="42"/>
        <v>57712</v>
      </c>
      <c r="L91" s="7">
        <f t="shared" si="42"/>
        <v>57713</v>
      </c>
      <c r="M91" s="7">
        <f t="shared" si="42"/>
        <v>57713</v>
      </c>
      <c r="N91" s="7">
        <f t="shared" si="42"/>
        <v>57712</v>
      </c>
      <c r="O91" s="7">
        <f t="shared" si="42"/>
        <v>57713</v>
      </c>
      <c r="P91" s="7">
        <f t="shared" si="42"/>
        <v>57713</v>
      </c>
      <c r="Q91" s="7">
        <f t="shared" si="42"/>
        <v>57713</v>
      </c>
      <c r="R91" s="7">
        <f t="shared" si="42"/>
        <v>57712</v>
      </c>
      <c r="S91" s="7">
        <f t="shared" si="42"/>
        <v>57712</v>
      </c>
      <c r="T91" s="7">
        <f t="shared" si="42"/>
        <v>57712</v>
      </c>
      <c r="U91" s="7">
        <f t="shared" si="42"/>
        <v>57712</v>
      </c>
      <c r="V91" s="7">
        <f t="shared" si="42"/>
        <v>57712</v>
      </c>
      <c r="W91" s="7">
        <f t="shared" si="42"/>
        <v>57712</v>
      </c>
      <c r="X91" s="7">
        <f t="shared" si="42"/>
        <v>57712</v>
      </c>
      <c r="Y91" s="7">
        <f t="shared" si="42"/>
        <v>57712</v>
      </c>
      <c r="Z91" s="7">
        <f t="shared" si="42"/>
        <v>57712</v>
      </c>
      <c r="AA91" s="7">
        <f t="shared" si="42"/>
        <v>57712</v>
      </c>
      <c r="AB91" s="7">
        <f t="shared" si="42"/>
        <v>57712</v>
      </c>
      <c r="AC91" s="7">
        <f t="shared" si="42"/>
        <v>57712</v>
      </c>
      <c r="AD91" s="7">
        <f t="shared" si="42"/>
        <v>57712</v>
      </c>
      <c r="AE91" s="7">
        <f t="shared" si="42"/>
        <v>57713</v>
      </c>
      <c r="AF91" s="7">
        <f t="shared" si="42"/>
        <v>57713</v>
      </c>
      <c r="AG91" s="7">
        <f t="shared" si="42"/>
        <v>57713</v>
      </c>
    </row>
    <row r="92" spans="1:49">
      <c r="A92" s="23"/>
      <c r="B92" s="8" t="s">
        <v>49</v>
      </c>
      <c r="C92" s="9">
        <f t="shared" ref="C92:AG92" si="43">C89/C91</f>
        <v>0.99935889660908284</v>
      </c>
      <c r="D92" s="9">
        <f t="shared" si="43"/>
        <v>0.99944553220245003</v>
      </c>
      <c r="E92" s="9">
        <f t="shared" si="43"/>
        <v>0.99941086775713894</v>
      </c>
      <c r="F92" s="9">
        <f t="shared" si="43"/>
        <v>0.99953216779581722</v>
      </c>
      <c r="G92" s="9">
        <f t="shared" si="43"/>
        <v>0.99930691525306259</v>
      </c>
      <c r="H92" s="9">
        <f t="shared" si="43"/>
        <v>0.99941086775713894</v>
      </c>
      <c r="I92" s="9">
        <f t="shared" si="43"/>
        <v>0.99942820508377661</v>
      </c>
      <c r="J92" s="9">
        <f t="shared" si="43"/>
        <v>0.99925492098696977</v>
      </c>
      <c r="K92" s="9">
        <f t="shared" si="43"/>
        <v>0.99941086775713894</v>
      </c>
      <c r="L92" s="9">
        <f t="shared" si="43"/>
        <v>0.99949751355847039</v>
      </c>
      <c r="M92" s="9">
        <f t="shared" si="43"/>
        <v>0.99944553220245003</v>
      </c>
      <c r="N92" s="9">
        <f t="shared" si="43"/>
        <v>0.99939354033823125</v>
      </c>
      <c r="O92" s="9">
        <f t="shared" si="43"/>
        <v>0.99972276610122501</v>
      </c>
      <c r="P92" s="9">
        <f t="shared" si="43"/>
        <v>0.99974009321989843</v>
      </c>
      <c r="Q92" s="9">
        <f t="shared" si="43"/>
        <v>0.9997054389825516</v>
      </c>
      <c r="R92" s="9">
        <f t="shared" si="43"/>
        <v>0.99977474355420015</v>
      </c>
      <c r="S92" s="9">
        <f t="shared" si="43"/>
        <v>0.99951483227058502</v>
      </c>
      <c r="T92" s="9">
        <f t="shared" si="43"/>
        <v>0.9995494871084003</v>
      </c>
      <c r="U92" s="9">
        <f t="shared" si="43"/>
        <v>0.99944552259495423</v>
      </c>
      <c r="V92" s="9">
        <f t="shared" si="43"/>
        <v>0.99961879678403109</v>
      </c>
      <c r="W92" s="9">
        <f t="shared" si="43"/>
        <v>0.99896035486553925</v>
      </c>
      <c r="X92" s="9">
        <f t="shared" si="43"/>
        <v>0.99909897421680072</v>
      </c>
      <c r="Y92" s="9">
        <f t="shared" si="43"/>
        <v>0.99902966454116993</v>
      </c>
      <c r="Z92" s="9">
        <f t="shared" si="43"/>
        <v>0.99901233712226223</v>
      </c>
      <c r="AA92" s="9">
        <f t="shared" si="43"/>
        <v>0.99928957582478517</v>
      </c>
      <c r="AB92" s="9">
        <f t="shared" si="43"/>
        <v>0.99904699196007762</v>
      </c>
      <c r="AC92" s="9">
        <f t="shared" si="43"/>
        <v>0.999133629054616</v>
      </c>
      <c r="AD92" s="9">
        <f t="shared" si="43"/>
        <v>0.99930690324369287</v>
      </c>
      <c r="AE92" s="9">
        <f t="shared" si="43"/>
        <v>0.9651205101103737</v>
      </c>
      <c r="AF92" s="9">
        <f t="shared" si="43"/>
        <v>0.9651205101103737</v>
      </c>
      <c r="AG92" s="9">
        <f t="shared" si="43"/>
        <v>0.9651205101103737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>
      <c r="A93" s="21">
        <f>A89+1</f>
        <v>44796</v>
      </c>
      <c r="B93" s="7" t="s">
        <v>46</v>
      </c>
      <c r="C93" s="7">
        <v>51190</v>
      </c>
      <c r="D93" s="7">
        <v>51195</v>
      </c>
      <c r="E93" s="7">
        <v>51193</v>
      </c>
      <c r="F93" s="7">
        <v>51196</v>
      </c>
      <c r="G93" s="7">
        <v>51195</v>
      </c>
      <c r="H93" s="7">
        <v>51192</v>
      </c>
      <c r="I93" s="7">
        <v>51183</v>
      </c>
      <c r="J93" s="7">
        <v>51189</v>
      </c>
      <c r="K93" s="7">
        <v>51184</v>
      </c>
      <c r="L93" s="7">
        <v>51193</v>
      </c>
      <c r="M93" s="7">
        <v>51187</v>
      </c>
      <c r="N93" s="7">
        <v>51190</v>
      </c>
      <c r="O93" s="7">
        <v>51195</v>
      </c>
      <c r="P93" s="7">
        <v>51195</v>
      </c>
      <c r="Q93" s="7">
        <v>51197</v>
      </c>
      <c r="R93" s="7">
        <v>51198</v>
      </c>
      <c r="S93" s="7">
        <v>51190</v>
      </c>
      <c r="T93" s="7">
        <v>51192</v>
      </c>
      <c r="U93" s="7">
        <v>51191</v>
      </c>
      <c r="V93" s="7">
        <v>51198</v>
      </c>
      <c r="W93" s="7">
        <v>51184</v>
      </c>
      <c r="X93" s="7">
        <v>51183</v>
      </c>
      <c r="Y93" s="7">
        <v>51178</v>
      </c>
      <c r="Z93" s="7">
        <v>51182</v>
      </c>
      <c r="AA93" s="7">
        <v>51190</v>
      </c>
      <c r="AB93" s="7">
        <v>51191</v>
      </c>
      <c r="AC93" s="7">
        <v>51185</v>
      </c>
      <c r="AD93" s="7">
        <v>51184</v>
      </c>
      <c r="AE93" s="7">
        <v>51144</v>
      </c>
      <c r="AF93" s="7">
        <v>51150</v>
      </c>
      <c r="AG93" s="7">
        <v>51140</v>
      </c>
    </row>
    <row r="94" spans="1:49">
      <c r="A94" s="22"/>
      <c r="B94" s="7" t="s">
        <v>47</v>
      </c>
      <c r="C94" s="7">
        <v>14</v>
      </c>
      <c r="D94" s="7">
        <v>9</v>
      </c>
      <c r="E94" s="7">
        <v>12</v>
      </c>
      <c r="F94" s="7">
        <v>8</v>
      </c>
      <c r="G94" s="7">
        <v>9</v>
      </c>
      <c r="H94" s="7">
        <v>13</v>
      </c>
      <c r="I94" s="7">
        <v>22</v>
      </c>
      <c r="J94" s="7">
        <v>16</v>
      </c>
      <c r="K94" s="7">
        <v>21</v>
      </c>
      <c r="L94" s="7">
        <v>12</v>
      </c>
      <c r="M94" s="7">
        <v>18</v>
      </c>
      <c r="N94" s="7">
        <v>15</v>
      </c>
      <c r="O94" s="7">
        <v>10</v>
      </c>
      <c r="P94" s="7">
        <v>10</v>
      </c>
      <c r="Q94" s="7">
        <v>8</v>
      </c>
      <c r="R94" s="7">
        <v>7</v>
      </c>
      <c r="S94" s="7">
        <v>15</v>
      </c>
      <c r="T94" s="7">
        <v>13</v>
      </c>
      <c r="U94" s="7">
        <v>14</v>
      </c>
      <c r="V94" s="7">
        <v>7</v>
      </c>
      <c r="W94" s="7">
        <v>21</v>
      </c>
      <c r="X94" s="7">
        <v>22</v>
      </c>
      <c r="Y94" s="7">
        <v>27</v>
      </c>
      <c r="Z94" s="7">
        <v>23</v>
      </c>
      <c r="AA94" s="7">
        <v>15</v>
      </c>
      <c r="AB94" s="7">
        <v>14</v>
      </c>
      <c r="AC94" s="7">
        <v>20</v>
      </c>
      <c r="AD94" s="7">
        <v>21</v>
      </c>
      <c r="AE94" s="7">
        <v>61</v>
      </c>
      <c r="AF94" s="7">
        <v>55</v>
      </c>
      <c r="AG94" s="7">
        <v>65</v>
      </c>
    </row>
    <row r="95" spans="1:49">
      <c r="A95" s="22"/>
      <c r="B95" s="7" t="s">
        <v>48</v>
      </c>
      <c r="C95" s="7">
        <f t="shared" ref="C95:AG95" si="44">SUM(C93:C94)</f>
        <v>51204</v>
      </c>
      <c r="D95" s="7">
        <f t="shared" si="44"/>
        <v>51204</v>
      </c>
      <c r="E95" s="7">
        <f t="shared" si="44"/>
        <v>51205</v>
      </c>
      <c r="F95" s="7">
        <f t="shared" si="44"/>
        <v>51204</v>
      </c>
      <c r="G95" s="7">
        <f t="shared" si="44"/>
        <v>51204</v>
      </c>
      <c r="H95" s="7">
        <f t="shared" si="44"/>
        <v>51205</v>
      </c>
      <c r="I95" s="7">
        <f t="shared" si="44"/>
        <v>51205</v>
      </c>
      <c r="J95" s="7">
        <f t="shared" si="44"/>
        <v>51205</v>
      </c>
      <c r="K95" s="7">
        <f t="shared" si="44"/>
        <v>51205</v>
      </c>
      <c r="L95" s="7">
        <f t="shared" si="44"/>
        <v>51205</v>
      </c>
      <c r="M95" s="7">
        <f t="shared" si="44"/>
        <v>51205</v>
      </c>
      <c r="N95" s="7">
        <f t="shared" si="44"/>
        <v>51205</v>
      </c>
      <c r="O95" s="7">
        <f t="shared" si="44"/>
        <v>51205</v>
      </c>
      <c r="P95" s="7">
        <f t="shared" si="44"/>
        <v>51205</v>
      </c>
      <c r="Q95" s="7">
        <f t="shared" si="44"/>
        <v>51205</v>
      </c>
      <c r="R95" s="7">
        <f t="shared" si="44"/>
        <v>51205</v>
      </c>
      <c r="S95" s="7">
        <f t="shared" si="44"/>
        <v>51205</v>
      </c>
      <c r="T95" s="7">
        <f t="shared" si="44"/>
        <v>51205</v>
      </c>
      <c r="U95" s="7">
        <f t="shared" si="44"/>
        <v>51205</v>
      </c>
      <c r="V95" s="7">
        <f t="shared" si="44"/>
        <v>51205</v>
      </c>
      <c r="W95" s="7">
        <f t="shared" si="44"/>
        <v>51205</v>
      </c>
      <c r="X95" s="7">
        <f t="shared" si="44"/>
        <v>51205</v>
      </c>
      <c r="Y95" s="7">
        <f t="shared" si="44"/>
        <v>51205</v>
      </c>
      <c r="Z95" s="7">
        <f t="shared" si="44"/>
        <v>51205</v>
      </c>
      <c r="AA95" s="7">
        <f t="shared" si="44"/>
        <v>51205</v>
      </c>
      <c r="AB95" s="7">
        <f t="shared" si="44"/>
        <v>51205</v>
      </c>
      <c r="AC95" s="7">
        <f t="shared" si="44"/>
        <v>51205</v>
      </c>
      <c r="AD95" s="7">
        <f t="shared" si="44"/>
        <v>51205</v>
      </c>
      <c r="AE95" s="7">
        <f t="shared" si="44"/>
        <v>51205</v>
      </c>
      <c r="AF95" s="7">
        <f t="shared" si="44"/>
        <v>51205</v>
      </c>
      <c r="AG95" s="7">
        <f t="shared" si="44"/>
        <v>51205</v>
      </c>
    </row>
    <row r="96" spans="1:49">
      <c r="A96" s="23"/>
      <c r="B96" s="8" t="s">
        <v>49</v>
      </c>
      <c r="C96" s="9">
        <f t="shared" ref="C96:AG96" si="45">C93/C95</f>
        <v>0.99972658386063584</v>
      </c>
      <c r="D96" s="9">
        <f t="shared" si="45"/>
        <v>0.99982423248183738</v>
      </c>
      <c r="E96" s="9">
        <f t="shared" si="45"/>
        <v>0.99976564788594868</v>
      </c>
      <c r="F96" s="9">
        <f t="shared" si="45"/>
        <v>0.99984376220607762</v>
      </c>
      <c r="G96" s="9">
        <f t="shared" si="45"/>
        <v>0.99982423248183738</v>
      </c>
      <c r="H96" s="9">
        <f t="shared" si="45"/>
        <v>0.99974611854311102</v>
      </c>
      <c r="I96" s="9">
        <f t="shared" si="45"/>
        <v>0.99957035445757247</v>
      </c>
      <c r="J96" s="9">
        <f t="shared" si="45"/>
        <v>0.99968753051459813</v>
      </c>
      <c r="K96" s="9">
        <f t="shared" si="45"/>
        <v>0.99958988380041014</v>
      </c>
      <c r="L96" s="9">
        <f t="shared" si="45"/>
        <v>0.99976564788594868</v>
      </c>
      <c r="M96" s="9">
        <f t="shared" si="45"/>
        <v>0.99964847182892291</v>
      </c>
      <c r="N96" s="9">
        <f t="shared" si="45"/>
        <v>0.9997070598574358</v>
      </c>
      <c r="O96" s="9">
        <f t="shared" si="45"/>
        <v>0.9998047065716239</v>
      </c>
      <c r="P96" s="9">
        <f t="shared" si="45"/>
        <v>0.9998047065716239</v>
      </c>
      <c r="Q96" s="9">
        <f t="shared" si="45"/>
        <v>0.99984376525729912</v>
      </c>
      <c r="R96" s="9">
        <f t="shared" si="45"/>
        <v>0.99986329460013668</v>
      </c>
      <c r="S96" s="9">
        <f t="shared" si="45"/>
        <v>0.9997070598574358</v>
      </c>
      <c r="T96" s="9">
        <f t="shared" si="45"/>
        <v>0.99974611854311102</v>
      </c>
      <c r="U96" s="9">
        <f t="shared" si="45"/>
        <v>0.99972658920027346</v>
      </c>
      <c r="V96" s="9">
        <f t="shared" si="45"/>
        <v>0.99986329460013668</v>
      </c>
      <c r="W96" s="9">
        <f t="shared" si="45"/>
        <v>0.99958988380041014</v>
      </c>
      <c r="X96" s="9">
        <f t="shared" si="45"/>
        <v>0.99957035445757247</v>
      </c>
      <c r="Y96" s="9">
        <f t="shared" si="45"/>
        <v>0.99947270774338448</v>
      </c>
      <c r="Z96" s="9">
        <f t="shared" si="45"/>
        <v>0.99955082511473492</v>
      </c>
      <c r="AA96" s="9">
        <f t="shared" si="45"/>
        <v>0.9997070598574358</v>
      </c>
      <c r="AB96" s="9">
        <f t="shared" si="45"/>
        <v>0.99972658920027346</v>
      </c>
      <c r="AC96" s="9">
        <f t="shared" si="45"/>
        <v>0.99960941314324769</v>
      </c>
      <c r="AD96" s="9">
        <f t="shared" si="45"/>
        <v>0.99958988380041014</v>
      </c>
      <c r="AE96" s="9">
        <f t="shared" si="45"/>
        <v>0.99880871008690553</v>
      </c>
      <c r="AF96" s="9">
        <f t="shared" si="45"/>
        <v>0.9989258861439313</v>
      </c>
      <c r="AG96" s="9">
        <f t="shared" si="45"/>
        <v>0.99873059271555509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>
      <c r="A97" s="21">
        <f>A93+1</f>
        <v>44797</v>
      </c>
      <c r="B97" s="7" t="s">
        <v>46</v>
      </c>
      <c r="C97" s="7">
        <v>81671</v>
      </c>
      <c r="D97" s="7">
        <v>81683</v>
      </c>
      <c r="E97" s="7">
        <v>81679</v>
      </c>
      <c r="F97" s="7">
        <v>81691</v>
      </c>
      <c r="G97" s="7">
        <v>81670</v>
      </c>
      <c r="H97" s="7">
        <v>81675</v>
      </c>
      <c r="I97" s="7">
        <v>82012</v>
      </c>
      <c r="J97" s="7">
        <v>82026</v>
      </c>
      <c r="K97" s="7">
        <v>82029</v>
      </c>
      <c r="L97" s="7">
        <v>82041</v>
      </c>
      <c r="M97" s="7">
        <v>82049</v>
      </c>
      <c r="N97" s="7">
        <v>82052</v>
      </c>
      <c r="O97" s="7">
        <v>82068</v>
      </c>
      <c r="P97" s="7">
        <v>82073</v>
      </c>
      <c r="Q97" s="7">
        <v>82087</v>
      </c>
      <c r="R97" s="7">
        <v>82087</v>
      </c>
      <c r="S97" s="7">
        <v>82087</v>
      </c>
      <c r="T97" s="7">
        <v>82090</v>
      </c>
      <c r="U97" s="7">
        <v>81958</v>
      </c>
      <c r="V97" s="7">
        <v>82087</v>
      </c>
      <c r="W97" s="7">
        <v>82027</v>
      </c>
      <c r="X97" s="7">
        <v>82026</v>
      </c>
      <c r="Y97" s="7">
        <v>82017</v>
      </c>
      <c r="Z97" s="7">
        <v>82036</v>
      </c>
      <c r="AA97" s="7">
        <v>82058</v>
      </c>
      <c r="AB97" s="7">
        <v>82050</v>
      </c>
      <c r="AC97" s="7">
        <v>82054</v>
      </c>
      <c r="AD97" s="7">
        <v>82065</v>
      </c>
      <c r="AE97" s="7">
        <v>81742</v>
      </c>
      <c r="AF97" s="7">
        <v>81748</v>
      </c>
      <c r="AG97" s="7">
        <v>81742</v>
      </c>
    </row>
    <row r="98" spans="1:49">
      <c r="A98" s="22"/>
      <c r="B98" s="7" t="s">
        <v>47</v>
      </c>
      <c r="C98" s="7">
        <v>481</v>
      </c>
      <c r="D98" s="7">
        <v>469</v>
      </c>
      <c r="E98" s="7">
        <v>473</v>
      </c>
      <c r="F98" s="7">
        <v>461</v>
      </c>
      <c r="G98" s="7">
        <v>482</v>
      </c>
      <c r="H98" s="7">
        <v>477</v>
      </c>
      <c r="I98" s="7">
        <v>139</v>
      </c>
      <c r="J98" s="7">
        <v>125</v>
      </c>
      <c r="K98" s="7">
        <v>122</v>
      </c>
      <c r="L98" s="7">
        <v>110</v>
      </c>
      <c r="M98" s="7">
        <v>102</v>
      </c>
      <c r="N98" s="7">
        <v>99</v>
      </c>
      <c r="O98" s="7">
        <v>83</v>
      </c>
      <c r="P98" s="7">
        <v>78</v>
      </c>
      <c r="Q98" s="7">
        <v>64</v>
      </c>
      <c r="R98" s="7">
        <v>64</v>
      </c>
      <c r="S98" s="7">
        <v>64</v>
      </c>
      <c r="T98" s="7">
        <v>61</v>
      </c>
      <c r="U98" s="7">
        <v>193</v>
      </c>
      <c r="V98" s="7">
        <v>64</v>
      </c>
      <c r="W98" s="7">
        <v>124</v>
      </c>
      <c r="X98" s="7">
        <v>125</v>
      </c>
      <c r="Y98" s="7">
        <v>134</v>
      </c>
      <c r="Z98" s="7">
        <v>115</v>
      </c>
      <c r="AA98" s="7">
        <v>93</v>
      </c>
      <c r="AB98" s="7">
        <v>101</v>
      </c>
      <c r="AC98" s="7">
        <v>97</v>
      </c>
      <c r="AD98" s="7">
        <v>86</v>
      </c>
      <c r="AE98" s="7">
        <v>410</v>
      </c>
      <c r="AF98" s="7">
        <v>404</v>
      </c>
      <c r="AG98" s="7">
        <v>410</v>
      </c>
    </row>
    <row r="99" spans="1:49">
      <c r="A99" s="22"/>
      <c r="B99" s="7" t="s">
        <v>48</v>
      </c>
      <c r="C99" s="7">
        <f t="shared" ref="C99:AG99" si="46">SUM(C97:C98)</f>
        <v>82152</v>
      </c>
      <c r="D99" s="7">
        <f t="shared" si="46"/>
        <v>82152</v>
      </c>
      <c r="E99" s="7">
        <f t="shared" si="46"/>
        <v>82152</v>
      </c>
      <c r="F99" s="7">
        <f t="shared" si="46"/>
        <v>82152</v>
      </c>
      <c r="G99" s="7">
        <f t="shared" si="46"/>
        <v>82152</v>
      </c>
      <c r="H99" s="7">
        <f t="shared" si="46"/>
        <v>82152</v>
      </c>
      <c r="I99" s="7">
        <f t="shared" si="46"/>
        <v>82151</v>
      </c>
      <c r="J99" s="7">
        <f t="shared" si="46"/>
        <v>82151</v>
      </c>
      <c r="K99" s="7">
        <f t="shared" si="46"/>
        <v>82151</v>
      </c>
      <c r="L99" s="7">
        <f t="shared" si="46"/>
        <v>82151</v>
      </c>
      <c r="M99" s="7">
        <f t="shared" si="46"/>
        <v>82151</v>
      </c>
      <c r="N99" s="7">
        <f t="shared" si="46"/>
        <v>82151</v>
      </c>
      <c r="O99" s="7">
        <f t="shared" si="46"/>
        <v>82151</v>
      </c>
      <c r="P99" s="7">
        <f t="shared" si="46"/>
        <v>82151</v>
      </c>
      <c r="Q99" s="7">
        <f t="shared" si="46"/>
        <v>82151</v>
      </c>
      <c r="R99" s="7">
        <f t="shared" si="46"/>
        <v>82151</v>
      </c>
      <c r="S99" s="7">
        <f t="shared" si="46"/>
        <v>82151</v>
      </c>
      <c r="T99" s="7">
        <f t="shared" si="46"/>
        <v>82151</v>
      </c>
      <c r="U99" s="7">
        <f t="shared" si="46"/>
        <v>82151</v>
      </c>
      <c r="V99" s="7">
        <f t="shared" si="46"/>
        <v>82151</v>
      </c>
      <c r="W99" s="7">
        <f t="shared" si="46"/>
        <v>82151</v>
      </c>
      <c r="X99" s="7">
        <f t="shared" si="46"/>
        <v>82151</v>
      </c>
      <c r="Y99" s="7">
        <f t="shared" si="46"/>
        <v>82151</v>
      </c>
      <c r="Z99" s="7">
        <f t="shared" si="46"/>
        <v>82151</v>
      </c>
      <c r="AA99" s="7">
        <f t="shared" si="46"/>
        <v>82151</v>
      </c>
      <c r="AB99" s="7">
        <f t="shared" si="46"/>
        <v>82151</v>
      </c>
      <c r="AC99" s="7">
        <f t="shared" si="46"/>
        <v>82151</v>
      </c>
      <c r="AD99" s="7">
        <f t="shared" si="46"/>
        <v>82151</v>
      </c>
      <c r="AE99" s="7">
        <f t="shared" si="46"/>
        <v>82152</v>
      </c>
      <c r="AF99" s="7">
        <f t="shared" si="46"/>
        <v>82152</v>
      </c>
      <c r="AG99" s="7">
        <f t="shared" si="46"/>
        <v>82152</v>
      </c>
    </row>
    <row r="100" spans="1:49">
      <c r="A100" s="23"/>
      <c r="B100" s="8" t="s">
        <v>49</v>
      </c>
      <c r="C100" s="9">
        <f t="shared" ref="C100:AG100" si="47">C97/C99</f>
        <v>0.99414499951309765</v>
      </c>
      <c r="D100" s="9">
        <f t="shared" si="47"/>
        <v>0.99429107021131558</v>
      </c>
      <c r="E100" s="9">
        <f t="shared" si="47"/>
        <v>0.99424237997857634</v>
      </c>
      <c r="F100" s="9">
        <f t="shared" si="47"/>
        <v>0.99438845067679427</v>
      </c>
      <c r="G100" s="9">
        <f t="shared" si="47"/>
        <v>0.9941328269549129</v>
      </c>
      <c r="H100" s="9">
        <f t="shared" si="47"/>
        <v>0.99419368974583699</v>
      </c>
      <c r="I100" s="9">
        <f t="shared" si="47"/>
        <v>0.99830799381626512</v>
      </c>
      <c r="J100" s="9">
        <f t="shared" si="47"/>
        <v>0.9984784117052744</v>
      </c>
      <c r="K100" s="9">
        <f t="shared" si="47"/>
        <v>0.99851492982434786</v>
      </c>
      <c r="L100" s="9">
        <f t="shared" si="47"/>
        <v>0.99866100230064148</v>
      </c>
      <c r="M100" s="9">
        <f t="shared" si="47"/>
        <v>0.99875838395150396</v>
      </c>
      <c r="N100" s="9">
        <f t="shared" si="47"/>
        <v>0.99879490207057731</v>
      </c>
      <c r="O100" s="9">
        <f t="shared" si="47"/>
        <v>0.99898966537230227</v>
      </c>
      <c r="P100" s="9">
        <f t="shared" si="47"/>
        <v>0.9990505289040913</v>
      </c>
      <c r="Q100" s="9">
        <f t="shared" si="47"/>
        <v>0.99922094679310047</v>
      </c>
      <c r="R100" s="9">
        <f t="shared" si="47"/>
        <v>0.99922094679310047</v>
      </c>
      <c r="S100" s="9">
        <f t="shared" si="47"/>
        <v>0.99922094679310047</v>
      </c>
      <c r="T100" s="9">
        <f t="shared" si="47"/>
        <v>0.99925746491217393</v>
      </c>
      <c r="U100" s="9">
        <f t="shared" si="47"/>
        <v>0.99765066767294375</v>
      </c>
      <c r="V100" s="9">
        <f t="shared" si="47"/>
        <v>0.99922094679310047</v>
      </c>
      <c r="W100" s="9">
        <f t="shared" si="47"/>
        <v>0.99849058441163219</v>
      </c>
      <c r="X100" s="9">
        <f t="shared" si="47"/>
        <v>0.9984784117052744</v>
      </c>
      <c r="Y100" s="9">
        <f t="shared" si="47"/>
        <v>0.99836885734805414</v>
      </c>
      <c r="Z100" s="9">
        <f t="shared" si="47"/>
        <v>0.99860013876885245</v>
      </c>
      <c r="AA100" s="9">
        <f t="shared" si="47"/>
        <v>0.99886793830872422</v>
      </c>
      <c r="AB100" s="9">
        <f t="shared" si="47"/>
        <v>0.99877055665786174</v>
      </c>
      <c r="AC100" s="9">
        <f t="shared" si="47"/>
        <v>0.99881924748329298</v>
      </c>
      <c r="AD100" s="9">
        <f t="shared" si="47"/>
        <v>0.99895314725322881</v>
      </c>
      <c r="AE100" s="9">
        <f t="shared" si="47"/>
        <v>0.99500925114422045</v>
      </c>
      <c r="AF100" s="9">
        <f t="shared" si="47"/>
        <v>0.99508228649332942</v>
      </c>
      <c r="AG100" s="9">
        <f t="shared" si="47"/>
        <v>0.99500925114422045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>
      <c r="A101" s="21">
        <f>A97+1</f>
        <v>44798</v>
      </c>
      <c r="B101" s="7" t="s">
        <v>46</v>
      </c>
      <c r="C101" s="7">
        <v>61889</v>
      </c>
      <c r="D101" s="7">
        <v>61899</v>
      </c>
      <c r="E101" s="7">
        <v>61890</v>
      </c>
      <c r="F101" s="7">
        <v>61908</v>
      </c>
      <c r="G101" s="7">
        <v>61884</v>
      </c>
      <c r="H101" s="7">
        <v>61887</v>
      </c>
      <c r="I101" s="7">
        <v>61857</v>
      </c>
      <c r="J101" s="7">
        <v>61868</v>
      </c>
      <c r="K101" s="7">
        <v>61863</v>
      </c>
      <c r="L101" s="7">
        <v>61866</v>
      </c>
      <c r="M101" s="7">
        <v>61871</v>
      </c>
      <c r="N101" s="7">
        <v>61860</v>
      </c>
      <c r="O101" s="7">
        <v>61871</v>
      </c>
      <c r="P101" s="7">
        <v>61877</v>
      </c>
      <c r="Q101" s="7">
        <v>43279</v>
      </c>
      <c r="R101" s="7">
        <v>61876</v>
      </c>
      <c r="S101" s="7">
        <v>61871</v>
      </c>
      <c r="T101" s="7">
        <v>61878</v>
      </c>
      <c r="U101" s="7">
        <v>60268</v>
      </c>
      <c r="V101" s="7">
        <v>61888</v>
      </c>
      <c r="W101" s="7">
        <v>61891</v>
      </c>
      <c r="X101" s="7">
        <v>61889</v>
      </c>
      <c r="Y101" s="7">
        <v>61191</v>
      </c>
      <c r="Z101" s="7">
        <v>61894</v>
      </c>
      <c r="AA101" s="7">
        <v>61896</v>
      </c>
      <c r="AB101" s="7">
        <v>61899</v>
      </c>
      <c r="AC101" s="7">
        <v>61900</v>
      </c>
      <c r="AD101" s="7">
        <v>61905</v>
      </c>
      <c r="AE101" s="7">
        <v>60486</v>
      </c>
      <c r="AF101" s="7">
        <v>60486</v>
      </c>
      <c r="AG101" s="7">
        <v>60496</v>
      </c>
    </row>
    <row r="102" spans="1:49">
      <c r="A102" s="22"/>
      <c r="B102" s="7" t="s">
        <v>47</v>
      </c>
      <c r="C102" s="7">
        <v>46</v>
      </c>
      <c r="D102" s="7">
        <v>36</v>
      </c>
      <c r="E102" s="7">
        <v>45</v>
      </c>
      <c r="F102" s="7">
        <v>27</v>
      </c>
      <c r="G102" s="7">
        <v>51</v>
      </c>
      <c r="H102" s="7">
        <v>48</v>
      </c>
      <c r="I102" s="7">
        <v>78</v>
      </c>
      <c r="J102" s="7">
        <v>67</v>
      </c>
      <c r="K102" s="7">
        <v>72</v>
      </c>
      <c r="L102" s="7">
        <v>69</v>
      </c>
      <c r="M102" s="7">
        <v>64</v>
      </c>
      <c r="N102" s="7">
        <v>75</v>
      </c>
      <c r="O102" s="7">
        <v>64</v>
      </c>
      <c r="P102" s="7">
        <v>58</v>
      </c>
      <c r="Q102" s="7">
        <v>18655</v>
      </c>
      <c r="R102" s="7">
        <v>59</v>
      </c>
      <c r="S102" s="7">
        <v>64</v>
      </c>
      <c r="T102" s="7">
        <v>57</v>
      </c>
      <c r="U102" s="7">
        <v>1666</v>
      </c>
      <c r="V102" s="7">
        <v>46</v>
      </c>
      <c r="W102" s="7">
        <v>43</v>
      </c>
      <c r="X102" s="7">
        <v>45</v>
      </c>
      <c r="Y102" s="7">
        <v>743</v>
      </c>
      <c r="Z102" s="7">
        <v>40</v>
      </c>
      <c r="AA102" s="7">
        <v>38</v>
      </c>
      <c r="AB102" s="7">
        <v>35</v>
      </c>
      <c r="AC102" s="7">
        <v>34</v>
      </c>
      <c r="AD102" s="7">
        <v>29</v>
      </c>
      <c r="AE102" s="7">
        <v>1448</v>
      </c>
      <c r="AF102" s="7">
        <v>1448</v>
      </c>
      <c r="AG102" s="7">
        <v>1438</v>
      </c>
    </row>
    <row r="103" spans="1:49">
      <c r="A103" s="22"/>
      <c r="B103" s="7" t="s">
        <v>48</v>
      </c>
      <c r="C103" s="7">
        <f t="shared" ref="C103:AG103" si="48">SUM(C101:C102)</f>
        <v>61935</v>
      </c>
      <c r="D103" s="7">
        <f t="shared" si="48"/>
        <v>61935</v>
      </c>
      <c r="E103" s="7">
        <f t="shared" si="48"/>
        <v>61935</v>
      </c>
      <c r="F103" s="7">
        <f t="shared" si="48"/>
        <v>61935</v>
      </c>
      <c r="G103" s="7">
        <f t="shared" si="48"/>
        <v>61935</v>
      </c>
      <c r="H103" s="7">
        <f t="shared" si="48"/>
        <v>61935</v>
      </c>
      <c r="I103" s="7">
        <f t="shared" si="48"/>
        <v>61935</v>
      </c>
      <c r="J103" s="7">
        <f t="shared" si="48"/>
        <v>61935</v>
      </c>
      <c r="K103" s="7">
        <f t="shared" si="48"/>
        <v>61935</v>
      </c>
      <c r="L103" s="7">
        <f t="shared" si="48"/>
        <v>61935</v>
      </c>
      <c r="M103" s="7">
        <f t="shared" si="48"/>
        <v>61935</v>
      </c>
      <c r="N103" s="7">
        <f t="shared" si="48"/>
        <v>61935</v>
      </c>
      <c r="O103" s="7">
        <f t="shared" si="48"/>
        <v>61935</v>
      </c>
      <c r="P103" s="7">
        <f t="shared" si="48"/>
        <v>61935</v>
      </c>
      <c r="Q103" s="7">
        <f t="shared" si="48"/>
        <v>61934</v>
      </c>
      <c r="R103" s="7">
        <f t="shared" si="48"/>
        <v>61935</v>
      </c>
      <c r="S103" s="7">
        <f t="shared" si="48"/>
        <v>61935</v>
      </c>
      <c r="T103" s="7">
        <f t="shared" si="48"/>
        <v>61935</v>
      </c>
      <c r="U103" s="7">
        <f t="shared" si="48"/>
        <v>61934</v>
      </c>
      <c r="V103" s="7">
        <f t="shared" si="48"/>
        <v>61934</v>
      </c>
      <c r="W103" s="7">
        <f t="shared" si="48"/>
        <v>61934</v>
      </c>
      <c r="X103" s="7">
        <f t="shared" si="48"/>
        <v>61934</v>
      </c>
      <c r="Y103" s="7">
        <f t="shared" si="48"/>
        <v>61934</v>
      </c>
      <c r="Z103" s="7">
        <f t="shared" si="48"/>
        <v>61934</v>
      </c>
      <c r="AA103" s="7">
        <f t="shared" si="48"/>
        <v>61934</v>
      </c>
      <c r="AB103" s="7">
        <f t="shared" si="48"/>
        <v>61934</v>
      </c>
      <c r="AC103" s="7">
        <f t="shared" si="48"/>
        <v>61934</v>
      </c>
      <c r="AD103" s="7">
        <f t="shared" si="48"/>
        <v>61934</v>
      </c>
      <c r="AE103" s="7">
        <f t="shared" si="48"/>
        <v>61934</v>
      </c>
      <c r="AF103" s="7">
        <f t="shared" si="48"/>
        <v>61934</v>
      </c>
      <c r="AG103" s="7">
        <f t="shared" si="48"/>
        <v>61934</v>
      </c>
    </row>
    <row r="104" spans="1:49">
      <c r="A104" s="23"/>
      <c r="B104" s="8" t="s">
        <v>49</v>
      </c>
      <c r="C104" s="9">
        <f t="shared" ref="C104:AG104" si="49">C101/C103</f>
        <v>0.99925728586421247</v>
      </c>
      <c r="D104" s="9">
        <f t="shared" si="49"/>
        <v>0.99941874545894893</v>
      </c>
      <c r="E104" s="9">
        <f t="shared" si="49"/>
        <v>0.99927343182368611</v>
      </c>
      <c r="F104" s="9">
        <f t="shared" si="49"/>
        <v>0.99956405909421164</v>
      </c>
      <c r="G104" s="9">
        <f t="shared" si="49"/>
        <v>0.9991765560668443</v>
      </c>
      <c r="H104" s="9">
        <f t="shared" si="49"/>
        <v>0.99922499394526521</v>
      </c>
      <c r="I104" s="9">
        <f t="shared" si="49"/>
        <v>0.99874061516105594</v>
      </c>
      <c r="J104" s="9">
        <f t="shared" si="49"/>
        <v>0.99891822071526604</v>
      </c>
      <c r="K104" s="9">
        <f t="shared" si="49"/>
        <v>0.99883749091789775</v>
      </c>
      <c r="L104" s="9">
        <f t="shared" si="49"/>
        <v>0.99888592879631877</v>
      </c>
      <c r="M104" s="9">
        <f t="shared" si="49"/>
        <v>0.99896665859368694</v>
      </c>
      <c r="N104" s="9">
        <f t="shared" si="49"/>
        <v>0.99878905303947685</v>
      </c>
      <c r="O104" s="9">
        <f t="shared" si="49"/>
        <v>0.99896665859368694</v>
      </c>
      <c r="P104" s="9">
        <f t="shared" si="49"/>
        <v>0.99906353435052875</v>
      </c>
      <c r="Q104" s="9">
        <f t="shared" si="49"/>
        <v>0.69879226273129458</v>
      </c>
      <c r="R104" s="9">
        <f t="shared" si="49"/>
        <v>0.99904738839105511</v>
      </c>
      <c r="S104" s="9">
        <f t="shared" si="49"/>
        <v>0.99896665859368694</v>
      </c>
      <c r="T104" s="9">
        <f t="shared" si="49"/>
        <v>0.99907968031000238</v>
      </c>
      <c r="U104" s="9">
        <f t="shared" si="49"/>
        <v>0.97310039719701613</v>
      </c>
      <c r="V104" s="9">
        <f t="shared" si="49"/>
        <v>0.99925727387218655</v>
      </c>
      <c r="W104" s="9">
        <f t="shared" si="49"/>
        <v>0.99930571253269607</v>
      </c>
      <c r="X104" s="9">
        <f t="shared" si="49"/>
        <v>0.99927342009235642</v>
      </c>
      <c r="Y104" s="9">
        <f t="shared" si="49"/>
        <v>0.98800335841379539</v>
      </c>
      <c r="Z104" s="9">
        <f t="shared" si="49"/>
        <v>0.9993541511932057</v>
      </c>
      <c r="AA104" s="9">
        <f t="shared" si="49"/>
        <v>0.99938644363354534</v>
      </c>
      <c r="AB104" s="9">
        <f t="shared" si="49"/>
        <v>0.99943488229405497</v>
      </c>
      <c r="AC104" s="9">
        <f t="shared" si="49"/>
        <v>0.99945102851422485</v>
      </c>
      <c r="AD104" s="9">
        <f t="shared" si="49"/>
        <v>0.99953175961507412</v>
      </c>
      <c r="AE104" s="9">
        <f t="shared" si="49"/>
        <v>0.97662027319404532</v>
      </c>
      <c r="AF104" s="9">
        <f t="shared" si="49"/>
        <v>0.97662027319404532</v>
      </c>
      <c r="AG104" s="9">
        <f t="shared" si="49"/>
        <v>0.97678173539574387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>
      <c r="A105" s="21">
        <f>A101+1</f>
        <v>44799</v>
      </c>
      <c r="B105" s="7" t="s">
        <v>46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49">
      <c r="A106" s="22"/>
      <c r="B106" s="7" t="s">
        <v>47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49">
      <c r="A107" s="22"/>
      <c r="B107" s="7" t="s">
        <v>48</v>
      </c>
      <c r="C107" s="7">
        <f t="shared" ref="C107:AG107" si="50">SUM(C105:C106)</f>
        <v>0</v>
      </c>
      <c r="D107" s="7">
        <f t="shared" si="50"/>
        <v>0</v>
      </c>
      <c r="E107" s="7">
        <f t="shared" si="50"/>
        <v>0</v>
      </c>
      <c r="F107" s="7">
        <f t="shared" si="50"/>
        <v>0</v>
      </c>
      <c r="G107" s="7">
        <f t="shared" si="50"/>
        <v>0</v>
      </c>
      <c r="H107" s="7">
        <f t="shared" si="50"/>
        <v>0</v>
      </c>
      <c r="I107" s="7">
        <f t="shared" si="50"/>
        <v>0</v>
      </c>
      <c r="J107" s="7">
        <f t="shared" si="50"/>
        <v>0</v>
      </c>
      <c r="K107" s="7">
        <f t="shared" si="50"/>
        <v>0</v>
      </c>
      <c r="L107" s="7">
        <f t="shared" si="50"/>
        <v>0</v>
      </c>
      <c r="M107" s="7">
        <f t="shared" si="50"/>
        <v>0</v>
      </c>
      <c r="N107" s="7">
        <f t="shared" si="50"/>
        <v>0</v>
      </c>
      <c r="O107" s="7">
        <f t="shared" si="50"/>
        <v>0</v>
      </c>
      <c r="P107" s="7">
        <f t="shared" si="50"/>
        <v>0</v>
      </c>
      <c r="Q107" s="7">
        <f t="shared" si="50"/>
        <v>0</v>
      </c>
      <c r="R107" s="7">
        <f t="shared" si="50"/>
        <v>0</v>
      </c>
      <c r="S107" s="7">
        <f t="shared" si="50"/>
        <v>0</v>
      </c>
      <c r="T107" s="7">
        <f t="shared" si="50"/>
        <v>0</v>
      </c>
      <c r="U107" s="7">
        <f t="shared" si="50"/>
        <v>0</v>
      </c>
      <c r="V107" s="7">
        <f t="shared" si="50"/>
        <v>0</v>
      </c>
      <c r="W107" s="7">
        <f t="shared" si="50"/>
        <v>0</v>
      </c>
      <c r="X107" s="7">
        <f t="shared" si="50"/>
        <v>0</v>
      </c>
      <c r="Y107" s="7">
        <f t="shared" si="50"/>
        <v>0</v>
      </c>
      <c r="Z107" s="7">
        <f t="shared" si="50"/>
        <v>0</v>
      </c>
      <c r="AA107" s="7">
        <f t="shared" si="50"/>
        <v>0</v>
      </c>
      <c r="AB107" s="7">
        <f t="shared" si="50"/>
        <v>0</v>
      </c>
      <c r="AC107" s="7">
        <f t="shared" si="50"/>
        <v>0</v>
      </c>
      <c r="AD107" s="7">
        <f t="shared" si="50"/>
        <v>0</v>
      </c>
      <c r="AE107" s="7">
        <f t="shared" si="50"/>
        <v>0</v>
      </c>
      <c r="AF107" s="7">
        <f t="shared" si="50"/>
        <v>0</v>
      </c>
      <c r="AG107" s="7">
        <f t="shared" si="50"/>
        <v>0</v>
      </c>
    </row>
    <row r="108" spans="1:49">
      <c r="A108" s="23"/>
      <c r="B108" s="8" t="s">
        <v>49</v>
      </c>
      <c r="C108" s="9" t="e">
        <f t="shared" ref="C108:AG108" si="51">C105/C107</f>
        <v>#DIV/0!</v>
      </c>
      <c r="D108" s="9" t="e">
        <f t="shared" si="51"/>
        <v>#DIV/0!</v>
      </c>
      <c r="E108" s="9" t="e">
        <f t="shared" si="51"/>
        <v>#DIV/0!</v>
      </c>
      <c r="F108" s="9" t="e">
        <f t="shared" si="51"/>
        <v>#DIV/0!</v>
      </c>
      <c r="G108" s="9" t="e">
        <f t="shared" si="51"/>
        <v>#DIV/0!</v>
      </c>
      <c r="H108" s="9" t="e">
        <f t="shared" si="51"/>
        <v>#DIV/0!</v>
      </c>
      <c r="I108" s="9" t="e">
        <f t="shared" si="51"/>
        <v>#DIV/0!</v>
      </c>
      <c r="J108" s="9" t="e">
        <f t="shared" si="51"/>
        <v>#DIV/0!</v>
      </c>
      <c r="K108" s="9" t="e">
        <f t="shared" si="51"/>
        <v>#DIV/0!</v>
      </c>
      <c r="L108" s="9" t="e">
        <f t="shared" si="51"/>
        <v>#DIV/0!</v>
      </c>
      <c r="M108" s="9" t="e">
        <f t="shared" si="51"/>
        <v>#DIV/0!</v>
      </c>
      <c r="N108" s="9" t="e">
        <f t="shared" si="51"/>
        <v>#DIV/0!</v>
      </c>
      <c r="O108" s="9" t="e">
        <f t="shared" si="51"/>
        <v>#DIV/0!</v>
      </c>
      <c r="P108" s="9" t="e">
        <f t="shared" si="51"/>
        <v>#DIV/0!</v>
      </c>
      <c r="Q108" s="9" t="e">
        <f t="shared" si="51"/>
        <v>#DIV/0!</v>
      </c>
      <c r="R108" s="9" t="e">
        <f t="shared" si="51"/>
        <v>#DIV/0!</v>
      </c>
      <c r="S108" s="9" t="e">
        <f t="shared" si="51"/>
        <v>#DIV/0!</v>
      </c>
      <c r="T108" s="9" t="e">
        <f t="shared" si="51"/>
        <v>#DIV/0!</v>
      </c>
      <c r="U108" s="9" t="e">
        <f t="shared" si="51"/>
        <v>#DIV/0!</v>
      </c>
      <c r="V108" s="9" t="e">
        <f t="shared" si="51"/>
        <v>#DIV/0!</v>
      </c>
      <c r="W108" s="9" t="e">
        <f t="shared" si="51"/>
        <v>#DIV/0!</v>
      </c>
      <c r="X108" s="9" t="e">
        <f t="shared" si="51"/>
        <v>#DIV/0!</v>
      </c>
      <c r="Y108" s="9" t="e">
        <f t="shared" si="51"/>
        <v>#DIV/0!</v>
      </c>
      <c r="Z108" s="9" t="e">
        <f t="shared" si="51"/>
        <v>#DIV/0!</v>
      </c>
      <c r="AA108" s="9" t="e">
        <f t="shared" si="51"/>
        <v>#DIV/0!</v>
      </c>
      <c r="AB108" s="9" t="e">
        <f t="shared" si="51"/>
        <v>#DIV/0!</v>
      </c>
      <c r="AC108" s="9" t="e">
        <f t="shared" si="51"/>
        <v>#DIV/0!</v>
      </c>
      <c r="AD108" s="9" t="e">
        <f t="shared" si="51"/>
        <v>#DIV/0!</v>
      </c>
      <c r="AE108" s="9" t="e">
        <f t="shared" si="51"/>
        <v>#DIV/0!</v>
      </c>
      <c r="AF108" s="9" t="e">
        <f t="shared" si="51"/>
        <v>#DIV/0!</v>
      </c>
      <c r="AG108" s="9" t="e">
        <f t="shared" si="51"/>
        <v>#DIV/0!</v>
      </c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>
      <c r="A109" s="21">
        <f>A105+1</f>
        <v>44800</v>
      </c>
      <c r="B109" s="7" t="s">
        <v>46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49">
      <c r="A110" s="22"/>
      <c r="B110" s="7" t="s">
        <v>47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49">
      <c r="A111" s="22"/>
      <c r="B111" s="7" t="s">
        <v>48</v>
      </c>
      <c r="C111" s="7">
        <f t="shared" ref="C111:AG111" si="52">SUM(C109:C110)</f>
        <v>0</v>
      </c>
      <c r="D111" s="7">
        <f t="shared" si="52"/>
        <v>0</v>
      </c>
      <c r="E111" s="7">
        <f t="shared" si="52"/>
        <v>0</v>
      </c>
      <c r="F111" s="7">
        <f t="shared" si="52"/>
        <v>0</v>
      </c>
      <c r="G111" s="7">
        <f t="shared" si="52"/>
        <v>0</v>
      </c>
      <c r="H111" s="7">
        <f t="shared" si="52"/>
        <v>0</v>
      </c>
      <c r="I111" s="7">
        <f t="shared" si="52"/>
        <v>0</v>
      </c>
      <c r="J111" s="7">
        <f t="shared" si="52"/>
        <v>0</v>
      </c>
      <c r="K111" s="7">
        <f t="shared" si="52"/>
        <v>0</v>
      </c>
      <c r="L111" s="7">
        <f t="shared" si="52"/>
        <v>0</v>
      </c>
      <c r="M111" s="7">
        <f t="shared" si="52"/>
        <v>0</v>
      </c>
      <c r="N111" s="7">
        <f t="shared" si="52"/>
        <v>0</v>
      </c>
      <c r="O111" s="7">
        <f t="shared" si="52"/>
        <v>0</v>
      </c>
      <c r="P111" s="7">
        <f t="shared" si="52"/>
        <v>0</v>
      </c>
      <c r="Q111" s="7">
        <f t="shared" si="52"/>
        <v>0</v>
      </c>
      <c r="R111" s="7">
        <f t="shared" si="52"/>
        <v>0</v>
      </c>
      <c r="S111" s="7">
        <f t="shared" si="52"/>
        <v>0</v>
      </c>
      <c r="T111" s="7">
        <f t="shared" si="52"/>
        <v>0</v>
      </c>
      <c r="U111" s="7">
        <f t="shared" si="52"/>
        <v>0</v>
      </c>
      <c r="V111" s="7">
        <f t="shared" si="52"/>
        <v>0</v>
      </c>
      <c r="W111" s="7">
        <f t="shared" si="52"/>
        <v>0</v>
      </c>
      <c r="X111" s="7">
        <f t="shared" si="52"/>
        <v>0</v>
      </c>
      <c r="Y111" s="7">
        <f t="shared" si="52"/>
        <v>0</v>
      </c>
      <c r="Z111" s="7">
        <f t="shared" si="52"/>
        <v>0</v>
      </c>
      <c r="AA111" s="7">
        <f t="shared" si="52"/>
        <v>0</v>
      </c>
      <c r="AB111" s="7">
        <f t="shared" si="52"/>
        <v>0</v>
      </c>
      <c r="AC111" s="7">
        <f t="shared" si="52"/>
        <v>0</v>
      </c>
      <c r="AD111" s="7">
        <f t="shared" si="52"/>
        <v>0</v>
      </c>
      <c r="AE111" s="7">
        <f t="shared" si="52"/>
        <v>0</v>
      </c>
      <c r="AF111" s="7">
        <f t="shared" si="52"/>
        <v>0</v>
      </c>
      <c r="AG111" s="7">
        <f t="shared" si="52"/>
        <v>0</v>
      </c>
    </row>
    <row r="112" spans="1:49">
      <c r="A112" s="23"/>
      <c r="B112" s="8" t="s">
        <v>49</v>
      </c>
      <c r="C112" s="9" t="e">
        <f t="shared" ref="C112:AG112" si="53">C109/C111</f>
        <v>#DIV/0!</v>
      </c>
      <c r="D112" s="9" t="e">
        <f t="shared" si="53"/>
        <v>#DIV/0!</v>
      </c>
      <c r="E112" s="9" t="e">
        <f t="shared" si="53"/>
        <v>#DIV/0!</v>
      </c>
      <c r="F112" s="9" t="e">
        <f t="shared" si="53"/>
        <v>#DIV/0!</v>
      </c>
      <c r="G112" s="9" t="e">
        <f t="shared" si="53"/>
        <v>#DIV/0!</v>
      </c>
      <c r="H112" s="9" t="e">
        <f t="shared" si="53"/>
        <v>#DIV/0!</v>
      </c>
      <c r="I112" s="9" t="e">
        <f t="shared" si="53"/>
        <v>#DIV/0!</v>
      </c>
      <c r="J112" s="9" t="e">
        <f t="shared" si="53"/>
        <v>#DIV/0!</v>
      </c>
      <c r="K112" s="9" t="e">
        <f t="shared" si="53"/>
        <v>#DIV/0!</v>
      </c>
      <c r="L112" s="9" t="e">
        <f t="shared" si="53"/>
        <v>#DIV/0!</v>
      </c>
      <c r="M112" s="9" t="e">
        <f t="shared" si="53"/>
        <v>#DIV/0!</v>
      </c>
      <c r="N112" s="9" t="e">
        <f t="shared" si="53"/>
        <v>#DIV/0!</v>
      </c>
      <c r="O112" s="9" t="e">
        <f t="shared" si="53"/>
        <v>#DIV/0!</v>
      </c>
      <c r="P112" s="9" t="e">
        <f t="shared" si="53"/>
        <v>#DIV/0!</v>
      </c>
      <c r="Q112" s="9" t="e">
        <f t="shared" si="53"/>
        <v>#DIV/0!</v>
      </c>
      <c r="R112" s="9" t="e">
        <f t="shared" si="53"/>
        <v>#DIV/0!</v>
      </c>
      <c r="S112" s="9" t="e">
        <f t="shared" si="53"/>
        <v>#DIV/0!</v>
      </c>
      <c r="T112" s="9" t="e">
        <f t="shared" si="53"/>
        <v>#DIV/0!</v>
      </c>
      <c r="U112" s="9" t="e">
        <f t="shared" si="53"/>
        <v>#DIV/0!</v>
      </c>
      <c r="V112" s="9" t="e">
        <f t="shared" si="53"/>
        <v>#DIV/0!</v>
      </c>
      <c r="W112" s="9" t="e">
        <f t="shared" si="53"/>
        <v>#DIV/0!</v>
      </c>
      <c r="X112" s="9" t="e">
        <f t="shared" si="53"/>
        <v>#DIV/0!</v>
      </c>
      <c r="Y112" s="9" t="e">
        <f t="shared" si="53"/>
        <v>#DIV/0!</v>
      </c>
      <c r="Z112" s="9" t="e">
        <f t="shared" si="53"/>
        <v>#DIV/0!</v>
      </c>
      <c r="AA112" s="9" t="e">
        <f t="shared" si="53"/>
        <v>#DIV/0!</v>
      </c>
      <c r="AB112" s="9" t="e">
        <f t="shared" si="53"/>
        <v>#DIV/0!</v>
      </c>
      <c r="AC112" s="9" t="e">
        <f t="shared" si="53"/>
        <v>#DIV/0!</v>
      </c>
      <c r="AD112" s="9" t="e">
        <f t="shared" si="53"/>
        <v>#DIV/0!</v>
      </c>
      <c r="AE112" s="9" t="e">
        <f t="shared" si="53"/>
        <v>#DIV/0!</v>
      </c>
      <c r="AF112" s="9" t="e">
        <f t="shared" si="53"/>
        <v>#DIV/0!</v>
      </c>
      <c r="AG112" s="9" t="e">
        <f t="shared" si="53"/>
        <v>#DIV/0!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>
      <c r="A113" s="21">
        <f>A109+1</f>
        <v>44801</v>
      </c>
      <c r="B113" s="7" t="s">
        <v>46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49">
      <c r="A114" s="22"/>
      <c r="B114" s="7" t="s">
        <v>47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49">
      <c r="A115" s="22"/>
      <c r="B115" s="7" t="s">
        <v>48</v>
      </c>
      <c r="C115" s="7">
        <f t="shared" ref="C115:AG115" si="54">SUM(C113:C114)</f>
        <v>0</v>
      </c>
      <c r="D115" s="7">
        <f t="shared" si="54"/>
        <v>0</v>
      </c>
      <c r="E115" s="7">
        <f t="shared" si="54"/>
        <v>0</v>
      </c>
      <c r="F115" s="7">
        <f t="shared" si="54"/>
        <v>0</v>
      </c>
      <c r="G115" s="7">
        <f t="shared" si="54"/>
        <v>0</v>
      </c>
      <c r="H115" s="7">
        <f t="shared" si="54"/>
        <v>0</v>
      </c>
      <c r="I115" s="7">
        <f t="shared" si="54"/>
        <v>0</v>
      </c>
      <c r="J115" s="7">
        <f t="shared" si="54"/>
        <v>0</v>
      </c>
      <c r="K115" s="7">
        <f t="shared" si="54"/>
        <v>0</v>
      </c>
      <c r="L115" s="7">
        <f t="shared" si="54"/>
        <v>0</v>
      </c>
      <c r="M115" s="7">
        <f t="shared" si="54"/>
        <v>0</v>
      </c>
      <c r="N115" s="7">
        <f t="shared" si="54"/>
        <v>0</v>
      </c>
      <c r="O115" s="7">
        <f t="shared" si="54"/>
        <v>0</v>
      </c>
      <c r="P115" s="7">
        <f t="shared" si="54"/>
        <v>0</v>
      </c>
      <c r="Q115" s="7">
        <f t="shared" si="54"/>
        <v>0</v>
      </c>
      <c r="R115" s="7">
        <f t="shared" si="54"/>
        <v>0</v>
      </c>
      <c r="S115" s="7">
        <f t="shared" si="54"/>
        <v>0</v>
      </c>
      <c r="T115" s="7">
        <f t="shared" si="54"/>
        <v>0</v>
      </c>
      <c r="U115" s="7">
        <f t="shared" si="54"/>
        <v>0</v>
      </c>
      <c r="V115" s="7">
        <f t="shared" si="54"/>
        <v>0</v>
      </c>
      <c r="W115" s="7">
        <f t="shared" si="54"/>
        <v>0</v>
      </c>
      <c r="X115" s="7">
        <f t="shared" si="54"/>
        <v>0</v>
      </c>
      <c r="Y115" s="7">
        <f t="shared" si="54"/>
        <v>0</v>
      </c>
      <c r="Z115" s="7">
        <f t="shared" si="54"/>
        <v>0</v>
      </c>
      <c r="AA115" s="7">
        <f t="shared" si="54"/>
        <v>0</v>
      </c>
      <c r="AB115" s="7">
        <f t="shared" si="54"/>
        <v>0</v>
      </c>
      <c r="AC115" s="7">
        <f t="shared" si="54"/>
        <v>0</v>
      </c>
      <c r="AD115" s="7">
        <f t="shared" si="54"/>
        <v>0</v>
      </c>
      <c r="AE115" s="7">
        <f t="shared" si="54"/>
        <v>0</v>
      </c>
      <c r="AF115" s="7">
        <f t="shared" si="54"/>
        <v>0</v>
      </c>
      <c r="AG115" s="7">
        <f t="shared" si="54"/>
        <v>0</v>
      </c>
    </row>
    <row r="116" spans="1:49">
      <c r="A116" s="23"/>
      <c r="B116" s="8" t="s">
        <v>49</v>
      </c>
      <c r="C116" s="9" t="e">
        <f t="shared" ref="C116:AG116" si="55">C113/C115</f>
        <v>#DIV/0!</v>
      </c>
      <c r="D116" s="9" t="e">
        <f t="shared" si="55"/>
        <v>#DIV/0!</v>
      </c>
      <c r="E116" s="9" t="e">
        <f t="shared" si="55"/>
        <v>#DIV/0!</v>
      </c>
      <c r="F116" s="9" t="e">
        <f t="shared" si="55"/>
        <v>#DIV/0!</v>
      </c>
      <c r="G116" s="9" t="e">
        <f t="shared" si="55"/>
        <v>#DIV/0!</v>
      </c>
      <c r="H116" s="9" t="e">
        <f t="shared" si="55"/>
        <v>#DIV/0!</v>
      </c>
      <c r="I116" s="9" t="e">
        <f t="shared" si="55"/>
        <v>#DIV/0!</v>
      </c>
      <c r="J116" s="9" t="e">
        <f t="shared" si="55"/>
        <v>#DIV/0!</v>
      </c>
      <c r="K116" s="9" t="e">
        <f t="shared" si="55"/>
        <v>#DIV/0!</v>
      </c>
      <c r="L116" s="9" t="e">
        <f t="shared" si="55"/>
        <v>#DIV/0!</v>
      </c>
      <c r="M116" s="9" t="e">
        <f t="shared" si="55"/>
        <v>#DIV/0!</v>
      </c>
      <c r="N116" s="9" t="e">
        <f t="shared" si="55"/>
        <v>#DIV/0!</v>
      </c>
      <c r="O116" s="9" t="e">
        <f t="shared" si="55"/>
        <v>#DIV/0!</v>
      </c>
      <c r="P116" s="9" t="e">
        <f t="shared" si="55"/>
        <v>#DIV/0!</v>
      </c>
      <c r="Q116" s="9" t="e">
        <f t="shared" si="55"/>
        <v>#DIV/0!</v>
      </c>
      <c r="R116" s="9" t="e">
        <f t="shared" si="55"/>
        <v>#DIV/0!</v>
      </c>
      <c r="S116" s="9" t="e">
        <f t="shared" si="55"/>
        <v>#DIV/0!</v>
      </c>
      <c r="T116" s="9" t="e">
        <f t="shared" si="55"/>
        <v>#DIV/0!</v>
      </c>
      <c r="U116" s="9" t="e">
        <f t="shared" si="55"/>
        <v>#DIV/0!</v>
      </c>
      <c r="V116" s="9" t="e">
        <f t="shared" si="55"/>
        <v>#DIV/0!</v>
      </c>
      <c r="W116" s="9" t="e">
        <f t="shared" si="55"/>
        <v>#DIV/0!</v>
      </c>
      <c r="X116" s="9" t="e">
        <f t="shared" si="55"/>
        <v>#DIV/0!</v>
      </c>
      <c r="Y116" s="9" t="e">
        <f t="shared" si="55"/>
        <v>#DIV/0!</v>
      </c>
      <c r="Z116" s="9" t="e">
        <f t="shared" si="55"/>
        <v>#DIV/0!</v>
      </c>
      <c r="AA116" s="9" t="e">
        <f t="shared" si="55"/>
        <v>#DIV/0!</v>
      </c>
      <c r="AB116" s="9" t="e">
        <f t="shared" si="55"/>
        <v>#DIV/0!</v>
      </c>
      <c r="AC116" s="9" t="e">
        <f t="shared" si="55"/>
        <v>#DIV/0!</v>
      </c>
      <c r="AD116" s="9" t="e">
        <f t="shared" si="55"/>
        <v>#DIV/0!</v>
      </c>
      <c r="AE116" s="9" t="e">
        <f t="shared" si="55"/>
        <v>#DIV/0!</v>
      </c>
      <c r="AF116" s="9" t="e">
        <f t="shared" si="55"/>
        <v>#DIV/0!</v>
      </c>
      <c r="AG116" s="9" t="e">
        <f t="shared" si="55"/>
        <v>#DIV/0!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>
      <c r="A117" s="21">
        <f>A113+1</f>
        <v>44802</v>
      </c>
      <c r="B117" s="7" t="s">
        <v>46</v>
      </c>
      <c r="C117" s="7">
        <v>50237</v>
      </c>
      <c r="D117" s="7">
        <v>50247</v>
      </c>
      <c r="E117" s="7">
        <v>50239</v>
      </c>
      <c r="F117" s="7">
        <v>50263</v>
      </c>
      <c r="G117" s="7">
        <v>50232</v>
      </c>
      <c r="H117" s="7">
        <v>50231</v>
      </c>
      <c r="I117" s="7">
        <v>50245</v>
      </c>
      <c r="J117" s="7">
        <v>50249</v>
      </c>
      <c r="K117" s="7">
        <v>50235</v>
      </c>
      <c r="L117" s="7">
        <v>50250</v>
      </c>
      <c r="M117" s="7">
        <v>50235</v>
      </c>
      <c r="N117" s="7">
        <v>50238</v>
      </c>
      <c r="O117" s="7">
        <v>50253</v>
      </c>
      <c r="P117" s="7">
        <v>50258</v>
      </c>
      <c r="Q117" s="7">
        <v>50265</v>
      </c>
      <c r="R117" s="7">
        <v>50265</v>
      </c>
      <c r="S117" s="7">
        <v>50284</v>
      </c>
      <c r="T117" s="7">
        <v>50288</v>
      </c>
      <c r="U117" s="7">
        <v>50286</v>
      </c>
      <c r="V117" s="7">
        <v>50289</v>
      </c>
      <c r="W117" s="7">
        <v>50267</v>
      </c>
      <c r="X117" s="7">
        <v>50269</v>
      </c>
      <c r="Y117" s="7">
        <v>50264</v>
      </c>
      <c r="Z117" s="7">
        <v>50273</v>
      </c>
      <c r="AA117" s="7">
        <v>50274</v>
      </c>
      <c r="AB117" s="7">
        <v>50265</v>
      </c>
      <c r="AC117" s="7">
        <v>50267</v>
      </c>
      <c r="AD117" s="7">
        <v>50280</v>
      </c>
      <c r="AE117" s="7">
        <v>50290</v>
      </c>
      <c r="AF117" s="7">
        <v>50293</v>
      </c>
      <c r="AG117" s="7">
        <v>50291</v>
      </c>
    </row>
    <row r="118" spans="1:49">
      <c r="A118" s="22"/>
      <c r="B118" s="7" t="s">
        <v>47</v>
      </c>
      <c r="C118" s="7">
        <v>59</v>
      </c>
      <c r="D118" s="7">
        <v>49</v>
      </c>
      <c r="E118" s="7">
        <v>57</v>
      </c>
      <c r="F118" s="7">
        <v>33</v>
      </c>
      <c r="G118" s="7">
        <v>64</v>
      </c>
      <c r="H118" s="7">
        <v>65</v>
      </c>
      <c r="I118" s="7">
        <v>51</v>
      </c>
      <c r="J118" s="7">
        <v>47</v>
      </c>
      <c r="K118" s="7">
        <v>61</v>
      </c>
      <c r="L118" s="7">
        <v>46</v>
      </c>
      <c r="M118" s="7">
        <v>61</v>
      </c>
      <c r="N118" s="7">
        <v>58</v>
      </c>
      <c r="O118" s="7">
        <v>43</v>
      </c>
      <c r="P118" s="7">
        <v>38</v>
      </c>
      <c r="Q118" s="7">
        <v>31</v>
      </c>
      <c r="R118" s="7">
        <v>31</v>
      </c>
      <c r="S118" s="7">
        <v>12</v>
      </c>
      <c r="T118" s="7">
        <v>8</v>
      </c>
      <c r="U118" s="7">
        <v>10</v>
      </c>
      <c r="V118" s="7">
        <v>7</v>
      </c>
      <c r="W118" s="7">
        <v>29</v>
      </c>
      <c r="X118" s="7">
        <v>27</v>
      </c>
      <c r="Y118" s="7">
        <v>32</v>
      </c>
      <c r="Z118" s="7">
        <v>23</v>
      </c>
      <c r="AA118" s="7">
        <v>22</v>
      </c>
      <c r="AB118" s="7">
        <v>31</v>
      </c>
      <c r="AC118" s="7">
        <v>29</v>
      </c>
      <c r="AD118" s="7">
        <v>16</v>
      </c>
      <c r="AE118" s="7">
        <v>6</v>
      </c>
      <c r="AF118" s="7">
        <v>3</v>
      </c>
      <c r="AG118" s="7">
        <v>5</v>
      </c>
    </row>
    <row r="119" spans="1:49">
      <c r="A119" s="22"/>
      <c r="B119" s="7" t="s">
        <v>48</v>
      </c>
      <c r="C119" s="7">
        <f t="shared" ref="C119:AG119" si="56">SUM(C117:C118)</f>
        <v>50296</v>
      </c>
      <c r="D119" s="7">
        <f t="shared" si="56"/>
        <v>50296</v>
      </c>
      <c r="E119" s="7">
        <f t="shared" si="56"/>
        <v>50296</v>
      </c>
      <c r="F119" s="7">
        <f t="shared" si="56"/>
        <v>50296</v>
      </c>
      <c r="G119" s="7">
        <f t="shared" si="56"/>
        <v>50296</v>
      </c>
      <c r="H119" s="7">
        <f t="shared" si="56"/>
        <v>50296</v>
      </c>
      <c r="I119" s="7">
        <f t="shared" si="56"/>
        <v>50296</v>
      </c>
      <c r="J119" s="7">
        <f t="shared" si="56"/>
        <v>50296</v>
      </c>
      <c r="K119" s="7">
        <f t="shared" si="56"/>
        <v>50296</v>
      </c>
      <c r="L119" s="7">
        <f t="shared" si="56"/>
        <v>50296</v>
      </c>
      <c r="M119" s="7">
        <f t="shared" si="56"/>
        <v>50296</v>
      </c>
      <c r="N119" s="7">
        <f t="shared" si="56"/>
        <v>50296</v>
      </c>
      <c r="O119" s="7">
        <f t="shared" si="56"/>
        <v>50296</v>
      </c>
      <c r="P119" s="7">
        <f t="shared" si="56"/>
        <v>50296</v>
      </c>
      <c r="Q119" s="7">
        <f t="shared" si="56"/>
        <v>50296</v>
      </c>
      <c r="R119" s="7">
        <f t="shared" si="56"/>
        <v>50296</v>
      </c>
      <c r="S119" s="7">
        <f t="shared" si="56"/>
        <v>50296</v>
      </c>
      <c r="T119" s="7">
        <f t="shared" si="56"/>
        <v>50296</v>
      </c>
      <c r="U119" s="7">
        <f t="shared" si="56"/>
        <v>50296</v>
      </c>
      <c r="V119" s="7">
        <f t="shared" si="56"/>
        <v>50296</v>
      </c>
      <c r="W119" s="7">
        <f t="shared" si="56"/>
        <v>50296</v>
      </c>
      <c r="X119" s="7">
        <f t="shared" si="56"/>
        <v>50296</v>
      </c>
      <c r="Y119" s="7">
        <f t="shared" si="56"/>
        <v>50296</v>
      </c>
      <c r="Z119" s="7">
        <f t="shared" si="56"/>
        <v>50296</v>
      </c>
      <c r="AA119" s="7">
        <f t="shared" si="56"/>
        <v>50296</v>
      </c>
      <c r="AB119" s="7">
        <f t="shared" si="56"/>
        <v>50296</v>
      </c>
      <c r="AC119" s="7">
        <f t="shared" si="56"/>
        <v>50296</v>
      </c>
      <c r="AD119" s="7">
        <f t="shared" si="56"/>
        <v>50296</v>
      </c>
      <c r="AE119" s="7">
        <f t="shared" si="56"/>
        <v>50296</v>
      </c>
      <c r="AF119" s="7">
        <f t="shared" si="56"/>
        <v>50296</v>
      </c>
      <c r="AG119" s="7">
        <f t="shared" si="56"/>
        <v>50296</v>
      </c>
    </row>
    <row r="120" spans="1:49">
      <c r="A120" s="23"/>
      <c r="B120" s="8" t="s">
        <v>49</v>
      </c>
      <c r="C120" s="9">
        <f t="shared" ref="C120:AG120" si="57">C117/C119</f>
        <v>0.9988269444886273</v>
      </c>
      <c r="D120" s="9">
        <f t="shared" si="57"/>
        <v>0.99902576745665661</v>
      </c>
      <c r="E120" s="9">
        <f t="shared" si="57"/>
        <v>0.99886670908223318</v>
      </c>
      <c r="F120" s="9">
        <f t="shared" si="57"/>
        <v>0.99934388420550346</v>
      </c>
      <c r="G120" s="9">
        <f t="shared" si="57"/>
        <v>0.9987275330046127</v>
      </c>
      <c r="H120" s="9">
        <f t="shared" si="57"/>
        <v>0.99870765070780976</v>
      </c>
      <c r="I120" s="9">
        <f t="shared" si="57"/>
        <v>0.99898600286305073</v>
      </c>
      <c r="J120" s="9">
        <f t="shared" si="57"/>
        <v>0.99906553205026249</v>
      </c>
      <c r="K120" s="9">
        <f t="shared" si="57"/>
        <v>0.99878717989502153</v>
      </c>
      <c r="L120" s="9">
        <f t="shared" si="57"/>
        <v>0.99908541434706533</v>
      </c>
      <c r="M120" s="9">
        <f t="shared" si="57"/>
        <v>0.99878717989502153</v>
      </c>
      <c r="N120" s="9">
        <f t="shared" si="57"/>
        <v>0.99884682678543024</v>
      </c>
      <c r="O120" s="9">
        <f t="shared" si="57"/>
        <v>0.99914506123747415</v>
      </c>
      <c r="P120" s="9">
        <f t="shared" si="57"/>
        <v>0.99924447272148875</v>
      </c>
      <c r="Q120" s="9">
        <f t="shared" si="57"/>
        <v>0.99938364879910924</v>
      </c>
      <c r="R120" s="9">
        <f t="shared" si="57"/>
        <v>0.99938364879910924</v>
      </c>
      <c r="S120" s="9">
        <f t="shared" si="57"/>
        <v>0.99976141243836492</v>
      </c>
      <c r="T120" s="9">
        <f t="shared" si="57"/>
        <v>0.99984094162557657</v>
      </c>
      <c r="U120" s="9">
        <f t="shared" si="57"/>
        <v>0.99980117703197069</v>
      </c>
      <c r="V120" s="9">
        <f t="shared" si="57"/>
        <v>0.99986082392237952</v>
      </c>
      <c r="W120" s="9">
        <f t="shared" si="57"/>
        <v>0.99942341339271512</v>
      </c>
      <c r="X120" s="9">
        <f t="shared" si="57"/>
        <v>0.99946317798632101</v>
      </c>
      <c r="Y120" s="9">
        <f t="shared" si="57"/>
        <v>0.99936376650230629</v>
      </c>
      <c r="Z120" s="9">
        <f t="shared" si="57"/>
        <v>0.99954270717353266</v>
      </c>
      <c r="AA120" s="9">
        <f t="shared" si="57"/>
        <v>0.99956258947033561</v>
      </c>
      <c r="AB120" s="9">
        <f t="shared" si="57"/>
        <v>0.99938364879910924</v>
      </c>
      <c r="AC120" s="9">
        <f t="shared" si="57"/>
        <v>0.99942341339271512</v>
      </c>
      <c r="AD120" s="9">
        <f t="shared" si="57"/>
        <v>0.99968188325115315</v>
      </c>
      <c r="AE120" s="9">
        <f t="shared" si="57"/>
        <v>0.99988070621918246</v>
      </c>
      <c r="AF120" s="9">
        <f t="shared" si="57"/>
        <v>0.99994035310959117</v>
      </c>
      <c r="AG120" s="9">
        <f t="shared" si="57"/>
        <v>0.9999005885159854</v>
      </c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>
      <c r="A121" s="21">
        <f>A117+1</f>
        <v>44803</v>
      </c>
      <c r="B121" s="7" t="s">
        <v>46</v>
      </c>
      <c r="C121" s="7">
        <v>80099</v>
      </c>
      <c r="D121" s="7">
        <v>80092</v>
      </c>
      <c r="E121" s="7">
        <v>80092</v>
      </c>
      <c r="F121" s="7">
        <v>80089</v>
      </c>
      <c r="G121" s="7">
        <v>80092</v>
      </c>
      <c r="H121" s="7">
        <v>80106</v>
      </c>
      <c r="I121" s="7">
        <v>80190</v>
      </c>
      <c r="J121" s="7">
        <v>80196</v>
      </c>
      <c r="K121" s="7">
        <v>80181</v>
      </c>
      <c r="L121" s="7">
        <v>80197</v>
      </c>
      <c r="M121" s="7">
        <v>80182</v>
      </c>
      <c r="N121" s="7">
        <v>80187</v>
      </c>
      <c r="O121" s="7">
        <v>80201</v>
      </c>
      <c r="P121" s="7">
        <v>80195</v>
      </c>
      <c r="Q121" s="7">
        <v>80195</v>
      </c>
      <c r="R121" s="7">
        <v>80214</v>
      </c>
      <c r="S121" s="7">
        <v>80204</v>
      </c>
      <c r="T121" s="7">
        <v>80202</v>
      </c>
      <c r="U121" s="7">
        <v>80201</v>
      </c>
      <c r="V121" s="7">
        <v>80208</v>
      </c>
      <c r="W121" s="7">
        <v>80223</v>
      </c>
      <c r="X121" s="7">
        <v>80225</v>
      </c>
      <c r="Y121" s="7">
        <v>80215</v>
      </c>
      <c r="Z121" s="7">
        <v>80230</v>
      </c>
      <c r="AA121" s="7">
        <v>80194</v>
      </c>
      <c r="AB121" s="7">
        <v>80175</v>
      </c>
      <c r="AC121" s="7">
        <v>80204</v>
      </c>
      <c r="AD121" s="7">
        <v>80203</v>
      </c>
      <c r="AE121" s="7">
        <v>65447</v>
      </c>
      <c r="AF121" s="7">
        <v>65453</v>
      </c>
      <c r="AG121" s="7">
        <v>65455</v>
      </c>
    </row>
    <row r="122" spans="1:49">
      <c r="A122" s="22"/>
      <c r="B122" s="7" t="s">
        <v>47</v>
      </c>
      <c r="C122" s="7">
        <v>146</v>
      </c>
      <c r="D122" s="7">
        <v>153</v>
      </c>
      <c r="E122" s="7">
        <v>153</v>
      </c>
      <c r="F122" s="7">
        <v>156</v>
      </c>
      <c r="G122" s="7">
        <v>153</v>
      </c>
      <c r="H122" s="7">
        <v>139</v>
      </c>
      <c r="I122" s="7">
        <v>55</v>
      </c>
      <c r="J122" s="7">
        <v>49</v>
      </c>
      <c r="K122" s="7">
        <v>64</v>
      </c>
      <c r="L122" s="7">
        <v>48</v>
      </c>
      <c r="M122" s="7">
        <v>63</v>
      </c>
      <c r="N122" s="7">
        <v>58</v>
      </c>
      <c r="O122" s="7">
        <v>44</v>
      </c>
      <c r="P122" s="7">
        <v>50</v>
      </c>
      <c r="Q122" s="7">
        <v>50</v>
      </c>
      <c r="R122" s="7">
        <v>31</v>
      </c>
      <c r="S122" s="7">
        <v>41</v>
      </c>
      <c r="T122" s="7">
        <v>43</v>
      </c>
      <c r="U122" s="7">
        <v>44</v>
      </c>
      <c r="V122" s="7">
        <v>37</v>
      </c>
      <c r="W122" s="7">
        <v>22</v>
      </c>
      <c r="X122" s="7">
        <v>20</v>
      </c>
      <c r="Y122" s="7">
        <v>30</v>
      </c>
      <c r="Z122" s="7">
        <v>15</v>
      </c>
      <c r="AA122" s="7">
        <v>51</v>
      </c>
      <c r="AB122" s="7">
        <v>70</v>
      </c>
      <c r="AC122" s="7">
        <v>41</v>
      </c>
      <c r="AD122" s="7">
        <v>42</v>
      </c>
      <c r="AE122" s="7">
        <v>14798</v>
      </c>
      <c r="AF122" s="7">
        <v>14792</v>
      </c>
      <c r="AG122" s="7">
        <v>14790</v>
      </c>
    </row>
    <row r="123" spans="1:49">
      <c r="A123" s="22"/>
      <c r="B123" s="7" t="s">
        <v>48</v>
      </c>
      <c r="C123" s="7">
        <f t="shared" ref="C123:AG123" si="58">SUM(C121:C122)</f>
        <v>80245</v>
      </c>
      <c r="D123" s="7">
        <f t="shared" si="58"/>
        <v>80245</v>
      </c>
      <c r="E123" s="7">
        <f t="shared" si="58"/>
        <v>80245</v>
      </c>
      <c r="F123" s="7">
        <f t="shared" si="58"/>
        <v>80245</v>
      </c>
      <c r="G123" s="7">
        <f t="shared" si="58"/>
        <v>80245</v>
      </c>
      <c r="H123" s="7">
        <f t="shared" si="58"/>
        <v>80245</v>
      </c>
      <c r="I123" s="7">
        <f t="shared" si="58"/>
        <v>80245</v>
      </c>
      <c r="J123" s="7">
        <f t="shared" si="58"/>
        <v>80245</v>
      </c>
      <c r="K123" s="7">
        <f t="shared" si="58"/>
        <v>80245</v>
      </c>
      <c r="L123" s="7">
        <f t="shared" si="58"/>
        <v>80245</v>
      </c>
      <c r="M123" s="7">
        <f t="shared" si="58"/>
        <v>80245</v>
      </c>
      <c r="N123" s="7">
        <f t="shared" si="58"/>
        <v>80245</v>
      </c>
      <c r="O123" s="7">
        <f t="shared" si="58"/>
        <v>80245</v>
      </c>
      <c r="P123" s="7">
        <f t="shared" si="58"/>
        <v>80245</v>
      </c>
      <c r="Q123" s="7">
        <f t="shared" si="58"/>
        <v>80245</v>
      </c>
      <c r="R123" s="7">
        <f t="shared" si="58"/>
        <v>80245</v>
      </c>
      <c r="S123" s="7">
        <f t="shared" si="58"/>
        <v>80245</v>
      </c>
      <c r="T123" s="7">
        <f t="shared" si="58"/>
        <v>80245</v>
      </c>
      <c r="U123" s="7">
        <f t="shared" si="58"/>
        <v>80245</v>
      </c>
      <c r="V123" s="7">
        <f t="shared" si="58"/>
        <v>80245</v>
      </c>
      <c r="W123" s="7">
        <f t="shared" si="58"/>
        <v>80245</v>
      </c>
      <c r="X123" s="7">
        <f t="shared" si="58"/>
        <v>80245</v>
      </c>
      <c r="Y123" s="7">
        <f t="shared" si="58"/>
        <v>80245</v>
      </c>
      <c r="Z123" s="7">
        <f t="shared" si="58"/>
        <v>80245</v>
      </c>
      <c r="AA123" s="7">
        <f t="shared" si="58"/>
        <v>80245</v>
      </c>
      <c r="AB123" s="7">
        <f t="shared" si="58"/>
        <v>80245</v>
      </c>
      <c r="AC123" s="7">
        <f t="shared" si="58"/>
        <v>80245</v>
      </c>
      <c r="AD123" s="7">
        <f t="shared" si="58"/>
        <v>80245</v>
      </c>
      <c r="AE123" s="7">
        <f t="shared" si="58"/>
        <v>80245</v>
      </c>
      <c r="AF123" s="7">
        <f t="shared" si="58"/>
        <v>80245</v>
      </c>
      <c r="AG123" s="7">
        <f t="shared" si="58"/>
        <v>80245</v>
      </c>
    </row>
    <row r="124" spans="1:49">
      <c r="A124" s="23"/>
      <c r="B124" s="8" t="s">
        <v>49</v>
      </c>
      <c r="C124" s="9">
        <f t="shared" ref="C124:AG124" si="59">C121/C123</f>
        <v>0.99818057199825538</v>
      </c>
      <c r="D124" s="9">
        <f t="shared" si="59"/>
        <v>0.99809333914885667</v>
      </c>
      <c r="E124" s="9">
        <f t="shared" si="59"/>
        <v>0.99809333914885667</v>
      </c>
      <c r="F124" s="9">
        <f t="shared" si="59"/>
        <v>0.99805595364197142</v>
      </c>
      <c r="G124" s="9">
        <f t="shared" si="59"/>
        <v>0.99809333914885667</v>
      </c>
      <c r="H124" s="9">
        <f t="shared" si="59"/>
        <v>0.99826780484765409</v>
      </c>
      <c r="I124" s="9">
        <f t="shared" si="59"/>
        <v>0.99931459904043862</v>
      </c>
      <c r="J124" s="9">
        <f t="shared" si="59"/>
        <v>0.99938937005420903</v>
      </c>
      <c r="K124" s="9">
        <f t="shared" si="59"/>
        <v>0.99920244251978318</v>
      </c>
      <c r="L124" s="9">
        <f t="shared" si="59"/>
        <v>0.99940183188983733</v>
      </c>
      <c r="M124" s="9">
        <f t="shared" si="59"/>
        <v>0.9992149043554116</v>
      </c>
      <c r="N124" s="9">
        <f t="shared" si="59"/>
        <v>0.99927721353355348</v>
      </c>
      <c r="O124" s="9">
        <f t="shared" si="59"/>
        <v>0.9994516792323509</v>
      </c>
      <c r="P124" s="9">
        <f t="shared" si="59"/>
        <v>0.99937690821858061</v>
      </c>
      <c r="Q124" s="9">
        <f t="shared" si="59"/>
        <v>0.99937690821858061</v>
      </c>
      <c r="R124" s="9">
        <f t="shared" si="59"/>
        <v>0.99961368309552001</v>
      </c>
      <c r="S124" s="9">
        <f t="shared" si="59"/>
        <v>0.99948906473923604</v>
      </c>
      <c r="T124" s="9">
        <f t="shared" si="59"/>
        <v>0.99946414106797932</v>
      </c>
      <c r="U124" s="9">
        <f t="shared" si="59"/>
        <v>0.9994516792323509</v>
      </c>
      <c r="V124" s="9">
        <f t="shared" si="59"/>
        <v>0.99953891208174961</v>
      </c>
      <c r="W124" s="9">
        <f t="shared" si="59"/>
        <v>0.99972583961617545</v>
      </c>
      <c r="X124" s="9">
        <f t="shared" si="59"/>
        <v>0.99975076328743229</v>
      </c>
      <c r="Y124" s="9">
        <f t="shared" si="59"/>
        <v>0.99962614493114832</v>
      </c>
      <c r="Z124" s="9">
        <f t="shared" si="59"/>
        <v>0.99981307246557416</v>
      </c>
      <c r="AA124" s="9">
        <f t="shared" si="59"/>
        <v>0.99936444638295219</v>
      </c>
      <c r="AB124" s="9">
        <f t="shared" si="59"/>
        <v>0.99912767150601278</v>
      </c>
      <c r="AC124" s="9">
        <f t="shared" si="59"/>
        <v>0.99948906473923604</v>
      </c>
      <c r="AD124" s="9">
        <f t="shared" si="59"/>
        <v>0.99947660290360774</v>
      </c>
      <c r="AE124" s="9">
        <f t="shared" si="59"/>
        <v>0.81558975637111342</v>
      </c>
      <c r="AF124" s="9">
        <f t="shared" si="59"/>
        <v>0.81566452738488382</v>
      </c>
      <c r="AG124" s="9">
        <f t="shared" si="59"/>
        <v>0.81568945105614055</v>
      </c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>
      <c r="A125" s="21">
        <f>A121+1</f>
        <v>44804</v>
      </c>
      <c r="B125" s="7" t="s">
        <v>46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49">
      <c r="A126" s="22"/>
      <c r="B126" s="7" t="s">
        <v>47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49">
      <c r="A127" s="22"/>
      <c r="B127" s="7" t="s">
        <v>48</v>
      </c>
      <c r="C127" s="7">
        <f t="shared" ref="C127:AG127" si="60">SUM(C125:C126)</f>
        <v>0</v>
      </c>
      <c r="D127" s="7">
        <f t="shared" si="60"/>
        <v>0</v>
      </c>
      <c r="E127" s="7">
        <f t="shared" si="60"/>
        <v>0</v>
      </c>
      <c r="F127" s="7">
        <f t="shared" si="60"/>
        <v>0</v>
      </c>
      <c r="G127" s="7">
        <f t="shared" si="60"/>
        <v>0</v>
      </c>
      <c r="H127" s="7">
        <f t="shared" si="60"/>
        <v>0</v>
      </c>
      <c r="I127" s="7">
        <f t="shared" si="60"/>
        <v>0</v>
      </c>
      <c r="J127" s="7">
        <f t="shared" si="60"/>
        <v>0</v>
      </c>
      <c r="K127" s="7">
        <f t="shared" si="60"/>
        <v>0</v>
      </c>
      <c r="L127" s="7">
        <f t="shared" si="60"/>
        <v>0</v>
      </c>
      <c r="M127" s="7">
        <f t="shared" si="60"/>
        <v>0</v>
      </c>
      <c r="N127" s="7">
        <f t="shared" si="60"/>
        <v>0</v>
      </c>
      <c r="O127" s="7">
        <f t="shared" si="60"/>
        <v>0</v>
      </c>
      <c r="P127" s="7">
        <f t="shared" si="60"/>
        <v>0</v>
      </c>
      <c r="Q127" s="7">
        <f t="shared" si="60"/>
        <v>0</v>
      </c>
      <c r="R127" s="7">
        <f t="shared" si="60"/>
        <v>0</v>
      </c>
      <c r="S127" s="7">
        <f t="shared" si="60"/>
        <v>0</v>
      </c>
      <c r="T127" s="7">
        <f t="shared" si="60"/>
        <v>0</v>
      </c>
      <c r="U127" s="7">
        <f t="shared" si="60"/>
        <v>0</v>
      </c>
      <c r="V127" s="7">
        <f t="shared" si="60"/>
        <v>0</v>
      </c>
      <c r="W127" s="7">
        <f t="shared" si="60"/>
        <v>0</v>
      </c>
      <c r="X127" s="7">
        <f t="shared" si="60"/>
        <v>0</v>
      </c>
      <c r="Y127" s="7">
        <f t="shared" si="60"/>
        <v>0</v>
      </c>
      <c r="Z127" s="7">
        <f t="shared" si="60"/>
        <v>0</v>
      </c>
      <c r="AA127" s="7">
        <f t="shared" si="60"/>
        <v>0</v>
      </c>
      <c r="AB127" s="7">
        <f t="shared" si="60"/>
        <v>0</v>
      </c>
      <c r="AC127" s="7">
        <f t="shared" si="60"/>
        <v>0</v>
      </c>
      <c r="AD127" s="7">
        <f t="shared" si="60"/>
        <v>0</v>
      </c>
      <c r="AE127" s="7">
        <f t="shared" si="60"/>
        <v>0</v>
      </c>
      <c r="AF127" s="7">
        <f t="shared" si="60"/>
        <v>0</v>
      </c>
      <c r="AG127" s="7">
        <f t="shared" si="60"/>
        <v>0</v>
      </c>
    </row>
    <row r="128" spans="1:49">
      <c r="A128" s="23"/>
      <c r="B128" s="8" t="s">
        <v>49</v>
      </c>
      <c r="C128" s="9" t="e">
        <f t="shared" ref="C128:AG128" si="61">C125/C127</f>
        <v>#DIV/0!</v>
      </c>
      <c r="D128" s="9" t="e">
        <f t="shared" si="61"/>
        <v>#DIV/0!</v>
      </c>
      <c r="E128" s="9" t="e">
        <f t="shared" si="61"/>
        <v>#DIV/0!</v>
      </c>
      <c r="F128" s="9" t="e">
        <f t="shared" si="61"/>
        <v>#DIV/0!</v>
      </c>
      <c r="G128" s="9" t="e">
        <f t="shared" si="61"/>
        <v>#DIV/0!</v>
      </c>
      <c r="H128" s="9" t="e">
        <f t="shared" si="61"/>
        <v>#DIV/0!</v>
      </c>
      <c r="I128" s="9" t="e">
        <f t="shared" si="61"/>
        <v>#DIV/0!</v>
      </c>
      <c r="J128" s="9" t="e">
        <f t="shared" si="61"/>
        <v>#DIV/0!</v>
      </c>
      <c r="K128" s="9" t="e">
        <f t="shared" si="61"/>
        <v>#DIV/0!</v>
      </c>
      <c r="L128" s="9" t="e">
        <f t="shared" si="61"/>
        <v>#DIV/0!</v>
      </c>
      <c r="M128" s="9" t="e">
        <f t="shared" si="61"/>
        <v>#DIV/0!</v>
      </c>
      <c r="N128" s="9" t="e">
        <f t="shared" si="61"/>
        <v>#DIV/0!</v>
      </c>
      <c r="O128" s="9" t="e">
        <f t="shared" si="61"/>
        <v>#DIV/0!</v>
      </c>
      <c r="P128" s="9" t="e">
        <f t="shared" si="61"/>
        <v>#DIV/0!</v>
      </c>
      <c r="Q128" s="9" t="e">
        <f t="shared" si="61"/>
        <v>#DIV/0!</v>
      </c>
      <c r="R128" s="9" t="e">
        <f t="shared" si="61"/>
        <v>#DIV/0!</v>
      </c>
      <c r="S128" s="9" t="e">
        <f t="shared" si="61"/>
        <v>#DIV/0!</v>
      </c>
      <c r="T128" s="9" t="e">
        <f t="shared" si="61"/>
        <v>#DIV/0!</v>
      </c>
      <c r="U128" s="9" t="e">
        <f t="shared" si="61"/>
        <v>#DIV/0!</v>
      </c>
      <c r="V128" s="9" t="e">
        <f t="shared" si="61"/>
        <v>#DIV/0!</v>
      </c>
      <c r="W128" s="9" t="e">
        <f t="shared" si="61"/>
        <v>#DIV/0!</v>
      </c>
      <c r="X128" s="9" t="e">
        <f t="shared" si="61"/>
        <v>#DIV/0!</v>
      </c>
      <c r="Y128" s="9" t="e">
        <f t="shared" si="61"/>
        <v>#DIV/0!</v>
      </c>
      <c r="Z128" s="9" t="e">
        <f t="shared" si="61"/>
        <v>#DIV/0!</v>
      </c>
      <c r="AA128" s="9" t="e">
        <f t="shared" si="61"/>
        <v>#DIV/0!</v>
      </c>
      <c r="AB128" s="9" t="e">
        <f t="shared" si="61"/>
        <v>#DIV/0!</v>
      </c>
      <c r="AC128" s="9" t="e">
        <f t="shared" si="61"/>
        <v>#DIV/0!</v>
      </c>
      <c r="AD128" s="9" t="e">
        <f t="shared" si="61"/>
        <v>#DIV/0!</v>
      </c>
      <c r="AE128" s="9" t="e">
        <f t="shared" si="61"/>
        <v>#DIV/0!</v>
      </c>
      <c r="AF128" s="9" t="e">
        <f t="shared" si="61"/>
        <v>#DIV/0!</v>
      </c>
      <c r="AG128" s="9" t="e">
        <f t="shared" si="61"/>
        <v>#DIV/0!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</sheetData>
  <mergeCells count="38"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117:A120"/>
    <mergeCell ref="A121:A124"/>
    <mergeCell ref="A125:A128"/>
    <mergeCell ref="A89:A92"/>
    <mergeCell ref="A93:A96"/>
    <mergeCell ref="A97:A100"/>
    <mergeCell ref="A101:A104"/>
    <mergeCell ref="A105:A108"/>
    <mergeCell ref="A109:A112"/>
    <mergeCell ref="A113:A116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2" priority="1" operator="lessThan">
      <formula>"90%"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28"/>
  <sheetViews>
    <sheetView tabSelected="1" workbookViewId="0">
      <pane xSplit="2" ySplit="4" topLeftCell="R26" activePane="bottomRight" state="frozen"/>
      <selection pane="topRight"/>
      <selection pane="bottomLeft"/>
      <selection pane="bottomRight"/>
    </sheetView>
  </sheetViews>
  <sheetFormatPr defaultColWidth="12.5703125" defaultRowHeight="15.75" customHeight="1"/>
  <cols>
    <col min="1" max="1" width="9" style="19" customWidth="1"/>
    <col min="2" max="2" width="6.7109375" style="19" customWidth="1"/>
    <col min="3" max="3" width="8.85546875" style="19" customWidth="1"/>
    <col min="4" max="4" width="9.5703125" style="19" customWidth="1"/>
    <col min="5" max="5" width="8.85546875" style="19" customWidth="1"/>
    <col min="6" max="6" width="10.7109375" style="19" customWidth="1"/>
    <col min="7" max="9" width="8.85546875" style="19" customWidth="1"/>
    <col min="10" max="10" width="9.5703125" style="19" customWidth="1"/>
    <col min="11" max="11" width="8.85546875" style="19" customWidth="1"/>
    <col min="12" max="12" width="10.7109375" style="19" customWidth="1"/>
    <col min="13" max="14" width="8.85546875" style="19" customWidth="1"/>
    <col min="15" max="16" width="10.7109375" style="19" customWidth="1"/>
    <col min="17" max="17" width="10.42578125" style="19" customWidth="1"/>
    <col min="18" max="20" width="10.7109375" style="19" customWidth="1"/>
    <col min="21" max="21" width="10.42578125" style="19" customWidth="1"/>
    <col min="22" max="24" width="10.7109375" style="19" customWidth="1"/>
    <col min="25" max="25" width="10.42578125" style="19" customWidth="1"/>
    <col min="26" max="28" width="10.7109375" style="19" customWidth="1"/>
    <col min="29" max="29" width="10.42578125" style="19" customWidth="1"/>
    <col min="30" max="31" width="10.7109375" style="19" customWidth="1"/>
    <col min="32" max="32" width="10.42578125" style="19" customWidth="1"/>
    <col min="33" max="49" width="10.7109375" style="19" customWidth="1"/>
  </cols>
  <sheetData>
    <row r="1" spans="1:49" ht="15.75" customHeight="1">
      <c r="A1" s="7"/>
      <c r="B1" s="7"/>
      <c r="C1" s="28" t="s">
        <v>0</v>
      </c>
      <c r="D1" s="22"/>
      <c r="E1" s="22"/>
      <c r="F1" s="22"/>
      <c r="G1" s="22"/>
      <c r="H1" s="22"/>
      <c r="I1" s="27" t="s">
        <v>1</v>
      </c>
      <c r="J1" s="22"/>
      <c r="K1" s="22"/>
      <c r="L1" s="22"/>
      <c r="M1" s="22"/>
      <c r="N1" s="22"/>
      <c r="O1" s="28" t="s">
        <v>2</v>
      </c>
      <c r="P1" s="22"/>
      <c r="Q1" s="22"/>
      <c r="R1" s="22"/>
      <c r="S1" s="27" t="s">
        <v>3</v>
      </c>
      <c r="T1" s="22"/>
      <c r="U1" s="22"/>
      <c r="V1" s="22"/>
      <c r="W1" s="28" t="s">
        <v>4</v>
      </c>
      <c r="X1" s="22"/>
      <c r="Y1" s="22"/>
      <c r="Z1" s="22"/>
      <c r="AA1" s="27" t="s">
        <v>5</v>
      </c>
      <c r="AB1" s="22"/>
      <c r="AC1" s="22"/>
      <c r="AD1" s="22"/>
      <c r="AE1" s="28" t="s">
        <v>6</v>
      </c>
      <c r="AF1" s="22"/>
      <c r="AG1" s="22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2.75" customHeight="1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2.75" customHeight="1">
      <c r="A3" s="7"/>
      <c r="B3" s="7"/>
      <c r="C3" s="7" t="s">
        <v>11</v>
      </c>
      <c r="D3" s="7" t="s">
        <v>12</v>
      </c>
      <c r="E3" s="7" t="s">
        <v>11</v>
      </c>
      <c r="F3" s="7" t="s">
        <v>13</v>
      </c>
      <c r="G3" s="7" t="s">
        <v>11</v>
      </c>
      <c r="H3" s="7" t="s">
        <v>11</v>
      </c>
      <c r="I3" s="7" t="s">
        <v>11</v>
      </c>
      <c r="J3" s="7" t="s">
        <v>12</v>
      </c>
      <c r="K3" s="7" t="s">
        <v>11</v>
      </c>
      <c r="L3" s="7" t="s">
        <v>13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12</v>
      </c>
      <c r="R3" s="7" t="s">
        <v>13</v>
      </c>
      <c r="S3" s="7" t="s">
        <v>11</v>
      </c>
      <c r="T3" s="7" t="s">
        <v>11</v>
      </c>
      <c r="U3" s="7" t="s">
        <v>12</v>
      </c>
      <c r="V3" s="7" t="s">
        <v>13</v>
      </c>
      <c r="W3" s="7" t="s">
        <v>11</v>
      </c>
      <c r="X3" s="7" t="s">
        <v>11</v>
      </c>
      <c r="Y3" s="7" t="s">
        <v>12</v>
      </c>
      <c r="Z3" s="7" t="s">
        <v>13</v>
      </c>
      <c r="AA3" s="7" t="s">
        <v>11</v>
      </c>
      <c r="AB3" s="7" t="s">
        <v>11</v>
      </c>
      <c r="AC3" s="7" t="s">
        <v>12</v>
      </c>
      <c r="AD3" s="7" t="s">
        <v>13</v>
      </c>
      <c r="AE3" s="7" t="s">
        <v>11</v>
      </c>
      <c r="AF3" s="7" t="s">
        <v>12</v>
      </c>
      <c r="AG3" s="7" t="s">
        <v>13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13.5" customHeight="1" thickBot="1">
      <c r="A4" s="18" t="s">
        <v>51</v>
      </c>
      <c r="B4" s="2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  <c r="X4" s="2" t="s">
        <v>36</v>
      </c>
      <c r="Y4" s="2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ht="13.5" customHeight="1" thickTop="1">
      <c r="A5" s="21">
        <v>44805</v>
      </c>
      <c r="B5" s="7" t="s">
        <v>46</v>
      </c>
      <c r="C5" s="7">
        <v>68697</v>
      </c>
      <c r="D5" s="7">
        <v>68712</v>
      </c>
      <c r="E5" s="7">
        <v>68703</v>
      </c>
      <c r="F5" s="7">
        <v>68713</v>
      </c>
      <c r="G5" s="7">
        <v>68684</v>
      </c>
      <c r="H5" s="7">
        <v>68683</v>
      </c>
      <c r="I5" s="7">
        <v>69152</v>
      </c>
      <c r="J5" s="7">
        <v>69152</v>
      </c>
      <c r="K5" s="7">
        <v>69154</v>
      </c>
      <c r="L5" s="7">
        <v>69160</v>
      </c>
      <c r="M5" s="7">
        <v>69150</v>
      </c>
      <c r="N5" s="7">
        <v>69149</v>
      </c>
      <c r="O5" s="7">
        <v>69081</v>
      </c>
      <c r="P5" s="7">
        <v>69083</v>
      </c>
      <c r="Q5" s="7">
        <v>69073</v>
      </c>
      <c r="R5" s="7">
        <v>69091</v>
      </c>
      <c r="S5" s="7">
        <v>70380</v>
      </c>
      <c r="T5" s="7">
        <v>70368</v>
      </c>
      <c r="U5" s="7">
        <v>70382</v>
      </c>
      <c r="V5" s="7">
        <v>70382</v>
      </c>
      <c r="W5" s="7">
        <v>70399</v>
      </c>
      <c r="X5" s="7">
        <v>70398</v>
      </c>
      <c r="Y5" s="7">
        <v>70399</v>
      </c>
      <c r="Z5" s="7">
        <v>70398</v>
      </c>
      <c r="AA5" s="7">
        <v>69177</v>
      </c>
      <c r="AB5" s="7">
        <v>69187</v>
      </c>
      <c r="AC5" s="7">
        <v>69196</v>
      </c>
      <c r="AD5" s="7">
        <v>69203</v>
      </c>
      <c r="AE5" s="7">
        <v>53070</v>
      </c>
      <c r="AF5" s="7">
        <v>53069</v>
      </c>
      <c r="AG5" s="7">
        <v>69043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ht="12.75" customHeight="1">
      <c r="A6" s="22"/>
      <c r="B6" s="7" t="s">
        <v>47</v>
      </c>
      <c r="C6" s="7">
        <v>1763</v>
      </c>
      <c r="D6" s="7">
        <v>1748</v>
      </c>
      <c r="E6" s="7">
        <v>1757</v>
      </c>
      <c r="F6" s="7">
        <v>1747</v>
      </c>
      <c r="G6" s="7">
        <v>1776</v>
      </c>
      <c r="H6" s="7">
        <v>1777</v>
      </c>
      <c r="I6" s="7">
        <v>1307</v>
      </c>
      <c r="J6" s="7">
        <v>1307</v>
      </c>
      <c r="K6" s="7">
        <v>1305</v>
      </c>
      <c r="L6" s="7">
        <v>1299</v>
      </c>
      <c r="M6" s="7">
        <v>1309</v>
      </c>
      <c r="N6" s="7">
        <v>1310</v>
      </c>
      <c r="O6" s="7">
        <v>1378</v>
      </c>
      <c r="P6" s="7">
        <v>1376</v>
      </c>
      <c r="Q6" s="7">
        <v>1386</v>
      </c>
      <c r="R6" s="7">
        <v>1368</v>
      </c>
      <c r="S6" s="7">
        <v>79</v>
      </c>
      <c r="T6" s="7">
        <v>91</v>
      </c>
      <c r="U6" s="7">
        <v>77</v>
      </c>
      <c r="V6" s="7">
        <v>77</v>
      </c>
      <c r="W6" s="7">
        <v>60</v>
      </c>
      <c r="X6" s="7">
        <v>61</v>
      </c>
      <c r="Y6" s="7">
        <v>60</v>
      </c>
      <c r="Z6" s="7">
        <v>61</v>
      </c>
      <c r="AA6" s="7">
        <v>1282</v>
      </c>
      <c r="AB6" s="7">
        <v>1272</v>
      </c>
      <c r="AC6" s="7">
        <v>1263</v>
      </c>
      <c r="AD6" s="7">
        <v>1256</v>
      </c>
      <c r="AE6" s="7">
        <v>17390</v>
      </c>
      <c r="AF6" s="7">
        <v>17391</v>
      </c>
      <c r="AG6" s="7">
        <v>1417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ht="12.75" customHeight="1">
      <c r="A7" s="22"/>
      <c r="B7" s="7" t="s">
        <v>48</v>
      </c>
      <c r="C7" s="7">
        <f t="shared" ref="C7:AG7" si="0">SUM(C5:C6)</f>
        <v>70460</v>
      </c>
      <c r="D7" s="7">
        <f t="shared" si="0"/>
        <v>70460</v>
      </c>
      <c r="E7" s="7">
        <f t="shared" si="0"/>
        <v>70460</v>
      </c>
      <c r="F7" s="7">
        <f t="shared" si="0"/>
        <v>70460</v>
      </c>
      <c r="G7" s="7">
        <f t="shared" si="0"/>
        <v>70460</v>
      </c>
      <c r="H7" s="7">
        <f t="shared" si="0"/>
        <v>70460</v>
      </c>
      <c r="I7" s="7">
        <f t="shared" si="0"/>
        <v>70459</v>
      </c>
      <c r="J7" s="7">
        <f t="shared" si="0"/>
        <v>70459</v>
      </c>
      <c r="K7" s="7">
        <f t="shared" si="0"/>
        <v>70459</v>
      </c>
      <c r="L7" s="7">
        <f t="shared" si="0"/>
        <v>70459</v>
      </c>
      <c r="M7" s="7">
        <f t="shared" si="0"/>
        <v>70459</v>
      </c>
      <c r="N7" s="7">
        <f t="shared" si="0"/>
        <v>70459</v>
      </c>
      <c r="O7" s="7">
        <f t="shared" si="0"/>
        <v>70459</v>
      </c>
      <c r="P7" s="7">
        <f t="shared" si="0"/>
        <v>70459</v>
      </c>
      <c r="Q7" s="7">
        <f t="shared" si="0"/>
        <v>70459</v>
      </c>
      <c r="R7" s="7">
        <f t="shared" si="0"/>
        <v>70459</v>
      </c>
      <c r="S7" s="7">
        <f t="shared" si="0"/>
        <v>70459</v>
      </c>
      <c r="T7" s="7">
        <f t="shared" si="0"/>
        <v>70459</v>
      </c>
      <c r="U7" s="7">
        <f t="shared" si="0"/>
        <v>70459</v>
      </c>
      <c r="V7" s="7">
        <f t="shared" si="0"/>
        <v>70459</v>
      </c>
      <c r="W7" s="7">
        <f t="shared" si="0"/>
        <v>70459</v>
      </c>
      <c r="X7" s="7">
        <f t="shared" si="0"/>
        <v>70459</v>
      </c>
      <c r="Y7" s="7">
        <f t="shared" si="0"/>
        <v>70459</v>
      </c>
      <c r="Z7" s="7">
        <f t="shared" si="0"/>
        <v>70459</v>
      </c>
      <c r="AA7" s="7">
        <f t="shared" si="0"/>
        <v>70459</v>
      </c>
      <c r="AB7" s="7">
        <f t="shared" si="0"/>
        <v>70459</v>
      </c>
      <c r="AC7" s="7">
        <f t="shared" si="0"/>
        <v>70459</v>
      </c>
      <c r="AD7" s="7">
        <f t="shared" si="0"/>
        <v>70459</v>
      </c>
      <c r="AE7" s="7">
        <f t="shared" si="0"/>
        <v>70460</v>
      </c>
      <c r="AF7" s="7">
        <f t="shared" si="0"/>
        <v>70460</v>
      </c>
      <c r="AG7" s="7">
        <f t="shared" si="0"/>
        <v>70460</v>
      </c>
    </row>
    <row r="8" spans="1:49" ht="12.75" customHeight="1">
      <c r="A8" s="23"/>
      <c r="B8" s="8" t="s">
        <v>49</v>
      </c>
      <c r="C8" s="9">
        <f t="shared" ref="C8:AG8" si="1">C5/C7</f>
        <v>0.97497871132557479</v>
      </c>
      <c r="D8" s="9">
        <f t="shared" si="1"/>
        <v>0.9751915980698268</v>
      </c>
      <c r="E8" s="9">
        <f t="shared" si="1"/>
        <v>0.97506386602327566</v>
      </c>
      <c r="F8" s="9">
        <f t="shared" si="1"/>
        <v>0.97520579051944367</v>
      </c>
      <c r="G8" s="9">
        <f t="shared" si="1"/>
        <v>0.9747942094805564</v>
      </c>
      <c r="H8" s="9">
        <f t="shared" si="1"/>
        <v>0.97478001703093953</v>
      </c>
      <c r="I8" s="9">
        <f t="shared" si="1"/>
        <v>0.98145020508380765</v>
      </c>
      <c r="J8" s="9">
        <f t="shared" si="1"/>
        <v>0.98145020508380765</v>
      </c>
      <c r="K8" s="9">
        <f t="shared" si="1"/>
        <v>0.98147859038589813</v>
      </c>
      <c r="L8" s="9">
        <f t="shared" si="1"/>
        <v>0.98156374629216991</v>
      </c>
      <c r="M8" s="9">
        <f t="shared" si="1"/>
        <v>0.98142181978171705</v>
      </c>
      <c r="N8" s="9">
        <f t="shared" si="1"/>
        <v>0.98140762713067176</v>
      </c>
      <c r="O8" s="9">
        <f t="shared" si="1"/>
        <v>0.9804425268595921</v>
      </c>
      <c r="P8" s="9">
        <f t="shared" si="1"/>
        <v>0.9804709121616827</v>
      </c>
      <c r="Q8" s="9">
        <f t="shared" si="1"/>
        <v>0.98032898565122983</v>
      </c>
      <c r="R8" s="9">
        <f t="shared" si="1"/>
        <v>0.98058445337004496</v>
      </c>
      <c r="S8" s="9">
        <f t="shared" si="1"/>
        <v>0.99887878056742219</v>
      </c>
      <c r="T8" s="9">
        <f t="shared" si="1"/>
        <v>0.99870846875487873</v>
      </c>
      <c r="U8" s="9">
        <f t="shared" si="1"/>
        <v>0.99890716586951278</v>
      </c>
      <c r="V8" s="9">
        <f t="shared" si="1"/>
        <v>0.99890716586951278</v>
      </c>
      <c r="W8" s="9">
        <f t="shared" si="1"/>
        <v>0.99914844093728272</v>
      </c>
      <c r="X8" s="9">
        <f t="shared" si="1"/>
        <v>0.99913424828623743</v>
      </c>
      <c r="Y8" s="9">
        <f t="shared" si="1"/>
        <v>0.99914844093728272</v>
      </c>
      <c r="Z8" s="9">
        <f t="shared" si="1"/>
        <v>0.99913424828623743</v>
      </c>
      <c r="AA8" s="9">
        <f t="shared" si="1"/>
        <v>0.98180502135993986</v>
      </c>
      <c r="AB8" s="9">
        <f t="shared" si="1"/>
        <v>0.98194694787039272</v>
      </c>
      <c r="AC8" s="9">
        <f t="shared" si="1"/>
        <v>0.98207468172980028</v>
      </c>
      <c r="AD8" s="9">
        <f t="shared" si="1"/>
        <v>0.98217403028711736</v>
      </c>
      <c r="AE8" s="9">
        <f t="shared" si="1"/>
        <v>0.75319330116378091</v>
      </c>
      <c r="AF8" s="9">
        <f t="shared" si="1"/>
        <v>0.75317910871416405</v>
      </c>
      <c r="AG8" s="9">
        <f t="shared" si="1"/>
        <v>0.97988929889298892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ht="12.75" customHeight="1">
      <c r="A9" s="21">
        <f>A5+1</f>
        <v>44806</v>
      </c>
      <c r="B9" s="7" t="s">
        <v>46</v>
      </c>
      <c r="C9" s="7">
        <v>82425</v>
      </c>
      <c r="D9" s="7">
        <v>82430</v>
      </c>
      <c r="E9" s="7">
        <v>82424</v>
      </c>
      <c r="F9" s="7">
        <v>82448</v>
      </c>
      <c r="G9" s="7">
        <v>82435</v>
      </c>
      <c r="H9" s="7">
        <v>82432</v>
      </c>
      <c r="I9" s="7">
        <v>82416</v>
      </c>
      <c r="J9" s="7">
        <v>82404</v>
      </c>
      <c r="K9" s="7">
        <v>82400</v>
      </c>
      <c r="L9" s="7">
        <v>82418</v>
      </c>
      <c r="M9" s="7">
        <v>82409</v>
      </c>
      <c r="N9" s="7">
        <v>82402</v>
      </c>
      <c r="O9" s="7">
        <v>82278</v>
      </c>
      <c r="P9" s="7">
        <v>82268</v>
      </c>
      <c r="Q9" s="7">
        <v>82256</v>
      </c>
      <c r="R9" s="7">
        <v>82305</v>
      </c>
      <c r="S9" s="7">
        <v>82437</v>
      </c>
      <c r="T9" s="7">
        <v>82418</v>
      </c>
      <c r="U9" s="7">
        <v>82438</v>
      </c>
      <c r="V9" s="7">
        <v>82442</v>
      </c>
      <c r="W9" s="7">
        <v>82403</v>
      </c>
      <c r="X9" s="7">
        <v>82404</v>
      </c>
      <c r="Y9" s="7">
        <v>82406</v>
      </c>
      <c r="Z9" s="7">
        <v>82410</v>
      </c>
      <c r="AA9" s="7">
        <v>82427</v>
      </c>
      <c r="AB9" s="7">
        <v>82425</v>
      </c>
      <c r="AC9" s="7">
        <v>82426</v>
      </c>
      <c r="AD9" s="7">
        <v>82423</v>
      </c>
      <c r="AE9" s="7">
        <v>82458</v>
      </c>
      <c r="AF9" s="7">
        <v>82453</v>
      </c>
      <c r="AG9" s="7">
        <v>82448</v>
      </c>
    </row>
    <row r="10" spans="1:49" ht="12.75" customHeight="1">
      <c r="A10" s="22"/>
      <c r="B10" s="7" t="s">
        <v>47</v>
      </c>
      <c r="C10" s="7">
        <v>79</v>
      </c>
      <c r="D10" s="7">
        <v>74</v>
      </c>
      <c r="E10" s="7">
        <v>80</v>
      </c>
      <c r="F10" s="7">
        <v>56</v>
      </c>
      <c r="G10" s="7">
        <v>69</v>
      </c>
      <c r="H10" s="7">
        <v>72</v>
      </c>
      <c r="I10" s="7">
        <v>88</v>
      </c>
      <c r="J10" s="7">
        <v>100</v>
      </c>
      <c r="K10" s="7">
        <v>104</v>
      </c>
      <c r="L10" s="7">
        <v>86</v>
      </c>
      <c r="M10" s="7">
        <v>95</v>
      </c>
      <c r="N10" s="7">
        <v>102</v>
      </c>
      <c r="O10" s="7">
        <v>226</v>
      </c>
      <c r="P10" s="7">
        <v>236</v>
      </c>
      <c r="Q10" s="7">
        <v>248</v>
      </c>
      <c r="R10" s="7">
        <v>199</v>
      </c>
      <c r="S10" s="7">
        <v>67</v>
      </c>
      <c r="T10" s="7">
        <v>86</v>
      </c>
      <c r="U10" s="7">
        <v>66</v>
      </c>
      <c r="V10" s="7">
        <v>62</v>
      </c>
      <c r="W10" s="7">
        <v>101</v>
      </c>
      <c r="X10" s="7">
        <v>100</v>
      </c>
      <c r="Y10" s="7">
        <v>98</v>
      </c>
      <c r="Z10" s="7">
        <v>94</v>
      </c>
      <c r="AA10" s="7">
        <v>77</v>
      </c>
      <c r="AB10" s="7">
        <v>79</v>
      </c>
      <c r="AC10" s="7">
        <v>78</v>
      </c>
      <c r="AD10" s="7">
        <v>81</v>
      </c>
      <c r="AE10" s="7">
        <v>46</v>
      </c>
      <c r="AF10" s="7">
        <v>51</v>
      </c>
      <c r="AG10" s="7">
        <v>56</v>
      </c>
    </row>
    <row r="11" spans="1:49" ht="12.75" customHeight="1">
      <c r="A11" s="22"/>
      <c r="B11" s="7" t="s">
        <v>48</v>
      </c>
      <c r="C11" s="7">
        <f t="shared" ref="C11:AG11" si="2">SUM(C9:C10)</f>
        <v>82504</v>
      </c>
      <c r="D11" s="7">
        <f t="shared" si="2"/>
        <v>82504</v>
      </c>
      <c r="E11" s="7">
        <f t="shared" si="2"/>
        <v>82504</v>
      </c>
      <c r="F11" s="7">
        <f t="shared" si="2"/>
        <v>82504</v>
      </c>
      <c r="G11" s="7">
        <f t="shared" si="2"/>
        <v>82504</v>
      </c>
      <c r="H11" s="7">
        <f t="shared" si="2"/>
        <v>82504</v>
      </c>
      <c r="I11" s="7">
        <f t="shared" si="2"/>
        <v>82504</v>
      </c>
      <c r="J11" s="7">
        <f t="shared" si="2"/>
        <v>82504</v>
      </c>
      <c r="K11" s="7">
        <f t="shared" si="2"/>
        <v>82504</v>
      </c>
      <c r="L11" s="7">
        <f t="shared" si="2"/>
        <v>82504</v>
      </c>
      <c r="M11" s="7">
        <f t="shared" si="2"/>
        <v>82504</v>
      </c>
      <c r="N11" s="7">
        <f t="shared" si="2"/>
        <v>82504</v>
      </c>
      <c r="O11" s="7">
        <f t="shared" si="2"/>
        <v>82504</v>
      </c>
      <c r="P11" s="7">
        <f t="shared" si="2"/>
        <v>82504</v>
      </c>
      <c r="Q11" s="7">
        <f t="shared" si="2"/>
        <v>82504</v>
      </c>
      <c r="R11" s="7">
        <f t="shared" si="2"/>
        <v>82504</v>
      </c>
      <c r="S11" s="7">
        <f t="shared" si="2"/>
        <v>82504</v>
      </c>
      <c r="T11" s="7">
        <f t="shared" si="2"/>
        <v>82504</v>
      </c>
      <c r="U11" s="7">
        <f t="shared" si="2"/>
        <v>82504</v>
      </c>
      <c r="V11" s="7">
        <f t="shared" si="2"/>
        <v>82504</v>
      </c>
      <c r="W11" s="7">
        <f t="shared" si="2"/>
        <v>82504</v>
      </c>
      <c r="X11" s="7">
        <f t="shared" si="2"/>
        <v>82504</v>
      </c>
      <c r="Y11" s="7">
        <f t="shared" si="2"/>
        <v>82504</v>
      </c>
      <c r="Z11" s="7">
        <f t="shared" si="2"/>
        <v>82504</v>
      </c>
      <c r="AA11" s="7">
        <f t="shared" si="2"/>
        <v>82504</v>
      </c>
      <c r="AB11" s="7">
        <f t="shared" si="2"/>
        <v>82504</v>
      </c>
      <c r="AC11" s="7">
        <f t="shared" si="2"/>
        <v>82504</v>
      </c>
      <c r="AD11" s="7">
        <f t="shared" si="2"/>
        <v>82504</v>
      </c>
      <c r="AE11" s="7">
        <f t="shared" si="2"/>
        <v>82504</v>
      </c>
      <c r="AF11" s="7">
        <f t="shared" si="2"/>
        <v>82504</v>
      </c>
      <c r="AG11" s="7">
        <f t="shared" si="2"/>
        <v>82504</v>
      </c>
    </row>
    <row r="12" spans="1:49" ht="12.75" customHeight="1">
      <c r="A12" s="23"/>
      <c r="B12" s="8" t="s">
        <v>49</v>
      </c>
      <c r="C12" s="9">
        <f t="shared" ref="C12:AG12" si="3">C9/C11</f>
        <v>0.99904247066808882</v>
      </c>
      <c r="D12" s="9">
        <f t="shared" si="3"/>
        <v>0.99910307379036167</v>
      </c>
      <c r="E12" s="9">
        <f t="shared" si="3"/>
        <v>0.99903035004363427</v>
      </c>
      <c r="F12" s="9">
        <f t="shared" si="3"/>
        <v>0.99932124503054398</v>
      </c>
      <c r="G12" s="9">
        <f t="shared" si="3"/>
        <v>0.99916367691263452</v>
      </c>
      <c r="H12" s="9">
        <f t="shared" si="3"/>
        <v>0.99912731503927077</v>
      </c>
      <c r="I12" s="9">
        <f t="shared" si="3"/>
        <v>0.99893338504799767</v>
      </c>
      <c r="J12" s="9">
        <f t="shared" si="3"/>
        <v>0.99878793755454276</v>
      </c>
      <c r="K12" s="9">
        <f t="shared" si="3"/>
        <v>0.99873945505672457</v>
      </c>
      <c r="L12" s="9">
        <f t="shared" si="3"/>
        <v>0.99895762629690676</v>
      </c>
      <c r="M12" s="9">
        <f t="shared" si="3"/>
        <v>0.99884854067681572</v>
      </c>
      <c r="N12" s="9">
        <f t="shared" si="3"/>
        <v>0.99876369630563366</v>
      </c>
      <c r="O12" s="9">
        <f t="shared" si="3"/>
        <v>0.99726073887326672</v>
      </c>
      <c r="P12" s="9">
        <f t="shared" si="3"/>
        <v>0.99713953262872101</v>
      </c>
      <c r="Q12" s="9">
        <f t="shared" si="3"/>
        <v>0.99699408513526622</v>
      </c>
      <c r="R12" s="9">
        <f t="shared" si="3"/>
        <v>0.99758799573354018</v>
      </c>
      <c r="S12" s="9">
        <f t="shared" si="3"/>
        <v>0.99918791816154373</v>
      </c>
      <c r="T12" s="9">
        <f t="shared" si="3"/>
        <v>0.99895762629690676</v>
      </c>
      <c r="U12" s="9">
        <f t="shared" si="3"/>
        <v>0.99920003878599828</v>
      </c>
      <c r="V12" s="9">
        <f t="shared" si="3"/>
        <v>0.99924852128381658</v>
      </c>
      <c r="W12" s="9">
        <f t="shared" si="3"/>
        <v>0.99877581693008821</v>
      </c>
      <c r="X12" s="9">
        <f t="shared" si="3"/>
        <v>0.99878793755454276</v>
      </c>
      <c r="Y12" s="9">
        <f t="shared" si="3"/>
        <v>0.99881217880345197</v>
      </c>
      <c r="Z12" s="9">
        <f t="shared" si="3"/>
        <v>0.99886066130127027</v>
      </c>
      <c r="AA12" s="9">
        <f t="shared" si="3"/>
        <v>0.99906671191699792</v>
      </c>
      <c r="AB12" s="9">
        <f t="shared" si="3"/>
        <v>0.99904247066808882</v>
      </c>
      <c r="AC12" s="9">
        <f t="shared" si="3"/>
        <v>0.99905459129254337</v>
      </c>
      <c r="AD12" s="9">
        <f t="shared" si="3"/>
        <v>0.99901822941917973</v>
      </c>
      <c r="AE12" s="9">
        <f t="shared" si="3"/>
        <v>0.99944245127508968</v>
      </c>
      <c r="AF12" s="9">
        <f t="shared" si="3"/>
        <v>0.99938184815281683</v>
      </c>
      <c r="AG12" s="9">
        <f t="shared" si="3"/>
        <v>0.99932124503054398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ht="12.75" customHeight="1">
      <c r="A13" s="21">
        <f>A9+1</f>
        <v>44807</v>
      </c>
      <c r="B13" s="7" t="s">
        <v>46</v>
      </c>
      <c r="C13" s="7">
        <v>64358</v>
      </c>
      <c r="D13" s="7">
        <v>64349</v>
      </c>
      <c r="E13" s="7">
        <v>64347</v>
      </c>
      <c r="F13" s="7">
        <v>64341</v>
      </c>
      <c r="G13" s="7">
        <v>64354</v>
      </c>
      <c r="H13" s="7">
        <v>64371</v>
      </c>
      <c r="I13" s="7">
        <v>80632</v>
      </c>
      <c r="J13" s="7">
        <v>80637</v>
      </c>
      <c r="K13" s="7">
        <v>80638</v>
      </c>
      <c r="L13" s="7">
        <v>80647</v>
      </c>
      <c r="M13" s="7">
        <v>80636</v>
      </c>
      <c r="N13" s="7">
        <v>80645</v>
      </c>
      <c r="O13" s="7">
        <v>80661</v>
      </c>
      <c r="P13" s="7">
        <v>80658</v>
      </c>
      <c r="Q13" s="7">
        <v>80656</v>
      </c>
      <c r="R13" s="7">
        <v>80662</v>
      </c>
      <c r="S13" s="7">
        <v>80650</v>
      </c>
      <c r="T13" s="7">
        <v>80645</v>
      </c>
      <c r="U13" s="7">
        <v>80646</v>
      </c>
      <c r="V13" s="7">
        <v>80649</v>
      </c>
      <c r="W13" s="7">
        <v>80523</v>
      </c>
      <c r="X13" s="7">
        <v>80511</v>
      </c>
      <c r="Y13" s="7">
        <v>80524</v>
      </c>
      <c r="Z13" s="7">
        <v>80507</v>
      </c>
      <c r="AA13" s="7">
        <v>80631</v>
      </c>
      <c r="AB13" s="7">
        <v>80622</v>
      </c>
      <c r="AC13" s="7">
        <v>80625</v>
      </c>
      <c r="AD13" s="7">
        <v>80636</v>
      </c>
      <c r="AE13" s="7">
        <v>80162</v>
      </c>
      <c r="AF13" s="7">
        <v>80163</v>
      </c>
      <c r="AG13" s="7">
        <v>80162</v>
      </c>
    </row>
    <row r="14" spans="1:49" ht="12.75" customHeight="1">
      <c r="A14" s="22"/>
      <c r="B14" s="7" t="s">
        <v>47</v>
      </c>
      <c r="C14" s="7">
        <v>16316</v>
      </c>
      <c r="D14" s="7">
        <v>16325</v>
      </c>
      <c r="E14" s="7">
        <v>16327</v>
      </c>
      <c r="F14" s="7">
        <v>16333</v>
      </c>
      <c r="G14" s="7">
        <v>16320</v>
      </c>
      <c r="H14" s="7">
        <v>16303</v>
      </c>
      <c r="I14" s="7">
        <v>41</v>
      </c>
      <c r="J14" s="7">
        <v>36</v>
      </c>
      <c r="K14" s="7">
        <v>35</v>
      </c>
      <c r="L14" s="7">
        <v>26</v>
      </c>
      <c r="M14" s="7">
        <v>37</v>
      </c>
      <c r="N14" s="7">
        <v>28</v>
      </c>
      <c r="O14" s="7">
        <v>12</v>
      </c>
      <c r="P14" s="7">
        <v>15</v>
      </c>
      <c r="Q14" s="7">
        <v>17</v>
      </c>
      <c r="R14" s="7">
        <v>11</v>
      </c>
      <c r="S14" s="7">
        <v>23</v>
      </c>
      <c r="T14" s="7">
        <v>28</v>
      </c>
      <c r="U14" s="7">
        <v>27</v>
      </c>
      <c r="V14" s="7">
        <v>24</v>
      </c>
      <c r="W14" s="7">
        <v>150</v>
      </c>
      <c r="X14" s="7">
        <v>162</v>
      </c>
      <c r="Y14" s="7">
        <v>149</v>
      </c>
      <c r="Z14" s="7">
        <v>166</v>
      </c>
      <c r="AA14" s="7">
        <v>42</v>
      </c>
      <c r="AB14" s="7">
        <v>51</v>
      </c>
      <c r="AC14" s="7">
        <v>48</v>
      </c>
      <c r="AD14" s="7">
        <v>37</v>
      </c>
      <c r="AE14" s="7">
        <v>512</v>
      </c>
      <c r="AF14" s="7">
        <v>511</v>
      </c>
      <c r="AG14" s="7">
        <v>512</v>
      </c>
    </row>
    <row r="15" spans="1:49" ht="12.75" customHeight="1">
      <c r="A15" s="22"/>
      <c r="B15" s="7" t="s">
        <v>48</v>
      </c>
      <c r="C15" s="7">
        <f t="shared" ref="C15:AG15" si="4">SUM(C13:C14)</f>
        <v>80674</v>
      </c>
      <c r="D15" s="7">
        <f t="shared" si="4"/>
        <v>80674</v>
      </c>
      <c r="E15" s="7">
        <f t="shared" si="4"/>
        <v>80674</v>
      </c>
      <c r="F15" s="7">
        <f t="shared" si="4"/>
        <v>80674</v>
      </c>
      <c r="G15" s="7">
        <f t="shared" si="4"/>
        <v>80674</v>
      </c>
      <c r="H15" s="7">
        <f t="shared" si="4"/>
        <v>80674</v>
      </c>
      <c r="I15" s="7">
        <f t="shared" si="4"/>
        <v>80673</v>
      </c>
      <c r="J15" s="7">
        <f t="shared" si="4"/>
        <v>80673</v>
      </c>
      <c r="K15" s="7">
        <f t="shared" si="4"/>
        <v>80673</v>
      </c>
      <c r="L15" s="7">
        <f t="shared" si="4"/>
        <v>80673</v>
      </c>
      <c r="M15" s="7">
        <f t="shared" si="4"/>
        <v>80673</v>
      </c>
      <c r="N15" s="7">
        <f t="shared" si="4"/>
        <v>80673</v>
      </c>
      <c r="O15" s="7">
        <f t="shared" si="4"/>
        <v>80673</v>
      </c>
      <c r="P15" s="7">
        <f t="shared" si="4"/>
        <v>80673</v>
      </c>
      <c r="Q15" s="7">
        <f t="shared" si="4"/>
        <v>80673</v>
      </c>
      <c r="R15" s="7">
        <f t="shared" si="4"/>
        <v>80673</v>
      </c>
      <c r="S15" s="7">
        <f t="shared" si="4"/>
        <v>80673</v>
      </c>
      <c r="T15" s="7">
        <f t="shared" si="4"/>
        <v>80673</v>
      </c>
      <c r="U15" s="7">
        <f t="shared" si="4"/>
        <v>80673</v>
      </c>
      <c r="V15" s="7">
        <f t="shared" si="4"/>
        <v>80673</v>
      </c>
      <c r="W15" s="7">
        <f t="shared" si="4"/>
        <v>80673</v>
      </c>
      <c r="X15" s="7">
        <f t="shared" si="4"/>
        <v>80673</v>
      </c>
      <c r="Y15" s="7">
        <f t="shared" si="4"/>
        <v>80673</v>
      </c>
      <c r="Z15" s="7">
        <f t="shared" si="4"/>
        <v>80673</v>
      </c>
      <c r="AA15" s="7">
        <f t="shared" si="4"/>
        <v>80673</v>
      </c>
      <c r="AB15" s="7">
        <f t="shared" si="4"/>
        <v>80673</v>
      </c>
      <c r="AC15" s="7">
        <f t="shared" si="4"/>
        <v>80673</v>
      </c>
      <c r="AD15" s="7">
        <f t="shared" si="4"/>
        <v>80673</v>
      </c>
      <c r="AE15" s="7">
        <f t="shared" si="4"/>
        <v>80674</v>
      </c>
      <c r="AF15" s="7">
        <f t="shared" si="4"/>
        <v>80674</v>
      </c>
      <c r="AG15" s="7">
        <f t="shared" si="4"/>
        <v>80674</v>
      </c>
    </row>
    <row r="16" spans="1:49" ht="12.75" customHeight="1">
      <c r="A16" s="23"/>
      <c r="B16" s="8" t="s">
        <v>49</v>
      </c>
      <c r="C16" s="9">
        <f t="shared" ref="C16:AG16" si="5">C13/C15</f>
        <v>0.79775392319706473</v>
      </c>
      <c r="D16" s="9">
        <f t="shared" si="5"/>
        <v>0.79764236309095871</v>
      </c>
      <c r="E16" s="9">
        <f t="shared" si="5"/>
        <v>0.79761757195626848</v>
      </c>
      <c r="F16" s="9">
        <f t="shared" si="5"/>
        <v>0.79754319855219769</v>
      </c>
      <c r="G16" s="9">
        <f t="shared" si="5"/>
        <v>0.79770434092768427</v>
      </c>
      <c r="H16" s="9">
        <f t="shared" si="5"/>
        <v>0.79791506557255121</v>
      </c>
      <c r="I16" s="9">
        <f t="shared" si="5"/>
        <v>0.99949177543911838</v>
      </c>
      <c r="J16" s="9">
        <f t="shared" si="5"/>
        <v>0.99955375404410396</v>
      </c>
      <c r="K16" s="9">
        <f t="shared" si="5"/>
        <v>0.99956614976510105</v>
      </c>
      <c r="L16" s="9">
        <f t="shared" si="5"/>
        <v>0.99967771125407512</v>
      </c>
      <c r="M16" s="9">
        <f t="shared" si="5"/>
        <v>0.99954135832310687</v>
      </c>
      <c r="N16" s="9">
        <f t="shared" si="5"/>
        <v>0.99965291981208082</v>
      </c>
      <c r="O16" s="9">
        <f t="shared" si="5"/>
        <v>0.99985125134803465</v>
      </c>
      <c r="P16" s="9">
        <f t="shared" si="5"/>
        <v>0.99981406418504337</v>
      </c>
      <c r="Q16" s="9">
        <f t="shared" si="5"/>
        <v>0.99978927274304907</v>
      </c>
      <c r="R16" s="9">
        <f t="shared" si="5"/>
        <v>0.99986364706903175</v>
      </c>
      <c r="S16" s="9">
        <f t="shared" si="5"/>
        <v>0.9997148984170664</v>
      </c>
      <c r="T16" s="9">
        <f t="shared" si="5"/>
        <v>0.99965291981208082</v>
      </c>
      <c r="U16" s="9">
        <f t="shared" si="5"/>
        <v>0.99966531553307802</v>
      </c>
      <c r="V16" s="9">
        <f t="shared" si="5"/>
        <v>0.99970250269606931</v>
      </c>
      <c r="W16" s="9">
        <f t="shared" si="5"/>
        <v>0.99814064185043327</v>
      </c>
      <c r="X16" s="9">
        <f t="shared" si="5"/>
        <v>0.99799189319846793</v>
      </c>
      <c r="Y16" s="9">
        <f t="shared" si="5"/>
        <v>0.99815303757143037</v>
      </c>
      <c r="Z16" s="9">
        <f t="shared" si="5"/>
        <v>0.99794231031447944</v>
      </c>
      <c r="AA16" s="9">
        <f t="shared" si="5"/>
        <v>0.99947937971812129</v>
      </c>
      <c r="AB16" s="9">
        <f t="shared" si="5"/>
        <v>0.99936781822914733</v>
      </c>
      <c r="AC16" s="9">
        <f t="shared" si="5"/>
        <v>0.99940500539213861</v>
      </c>
      <c r="AD16" s="9">
        <f t="shared" si="5"/>
        <v>0.99954135832310687</v>
      </c>
      <c r="AE16" s="9">
        <f t="shared" si="5"/>
        <v>0.99365346951929989</v>
      </c>
      <c r="AF16" s="9">
        <f t="shared" si="5"/>
        <v>0.99366586508664501</v>
      </c>
      <c r="AG16" s="9">
        <f t="shared" si="5"/>
        <v>0.99365346951929989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ht="12.75" customHeight="1">
      <c r="A17" s="21">
        <f>A13+1</f>
        <v>44808</v>
      </c>
      <c r="B17" s="7" t="s">
        <v>46</v>
      </c>
      <c r="C17" s="7">
        <v>79030</v>
      </c>
      <c r="D17" s="7">
        <v>79033</v>
      </c>
      <c r="E17" s="7">
        <v>79035</v>
      </c>
      <c r="F17" s="7">
        <v>79039</v>
      </c>
      <c r="G17" s="7">
        <v>79028</v>
      </c>
      <c r="H17" s="7">
        <v>79035</v>
      </c>
      <c r="I17" s="7">
        <v>79006</v>
      </c>
      <c r="J17" s="7">
        <v>79008</v>
      </c>
      <c r="K17" s="7">
        <v>79013</v>
      </c>
      <c r="L17" s="7">
        <v>79014</v>
      </c>
      <c r="M17" s="7">
        <v>79000</v>
      </c>
      <c r="N17" s="7">
        <v>79008</v>
      </c>
      <c r="O17" s="7">
        <v>61232</v>
      </c>
      <c r="P17" s="7">
        <v>61231</v>
      </c>
      <c r="Q17" s="7">
        <v>61237</v>
      </c>
      <c r="R17" s="7">
        <v>79044</v>
      </c>
      <c r="S17" s="7">
        <v>61005</v>
      </c>
      <c r="T17" s="7">
        <v>60987</v>
      </c>
      <c r="U17" s="7">
        <v>60987</v>
      </c>
      <c r="V17" s="7">
        <v>78913</v>
      </c>
      <c r="W17" s="7">
        <v>79030</v>
      </c>
      <c r="X17" s="7">
        <v>79024</v>
      </c>
      <c r="Y17" s="7">
        <v>28871</v>
      </c>
      <c r="Z17" s="7">
        <v>79025</v>
      </c>
      <c r="AA17" s="7">
        <v>79004</v>
      </c>
      <c r="AB17" s="7">
        <v>79003</v>
      </c>
      <c r="AC17" s="7">
        <v>79009</v>
      </c>
      <c r="AD17" s="7">
        <v>79017</v>
      </c>
      <c r="AE17" s="7">
        <v>79061</v>
      </c>
      <c r="AF17" s="7">
        <v>79060</v>
      </c>
      <c r="AG17" s="7">
        <v>79060</v>
      </c>
    </row>
    <row r="18" spans="1:49" ht="12.75" customHeight="1">
      <c r="A18" s="22"/>
      <c r="B18" s="7" t="s">
        <v>47</v>
      </c>
      <c r="C18" s="7">
        <v>32</v>
      </c>
      <c r="D18" s="7">
        <v>29</v>
      </c>
      <c r="E18" s="7">
        <v>27</v>
      </c>
      <c r="F18" s="7">
        <v>23</v>
      </c>
      <c r="G18" s="7">
        <v>34</v>
      </c>
      <c r="H18" s="7">
        <v>27</v>
      </c>
      <c r="I18" s="7">
        <v>56</v>
      </c>
      <c r="J18" s="7">
        <v>54</v>
      </c>
      <c r="K18" s="7">
        <v>49</v>
      </c>
      <c r="L18" s="7">
        <v>48</v>
      </c>
      <c r="M18" s="7">
        <v>62</v>
      </c>
      <c r="N18" s="7">
        <v>54</v>
      </c>
      <c r="O18" s="7">
        <v>17830</v>
      </c>
      <c r="P18" s="7">
        <v>17831</v>
      </c>
      <c r="Q18" s="7">
        <v>17825</v>
      </c>
      <c r="R18" s="7">
        <v>18</v>
      </c>
      <c r="S18" s="7">
        <v>18057</v>
      </c>
      <c r="T18" s="7">
        <v>18075</v>
      </c>
      <c r="U18" s="7">
        <v>18075</v>
      </c>
      <c r="V18" s="7">
        <v>149</v>
      </c>
      <c r="W18" s="7">
        <v>32</v>
      </c>
      <c r="X18" s="7">
        <v>38</v>
      </c>
      <c r="Y18" s="7">
        <v>50191</v>
      </c>
      <c r="Z18" s="7">
        <v>37</v>
      </c>
      <c r="AA18" s="7">
        <v>58</v>
      </c>
      <c r="AB18" s="7">
        <v>59</v>
      </c>
      <c r="AC18" s="7">
        <v>53</v>
      </c>
      <c r="AD18" s="7">
        <v>45</v>
      </c>
      <c r="AE18" s="7">
        <v>1</v>
      </c>
      <c r="AF18" s="7">
        <v>2</v>
      </c>
      <c r="AG18" s="7">
        <v>2</v>
      </c>
    </row>
    <row r="19" spans="1:49" ht="12.75" customHeight="1">
      <c r="A19" s="22"/>
      <c r="B19" s="7" t="s">
        <v>48</v>
      </c>
      <c r="C19" s="7">
        <f t="shared" ref="C19:AG19" si="6">SUM(C17:C18)</f>
        <v>79062</v>
      </c>
      <c r="D19" s="7">
        <f t="shared" si="6"/>
        <v>79062</v>
      </c>
      <c r="E19" s="7">
        <f t="shared" si="6"/>
        <v>79062</v>
      </c>
      <c r="F19" s="7">
        <f t="shared" si="6"/>
        <v>79062</v>
      </c>
      <c r="G19" s="7">
        <f t="shared" si="6"/>
        <v>79062</v>
      </c>
      <c r="H19" s="7">
        <f t="shared" si="6"/>
        <v>79062</v>
      </c>
      <c r="I19" s="7">
        <f t="shared" si="6"/>
        <v>79062</v>
      </c>
      <c r="J19" s="7">
        <f t="shared" si="6"/>
        <v>79062</v>
      </c>
      <c r="K19" s="7">
        <f t="shared" si="6"/>
        <v>79062</v>
      </c>
      <c r="L19" s="7">
        <f t="shared" si="6"/>
        <v>79062</v>
      </c>
      <c r="M19" s="7">
        <f t="shared" si="6"/>
        <v>79062</v>
      </c>
      <c r="N19" s="7">
        <f t="shared" si="6"/>
        <v>79062</v>
      </c>
      <c r="O19" s="7">
        <f t="shared" si="6"/>
        <v>79062</v>
      </c>
      <c r="P19" s="7">
        <f t="shared" si="6"/>
        <v>79062</v>
      </c>
      <c r="Q19" s="7">
        <f t="shared" si="6"/>
        <v>79062</v>
      </c>
      <c r="R19" s="7">
        <f t="shared" si="6"/>
        <v>79062</v>
      </c>
      <c r="S19" s="7">
        <f t="shared" si="6"/>
        <v>79062</v>
      </c>
      <c r="T19" s="7">
        <f t="shared" si="6"/>
        <v>79062</v>
      </c>
      <c r="U19" s="7">
        <f t="shared" si="6"/>
        <v>79062</v>
      </c>
      <c r="V19" s="7">
        <f t="shared" si="6"/>
        <v>79062</v>
      </c>
      <c r="W19" s="7">
        <f t="shared" si="6"/>
        <v>79062</v>
      </c>
      <c r="X19" s="7">
        <f t="shared" si="6"/>
        <v>79062</v>
      </c>
      <c r="Y19" s="7">
        <f t="shared" si="6"/>
        <v>79062</v>
      </c>
      <c r="Z19" s="7">
        <f t="shared" si="6"/>
        <v>79062</v>
      </c>
      <c r="AA19" s="7">
        <f t="shared" si="6"/>
        <v>79062</v>
      </c>
      <c r="AB19" s="7">
        <f t="shared" si="6"/>
        <v>79062</v>
      </c>
      <c r="AC19" s="7">
        <f t="shared" si="6"/>
        <v>79062</v>
      </c>
      <c r="AD19" s="7">
        <f t="shared" si="6"/>
        <v>79062</v>
      </c>
      <c r="AE19" s="7">
        <f t="shared" si="6"/>
        <v>79062</v>
      </c>
      <c r="AF19" s="7">
        <f t="shared" si="6"/>
        <v>79062</v>
      </c>
      <c r="AG19" s="7">
        <f t="shared" si="6"/>
        <v>79062</v>
      </c>
    </row>
    <row r="20" spans="1:49" ht="12.75" customHeight="1">
      <c r="A20" s="23"/>
      <c r="B20" s="8" t="s">
        <v>49</v>
      </c>
      <c r="C20" s="9">
        <f t="shared" ref="C20:AG20" si="7">C17/C19</f>
        <v>0.99959525435733976</v>
      </c>
      <c r="D20" s="9">
        <f t="shared" si="7"/>
        <v>0.9996331992613392</v>
      </c>
      <c r="E20" s="9">
        <f t="shared" si="7"/>
        <v>0.99965849586400546</v>
      </c>
      <c r="F20" s="9">
        <f t="shared" si="7"/>
        <v>0.99970908906933797</v>
      </c>
      <c r="G20" s="9">
        <f t="shared" si="7"/>
        <v>0.9995699577546735</v>
      </c>
      <c r="H20" s="9">
        <f t="shared" si="7"/>
        <v>0.99965849586400546</v>
      </c>
      <c r="I20" s="9">
        <f t="shared" si="7"/>
        <v>0.99929169512534466</v>
      </c>
      <c r="J20" s="9">
        <f t="shared" si="7"/>
        <v>0.99931699172801092</v>
      </c>
      <c r="K20" s="9">
        <f t="shared" si="7"/>
        <v>0.99938023323467662</v>
      </c>
      <c r="L20" s="9">
        <f t="shared" si="7"/>
        <v>0.99939288153600969</v>
      </c>
      <c r="M20" s="9">
        <f t="shared" si="7"/>
        <v>0.99921580531734588</v>
      </c>
      <c r="N20" s="9">
        <f t="shared" si="7"/>
        <v>0.99931699172801092</v>
      </c>
      <c r="O20" s="9">
        <f t="shared" si="7"/>
        <v>0.77448078723027503</v>
      </c>
      <c r="P20" s="9">
        <f t="shared" si="7"/>
        <v>0.77446813892894184</v>
      </c>
      <c r="Q20" s="9">
        <f t="shared" si="7"/>
        <v>0.77454402873694062</v>
      </c>
      <c r="R20" s="9">
        <f t="shared" si="7"/>
        <v>0.99977233057600368</v>
      </c>
      <c r="S20" s="9">
        <f t="shared" si="7"/>
        <v>0.77160962282765422</v>
      </c>
      <c r="T20" s="9">
        <f t="shared" si="7"/>
        <v>0.77138195340365789</v>
      </c>
      <c r="U20" s="9">
        <f t="shared" si="7"/>
        <v>0.77138195340365789</v>
      </c>
      <c r="V20" s="9">
        <f t="shared" si="7"/>
        <v>0.99811540310136349</v>
      </c>
      <c r="W20" s="9">
        <f t="shared" si="7"/>
        <v>0.99959525435733976</v>
      </c>
      <c r="X20" s="9">
        <f t="shared" si="7"/>
        <v>0.99951936454934098</v>
      </c>
      <c r="Y20" s="9">
        <f t="shared" si="7"/>
        <v>0.36516910778882394</v>
      </c>
      <c r="Z20" s="9">
        <f t="shared" si="7"/>
        <v>0.99953201285067417</v>
      </c>
      <c r="AA20" s="9">
        <f t="shared" si="7"/>
        <v>0.9992663985226784</v>
      </c>
      <c r="AB20" s="9">
        <f t="shared" si="7"/>
        <v>0.99925375022134533</v>
      </c>
      <c r="AC20" s="9">
        <f t="shared" si="7"/>
        <v>0.9993296400293441</v>
      </c>
      <c r="AD20" s="9">
        <f t="shared" si="7"/>
        <v>0.99943082644000913</v>
      </c>
      <c r="AE20" s="9">
        <f t="shared" si="7"/>
        <v>0.99998735169866682</v>
      </c>
      <c r="AF20" s="9">
        <f t="shared" si="7"/>
        <v>0.99997470339733374</v>
      </c>
      <c r="AG20" s="9">
        <f t="shared" si="7"/>
        <v>0.99997470339733374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ht="12.75" customHeight="1">
      <c r="A21" s="21">
        <f>A17+1</f>
        <v>44809</v>
      </c>
      <c r="B21" s="7" t="s">
        <v>46</v>
      </c>
      <c r="C21" s="7">
        <v>81015</v>
      </c>
      <c r="D21" s="7">
        <v>81018</v>
      </c>
      <c r="E21" s="7">
        <v>81010</v>
      </c>
      <c r="F21" s="7">
        <v>81023</v>
      </c>
      <c r="G21" s="7">
        <v>81010</v>
      </c>
      <c r="H21" s="7">
        <v>81007</v>
      </c>
      <c r="I21" s="7">
        <v>80999</v>
      </c>
      <c r="J21" s="7">
        <v>80997</v>
      </c>
      <c r="K21" s="7">
        <v>80998</v>
      </c>
      <c r="L21" s="7">
        <v>81001</v>
      </c>
      <c r="M21" s="7">
        <v>80993</v>
      </c>
      <c r="N21" s="7">
        <v>80999</v>
      </c>
      <c r="O21" s="7">
        <v>80887</v>
      </c>
      <c r="P21" s="7">
        <v>80913</v>
      </c>
      <c r="Q21" s="7">
        <v>80882</v>
      </c>
      <c r="R21" s="7">
        <v>80897</v>
      </c>
      <c r="S21" s="7">
        <v>79983</v>
      </c>
      <c r="T21" s="7">
        <v>79964</v>
      </c>
      <c r="U21" s="7">
        <v>79978</v>
      </c>
      <c r="V21" s="7">
        <v>79969</v>
      </c>
      <c r="W21" s="7">
        <v>80972</v>
      </c>
      <c r="X21" s="7">
        <v>80968</v>
      </c>
      <c r="Y21" s="7">
        <v>48477</v>
      </c>
      <c r="Z21" s="7">
        <v>80969</v>
      </c>
      <c r="AA21" s="7">
        <v>80979</v>
      </c>
      <c r="AB21" s="7">
        <v>80981</v>
      </c>
      <c r="AC21" s="7">
        <v>80980</v>
      </c>
      <c r="AD21" s="7">
        <v>80984</v>
      </c>
      <c r="AE21" s="7">
        <v>81023</v>
      </c>
      <c r="AF21" s="7">
        <v>81025</v>
      </c>
      <c r="AG21" s="7">
        <v>81026</v>
      </c>
    </row>
    <row r="22" spans="1:49" ht="12.75" customHeight="1">
      <c r="A22" s="22"/>
      <c r="B22" s="7" t="s">
        <v>47</v>
      </c>
      <c r="C22" s="7">
        <v>17</v>
      </c>
      <c r="D22" s="7">
        <v>14</v>
      </c>
      <c r="E22" s="7">
        <v>22</v>
      </c>
      <c r="F22" s="7">
        <v>9</v>
      </c>
      <c r="G22" s="7">
        <v>22</v>
      </c>
      <c r="H22" s="7">
        <v>25</v>
      </c>
      <c r="I22" s="7">
        <v>33</v>
      </c>
      <c r="J22" s="7">
        <v>35</v>
      </c>
      <c r="K22" s="7">
        <v>34</v>
      </c>
      <c r="L22" s="7">
        <v>31</v>
      </c>
      <c r="M22" s="7">
        <v>39</v>
      </c>
      <c r="N22" s="7">
        <v>33</v>
      </c>
      <c r="O22" s="7">
        <v>145</v>
      </c>
      <c r="P22" s="7">
        <v>119</v>
      </c>
      <c r="Q22" s="7">
        <v>150</v>
      </c>
      <c r="R22" s="7">
        <v>135</v>
      </c>
      <c r="S22" s="7">
        <v>1049</v>
      </c>
      <c r="T22" s="7">
        <v>1068</v>
      </c>
      <c r="U22" s="7">
        <v>1054</v>
      </c>
      <c r="V22" s="7">
        <v>1063</v>
      </c>
      <c r="W22" s="7">
        <v>60</v>
      </c>
      <c r="X22" s="7">
        <v>64</v>
      </c>
      <c r="Y22" s="7">
        <v>32555</v>
      </c>
      <c r="Z22" s="7">
        <v>63</v>
      </c>
      <c r="AA22" s="7">
        <v>53</v>
      </c>
      <c r="AB22" s="7">
        <v>51</v>
      </c>
      <c r="AC22" s="7">
        <v>52</v>
      </c>
      <c r="AD22" s="7">
        <v>48</v>
      </c>
      <c r="AE22" s="7">
        <v>9</v>
      </c>
      <c r="AF22" s="7">
        <v>7</v>
      </c>
      <c r="AG22" s="7">
        <v>6</v>
      </c>
    </row>
    <row r="23" spans="1:49" ht="12.75" customHeight="1">
      <c r="A23" s="22"/>
      <c r="B23" s="7" t="s">
        <v>48</v>
      </c>
      <c r="C23" s="7">
        <f t="shared" ref="C23:AG23" si="8">SUM(C21:C22)</f>
        <v>81032</v>
      </c>
      <c r="D23" s="7">
        <f t="shared" si="8"/>
        <v>81032</v>
      </c>
      <c r="E23" s="7">
        <f t="shared" si="8"/>
        <v>81032</v>
      </c>
      <c r="F23" s="7">
        <f t="shared" si="8"/>
        <v>81032</v>
      </c>
      <c r="G23" s="7">
        <f t="shared" si="8"/>
        <v>81032</v>
      </c>
      <c r="H23" s="7">
        <f t="shared" si="8"/>
        <v>81032</v>
      </c>
      <c r="I23" s="7">
        <f t="shared" si="8"/>
        <v>81032</v>
      </c>
      <c r="J23" s="7">
        <f t="shared" si="8"/>
        <v>81032</v>
      </c>
      <c r="K23" s="7">
        <f t="shared" si="8"/>
        <v>81032</v>
      </c>
      <c r="L23" s="7">
        <f t="shared" si="8"/>
        <v>81032</v>
      </c>
      <c r="M23" s="7">
        <f t="shared" si="8"/>
        <v>81032</v>
      </c>
      <c r="N23" s="7">
        <f t="shared" si="8"/>
        <v>81032</v>
      </c>
      <c r="O23" s="7">
        <f t="shared" si="8"/>
        <v>81032</v>
      </c>
      <c r="P23" s="7">
        <f t="shared" si="8"/>
        <v>81032</v>
      </c>
      <c r="Q23" s="7">
        <f t="shared" si="8"/>
        <v>81032</v>
      </c>
      <c r="R23" s="7">
        <f t="shared" si="8"/>
        <v>81032</v>
      </c>
      <c r="S23" s="7">
        <f t="shared" si="8"/>
        <v>81032</v>
      </c>
      <c r="T23" s="7">
        <f t="shared" si="8"/>
        <v>81032</v>
      </c>
      <c r="U23" s="7">
        <f t="shared" si="8"/>
        <v>81032</v>
      </c>
      <c r="V23" s="7">
        <f t="shared" si="8"/>
        <v>81032</v>
      </c>
      <c r="W23" s="7">
        <f t="shared" si="8"/>
        <v>81032</v>
      </c>
      <c r="X23" s="7">
        <f t="shared" si="8"/>
        <v>81032</v>
      </c>
      <c r="Y23" s="7">
        <f t="shared" si="8"/>
        <v>81032</v>
      </c>
      <c r="Z23" s="7">
        <f t="shared" si="8"/>
        <v>81032</v>
      </c>
      <c r="AA23" s="7">
        <f t="shared" si="8"/>
        <v>81032</v>
      </c>
      <c r="AB23" s="7">
        <f t="shared" si="8"/>
        <v>81032</v>
      </c>
      <c r="AC23" s="7">
        <f t="shared" si="8"/>
        <v>81032</v>
      </c>
      <c r="AD23" s="7">
        <f t="shared" si="8"/>
        <v>81032</v>
      </c>
      <c r="AE23" s="7">
        <f t="shared" si="8"/>
        <v>81032</v>
      </c>
      <c r="AF23" s="7">
        <f t="shared" si="8"/>
        <v>81032</v>
      </c>
      <c r="AG23" s="7">
        <f t="shared" si="8"/>
        <v>81032</v>
      </c>
    </row>
    <row r="24" spans="1:49" ht="12.75" customHeight="1">
      <c r="A24" s="23"/>
      <c r="B24" s="8" t="s">
        <v>49</v>
      </c>
      <c r="C24" s="9">
        <f t="shared" ref="C24:AG24" si="9">C21/C23</f>
        <v>0.99979020633823679</v>
      </c>
      <c r="D24" s="9">
        <f t="shared" si="9"/>
        <v>0.9998272287491361</v>
      </c>
      <c r="E24" s="9">
        <f t="shared" si="9"/>
        <v>0.99972850232007104</v>
      </c>
      <c r="F24" s="9">
        <f t="shared" si="9"/>
        <v>0.99988893276730184</v>
      </c>
      <c r="G24" s="9">
        <f t="shared" si="9"/>
        <v>0.99972850232007104</v>
      </c>
      <c r="H24" s="9">
        <f t="shared" si="9"/>
        <v>0.99969147990917173</v>
      </c>
      <c r="I24" s="9">
        <f t="shared" si="9"/>
        <v>0.99959275348010668</v>
      </c>
      <c r="J24" s="9">
        <f t="shared" si="9"/>
        <v>0.99956807187284036</v>
      </c>
      <c r="K24" s="9">
        <f t="shared" si="9"/>
        <v>0.99958041267647346</v>
      </c>
      <c r="L24" s="9">
        <f t="shared" si="9"/>
        <v>0.99961743508737289</v>
      </c>
      <c r="M24" s="9">
        <f t="shared" si="9"/>
        <v>0.99951870865830783</v>
      </c>
      <c r="N24" s="9">
        <f t="shared" si="9"/>
        <v>0.99959275348010668</v>
      </c>
      <c r="O24" s="9">
        <f t="shared" si="9"/>
        <v>0.9982105834731958</v>
      </c>
      <c r="P24" s="9">
        <f t="shared" si="9"/>
        <v>0.99853144436765717</v>
      </c>
      <c r="Q24" s="9">
        <f t="shared" si="9"/>
        <v>0.99814887945503006</v>
      </c>
      <c r="R24" s="9">
        <f t="shared" si="9"/>
        <v>0.99833399150952706</v>
      </c>
      <c r="S24" s="9">
        <f t="shared" si="9"/>
        <v>0.98705449698884395</v>
      </c>
      <c r="T24" s="9">
        <f t="shared" si="9"/>
        <v>0.98682002171981442</v>
      </c>
      <c r="U24" s="9">
        <f t="shared" si="9"/>
        <v>0.98699279297067821</v>
      </c>
      <c r="V24" s="9">
        <f t="shared" si="9"/>
        <v>0.98688172573798005</v>
      </c>
      <c r="W24" s="9">
        <f t="shared" si="9"/>
        <v>0.99925955178201209</v>
      </c>
      <c r="X24" s="9">
        <f t="shared" si="9"/>
        <v>0.99921018856747956</v>
      </c>
      <c r="Y24" s="9">
        <f t="shared" si="9"/>
        <v>0.59824513772336851</v>
      </c>
      <c r="Z24" s="9">
        <f t="shared" si="9"/>
        <v>0.99922252937111267</v>
      </c>
      <c r="AA24" s="9">
        <f t="shared" si="9"/>
        <v>0.99934593740744393</v>
      </c>
      <c r="AB24" s="9">
        <f t="shared" si="9"/>
        <v>0.99937061901471025</v>
      </c>
      <c r="AC24" s="9">
        <f t="shared" si="9"/>
        <v>0.99935827821107714</v>
      </c>
      <c r="AD24" s="9">
        <f t="shared" si="9"/>
        <v>0.99940764142560967</v>
      </c>
      <c r="AE24" s="9">
        <f t="shared" si="9"/>
        <v>0.99988893276730184</v>
      </c>
      <c r="AF24" s="9">
        <f t="shared" si="9"/>
        <v>0.99991361437456805</v>
      </c>
      <c r="AG24" s="9">
        <f t="shared" si="9"/>
        <v>0.99992595517820115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ht="12.75" customHeight="1">
      <c r="A25" s="21">
        <f>A21+1</f>
        <v>44810</v>
      </c>
      <c r="B25" s="7" t="s">
        <v>46</v>
      </c>
      <c r="C25" s="7">
        <v>58828</v>
      </c>
      <c r="D25" s="7">
        <v>58807</v>
      </c>
      <c r="E25" s="7">
        <v>58840</v>
      </c>
      <c r="F25" s="7">
        <v>80905</v>
      </c>
      <c r="G25" s="7">
        <v>58838</v>
      </c>
      <c r="H25" s="7">
        <v>58844</v>
      </c>
      <c r="I25" s="7">
        <v>80836</v>
      </c>
      <c r="J25" s="7">
        <v>80855</v>
      </c>
      <c r="K25" s="7">
        <v>80862</v>
      </c>
      <c r="L25" s="7">
        <v>80842</v>
      </c>
      <c r="M25" s="7">
        <v>80868</v>
      </c>
      <c r="N25" s="7">
        <v>80849</v>
      </c>
      <c r="O25" s="7">
        <v>80937</v>
      </c>
      <c r="P25" s="7">
        <v>80927</v>
      </c>
      <c r="Q25" s="7">
        <v>80934</v>
      </c>
      <c r="R25" s="7">
        <v>80940</v>
      </c>
      <c r="S25" s="7">
        <v>80964</v>
      </c>
      <c r="T25" s="7">
        <v>80955</v>
      </c>
      <c r="U25" s="7">
        <v>80951</v>
      </c>
      <c r="V25" s="7">
        <v>80959</v>
      </c>
      <c r="W25" s="7">
        <v>80828</v>
      </c>
      <c r="X25" s="7">
        <v>80830</v>
      </c>
      <c r="Y25" s="7">
        <v>80817</v>
      </c>
      <c r="Z25" s="7">
        <v>80825</v>
      </c>
      <c r="AA25" s="7">
        <v>80935</v>
      </c>
      <c r="AB25" s="7">
        <v>80932</v>
      </c>
      <c r="AC25" s="7">
        <v>80930</v>
      </c>
      <c r="AD25" s="7">
        <v>80944</v>
      </c>
      <c r="AE25" s="7">
        <v>80971</v>
      </c>
      <c r="AF25" s="7">
        <v>80968</v>
      </c>
      <c r="AG25" s="7">
        <v>80969</v>
      </c>
    </row>
    <row r="26" spans="1:49" ht="12.75" customHeight="1">
      <c r="A26" s="22"/>
      <c r="B26" s="7" t="s">
        <v>47</v>
      </c>
      <c r="C26" s="7">
        <v>22150</v>
      </c>
      <c r="D26" s="7">
        <v>22171</v>
      </c>
      <c r="E26" s="7">
        <v>22138</v>
      </c>
      <c r="F26" s="7">
        <v>73</v>
      </c>
      <c r="G26" s="7">
        <v>22140</v>
      </c>
      <c r="H26" s="7">
        <v>22134</v>
      </c>
      <c r="I26" s="7">
        <v>142</v>
      </c>
      <c r="J26" s="7">
        <v>123</v>
      </c>
      <c r="K26" s="7">
        <v>116</v>
      </c>
      <c r="L26" s="7">
        <v>135</v>
      </c>
      <c r="M26" s="7">
        <v>110</v>
      </c>
      <c r="N26" s="7">
        <v>129</v>
      </c>
      <c r="O26" s="7">
        <v>41</v>
      </c>
      <c r="P26" s="7">
        <v>51</v>
      </c>
      <c r="Q26" s="7">
        <v>44</v>
      </c>
      <c r="R26" s="7">
        <v>38</v>
      </c>
      <c r="S26" s="7">
        <v>14</v>
      </c>
      <c r="T26" s="7">
        <v>23</v>
      </c>
      <c r="U26" s="7">
        <v>27</v>
      </c>
      <c r="V26" s="7">
        <v>19</v>
      </c>
      <c r="W26" s="7">
        <v>150</v>
      </c>
      <c r="X26" s="7">
        <v>148</v>
      </c>
      <c r="Y26" s="7">
        <v>161</v>
      </c>
      <c r="Z26" s="7">
        <v>153</v>
      </c>
      <c r="AA26" s="7">
        <v>43</v>
      </c>
      <c r="AB26" s="7">
        <v>46</v>
      </c>
      <c r="AC26" s="7">
        <v>48</v>
      </c>
      <c r="AD26" s="7">
        <v>34</v>
      </c>
      <c r="AE26" s="7">
        <v>7</v>
      </c>
      <c r="AF26" s="7">
        <v>10</v>
      </c>
      <c r="AG26" s="7">
        <v>9</v>
      </c>
    </row>
    <row r="27" spans="1:49" ht="12.75" customHeight="1">
      <c r="A27" s="22"/>
      <c r="B27" s="7" t="s">
        <v>48</v>
      </c>
      <c r="C27" s="7">
        <f t="shared" ref="C27:AG27" si="10">SUM(C25:C26)</f>
        <v>80978</v>
      </c>
      <c r="D27" s="7">
        <f t="shared" si="10"/>
        <v>80978</v>
      </c>
      <c r="E27" s="7">
        <f t="shared" si="10"/>
        <v>80978</v>
      </c>
      <c r="F27" s="7">
        <f t="shared" si="10"/>
        <v>80978</v>
      </c>
      <c r="G27" s="7">
        <f t="shared" si="10"/>
        <v>80978</v>
      </c>
      <c r="H27" s="7">
        <f t="shared" si="10"/>
        <v>80978</v>
      </c>
      <c r="I27" s="7">
        <f t="shared" si="10"/>
        <v>80978</v>
      </c>
      <c r="J27" s="7">
        <f t="shared" si="10"/>
        <v>80978</v>
      </c>
      <c r="K27" s="7">
        <f t="shared" si="10"/>
        <v>80978</v>
      </c>
      <c r="L27" s="7">
        <f t="shared" si="10"/>
        <v>80977</v>
      </c>
      <c r="M27" s="7">
        <f t="shared" si="10"/>
        <v>80978</v>
      </c>
      <c r="N27" s="7">
        <f t="shared" si="10"/>
        <v>80978</v>
      </c>
      <c r="O27" s="7">
        <f t="shared" si="10"/>
        <v>80978</v>
      </c>
      <c r="P27" s="7">
        <f t="shared" si="10"/>
        <v>80978</v>
      </c>
      <c r="Q27" s="7">
        <f t="shared" si="10"/>
        <v>80978</v>
      </c>
      <c r="R27" s="7">
        <f t="shared" si="10"/>
        <v>80978</v>
      </c>
      <c r="S27" s="7">
        <f t="shared" si="10"/>
        <v>80978</v>
      </c>
      <c r="T27" s="7">
        <f t="shared" si="10"/>
        <v>80978</v>
      </c>
      <c r="U27" s="7">
        <f t="shared" si="10"/>
        <v>80978</v>
      </c>
      <c r="V27" s="7">
        <f t="shared" si="10"/>
        <v>80978</v>
      </c>
      <c r="W27" s="7">
        <f t="shared" si="10"/>
        <v>80978</v>
      </c>
      <c r="X27" s="7">
        <f t="shared" si="10"/>
        <v>80978</v>
      </c>
      <c r="Y27" s="7">
        <f t="shared" si="10"/>
        <v>80978</v>
      </c>
      <c r="Z27" s="7">
        <f t="shared" si="10"/>
        <v>80978</v>
      </c>
      <c r="AA27" s="7">
        <f t="shared" si="10"/>
        <v>80978</v>
      </c>
      <c r="AB27" s="7">
        <f t="shared" si="10"/>
        <v>80978</v>
      </c>
      <c r="AC27" s="7">
        <f t="shared" si="10"/>
        <v>80978</v>
      </c>
      <c r="AD27" s="7">
        <f t="shared" si="10"/>
        <v>80978</v>
      </c>
      <c r="AE27" s="7">
        <f t="shared" si="10"/>
        <v>80978</v>
      </c>
      <c r="AF27" s="7">
        <f t="shared" si="10"/>
        <v>80978</v>
      </c>
      <c r="AG27" s="7">
        <f t="shared" si="10"/>
        <v>80978</v>
      </c>
    </row>
    <row r="28" spans="1:49" ht="12.75" customHeight="1">
      <c r="A28" s="23"/>
      <c r="B28" s="8" t="s">
        <v>49</v>
      </c>
      <c r="C28" s="9">
        <f t="shared" ref="C28:AG28" si="11">C25/C27</f>
        <v>0.72646891748376097</v>
      </c>
      <c r="D28" s="9">
        <f t="shared" si="11"/>
        <v>0.72620958778927613</v>
      </c>
      <c r="E28" s="9">
        <f t="shared" si="11"/>
        <v>0.72661710588060957</v>
      </c>
      <c r="F28" s="9">
        <f t="shared" si="11"/>
        <v>0.99909852058583815</v>
      </c>
      <c r="G28" s="9">
        <f t="shared" si="11"/>
        <v>0.7265924078144681</v>
      </c>
      <c r="H28" s="9">
        <f t="shared" si="11"/>
        <v>0.7266665020128924</v>
      </c>
      <c r="I28" s="9">
        <f t="shared" si="11"/>
        <v>0.99824643730395912</v>
      </c>
      <c r="J28" s="9">
        <f t="shared" si="11"/>
        <v>0.9984810689323026</v>
      </c>
      <c r="K28" s="9">
        <f t="shared" si="11"/>
        <v>0.99856751216379758</v>
      </c>
      <c r="L28" s="9">
        <f t="shared" si="11"/>
        <v>0.99833285994788645</v>
      </c>
      <c r="M28" s="9">
        <f t="shared" si="11"/>
        <v>0.99864160636222188</v>
      </c>
      <c r="N28" s="9">
        <f t="shared" si="11"/>
        <v>0.99840697473387829</v>
      </c>
      <c r="O28" s="9">
        <f t="shared" si="11"/>
        <v>0.9994936896441009</v>
      </c>
      <c r="P28" s="9">
        <f t="shared" si="11"/>
        <v>0.99937019931339377</v>
      </c>
      <c r="Q28" s="9">
        <f t="shared" si="11"/>
        <v>0.99945664254488875</v>
      </c>
      <c r="R28" s="9">
        <f t="shared" si="11"/>
        <v>0.99953073674331305</v>
      </c>
      <c r="S28" s="9">
        <f t="shared" si="11"/>
        <v>0.99982711353701004</v>
      </c>
      <c r="T28" s="9">
        <f t="shared" si="11"/>
        <v>0.9997159722393737</v>
      </c>
      <c r="U28" s="9">
        <f t="shared" si="11"/>
        <v>0.99966657610709087</v>
      </c>
      <c r="V28" s="9">
        <f t="shared" si="11"/>
        <v>0.99976536837165653</v>
      </c>
      <c r="W28" s="9">
        <f t="shared" si="11"/>
        <v>0.99814764503939346</v>
      </c>
      <c r="X28" s="9">
        <f t="shared" si="11"/>
        <v>0.99817234310553482</v>
      </c>
      <c r="Y28" s="9">
        <f t="shared" si="11"/>
        <v>0.99801180567561565</v>
      </c>
      <c r="Z28" s="9">
        <f t="shared" si="11"/>
        <v>0.99811059794018131</v>
      </c>
      <c r="AA28" s="9">
        <f t="shared" si="11"/>
        <v>0.99946899157795943</v>
      </c>
      <c r="AB28" s="9">
        <f t="shared" si="11"/>
        <v>0.99943194447874728</v>
      </c>
      <c r="AC28" s="9">
        <f t="shared" si="11"/>
        <v>0.99940724641260592</v>
      </c>
      <c r="AD28" s="9">
        <f t="shared" si="11"/>
        <v>0.99958013287559588</v>
      </c>
      <c r="AE28" s="9">
        <f t="shared" si="11"/>
        <v>0.99991355676850502</v>
      </c>
      <c r="AF28" s="9">
        <f t="shared" si="11"/>
        <v>0.99987650966929287</v>
      </c>
      <c r="AG28" s="9">
        <f t="shared" si="11"/>
        <v>0.99988885870236366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ht="12.75" customHeight="1">
      <c r="A29" s="21">
        <f>A25+1</f>
        <v>44811</v>
      </c>
      <c r="B29" s="7" t="s">
        <v>46</v>
      </c>
      <c r="C29" s="7">
        <v>79347</v>
      </c>
      <c r="D29" s="7">
        <v>79353</v>
      </c>
      <c r="E29" s="7">
        <v>79340</v>
      </c>
      <c r="F29" s="7">
        <v>79366</v>
      </c>
      <c r="G29" s="7">
        <v>79345</v>
      </c>
      <c r="H29" s="7">
        <v>79339</v>
      </c>
      <c r="I29" s="7">
        <v>79275</v>
      </c>
      <c r="J29" s="7">
        <v>79278</v>
      </c>
      <c r="K29" s="7">
        <v>79264</v>
      </c>
      <c r="L29" s="7">
        <v>79287</v>
      </c>
      <c r="M29" s="7">
        <v>79279</v>
      </c>
      <c r="N29" s="7">
        <v>79284</v>
      </c>
      <c r="O29" s="7">
        <v>79332</v>
      </c>
      <c r="P29" s="7">
        <v>79345</v>
      </c>
      <c r="Q29" s="7">
        <v>79299</v>
      </c>
      <c r="R29" s="7">
        <v>79354</v>
      </c>
      <c r="S29" s="7">
        <v>79274</v>
      </c>
      <c r="T29" s="7">
        <v>79312</v>
      </c>
      <c r="U29" s="7">
        <v>79290</v>
      </c>
      <c r="V29" s="7">
        <v>79283</v>
      </c>
      <c r="W29" s="7">
        <v>79384</v>
      </c>
      <c r="X29" s="7">
        <v>79383</v>
      </c>
      <c r="Y29" s="7">
        <v>79382</v>
      </c>
      <c r="Z29" s="7">
        <v>79384</v>
      </c>
      <c r="AA29" s="7">
        <v>79382</v>
      </c>
      <c r="AB29" s="7">
        <v>79381</v>
      </c>
      <c r="AC29" s="7">
        <v>79367</v>
      </c>
      <c r="AD29" s="7">
        <v>79382</v>
      </c>
      <c r="AE29" s="7">
        <v>78747</v>
      </c>
      <c r="AF29" s="7">
        <v>78763</v>
      </c>
      <c r="AG29" s="7">
        <v>78760</v>
      </c>
    </row>
    <row r="30" spans="1:49" ht="12.75" customHeight="1">
      <c r="A30" s="22"/>
      <c r="B30" s="7" t="s">
        <v>47</v>
      </c>
      <c r="C30" s="7">
        <v>59</v>
      </c>
      <c r="D30" s="7">
        <v>53</v>
      </c>
      <c r="E30" s="7">
        <v>66</v>
      </c>
      <c r="F30" s="7">
        <v>40</v>
      </c>
      <c r="G30" s="7">
        <v>61</v>
      </c>
      <c r="H30" s="7">
        <v>67</v>
      </c>
      <c r="I30" s="7">
        <v>131</v>
      </c>
      <c r="J30" s="7">
        <v>128</v>
      </c>
      <c r="K30" s="7">
        <v>142</v>
      </c>
      <c r="L30" s="7">
        <v>119</v>
      </c>
      <c r="M30" s="7">
        <v>127</v>
      </c>
      <c r="N30" s="7">
        <v>122</v>
      </c>
      <c r="O30" s="7">
        <v>74</v>
      </c>
      <c r="P30" s="7">
        <v>61</v>
      </c>
      <c r="Q30" s="7">
        <v>107</v>
      </c>
      <c r="R30" s="7">
        <v>52</v>
      </c>
      <c r="S30" s="7">
        <v>132</v>
      </c>
      <c r="T30" s="7">
        <v>94</v>
      </c>
      <c r="U30" s="7">
        <v>116</v>
      </c>
      <c r="V30" s="7">
        <v>123</v>
      </c>
      <c r="W30" s="7">
        <v>22</v>
      </c>
      <c r="X30" s="7">
        <v>23</v>
      </c>
      <c r="Y30" s="7">
        <v>24</v>
      </c>
      <c r="Z30" s="7">
        <v>22</v>
      </c>
      <c r="AA30" s="7">
        <v>24</v>
      </c>
      <c r="AB30" s="7">
        <v>25</v>
      </c>
      <c r="AC30" s="7">
        <v>39</v>
      </c>
      <c r="AD30" s="7">
        <v>24</v>
      </c>
      <c r="AE30" s="7">
        <v>660</v>
      </c>
      <c r="AF30" s="7">
        <v>644</v>
      </c>
      <c r="AG30" s="7">
        <v>647</v>
      </c>
    </row>
    <row r="31" spans="1:49" ht="12.75" customHeight="1">
      <c r="A31" s="22"/>
      <c r="B31" s="7" t="s">
        <v>48</v>
      </c>
      <c r="C31" s="7">
        <f t="shared" ref="C31:AG31" si="12">SUM(C29:C30)</f>
        <v>79406</v>
      </c>
      <c r="D31" s="7">
        <f t="shared" si="12"/>
        <v>79406</v>
      </c>
      <c r="E31" s="7">
        <f t="shared" si="12"/>
        <v>79406</v>
      </c>
      <c r="F31" s="7">
        <f t="shared" si="12"/>
        <v>79406</v>
      </c>
      <c r="G31" s="7">
        <f t="shared" si="12"/>
        <v>79406</v>
      </c>
      <c r="H31" s="7">
        <f t="shared" si="12"/>
        <v>79406</v>
      </c>
      <c r="I31" s="7">
        <f t="shared" si="12"/>
        <v>79406</v>
      </c>
      <c r="J31" s="7">
        <f t="shared" si="12"/>
        <v>79406</v>
      </c>
      <c r="K31" s="7">
        <f t="shared" si="12"/>
        <v>79406</v>
      </c>
      <c r="L31" s="7">
        <f t="shared" si="12"/>
        <v>79406</v>
      </c>
      <c r="M31" s="7">
        <f t="shared" si="12"/>
        <v>79406</v>
      </c>
      <c r="N31" s="7">
        <f t="shared" si="12"/>
        <v>79406</v>
      </c>
      <c r="O31" s="7">
        <f t="shared" si="12"/>
        <v>79406</v>
      </c>
      <c r="P31" s="7">
        <f t="shared" si="12"/>
        <v>79406</v>
      </c>
      <c r="Q31" s="7">
        <f t="shared" si="12"/>
        <v>79406</v>
      </c>
      <c r="R31" s="7">
        <f t="shared" si="12"/>
        <v>79406</v>
      </c>
      <c r="S31" s="7">
        <f t="shared" si="12"/>
        <v>79406</v>
      </c>
      <c r="T31" s="7">
        <f t="shared" si="12"/>
        <v>79406</v>
      </c>
      <c r="U31" s="7">
        <f t="shared" si="12"/>
        <v>79406</v>
      </c>
      <c r="V31" s="7">
        <f t="shared" si="12"/>
        <v>79406</v>
      </c>
      <c r="W31" s="7">
        <f t="shared" si="12"/>
        <v>79406</v>
      </c>
      <c r="X31" s="7">
        <f t="shared" si="12"/>
        <v>79406</v>
      </c>
      <c r="Y31" s="7">
        <f t="shared" si="12"/>
        <v>79406</v>
      </c>
      <c r="Z31" s="7">
        <f t="shared" si="12"/>
        <v>79406</v>
      </c>
      <c r="AA31" s="7">
        <f t="shared" si="12"/>
        <v>79406</v>
      </c>
      <c r="AB31" s="7">
        <f t="shared" si="12"/>
        <v>79406</v>
      </c>
      <c r="AC31" s="7">
        <f t="shared" si="12"/>
        <v>79406</v>
      </c>
      <c r="AD31" s="7">
        <f t="shared" si="12"/>
        <v>79406</v>
      </c>
      <c r="AE31" s="7">
        <f t="shared" si="12"/>
        <v>79407</v>
      </c>
      <c r="AF31" s="7">
        <f t="shared" si="12"/>
        <v>79407</v>
      </c>
      <c r="AG31" s="7">
        <f t="shared" si="12"/>
        <v>79407</v>
      </c>
    </row>
    <row r="32" spans="1:49" ht="12.75" customHeight="1">
      <c r="A32" s="23"/>
      <c r="B32" s="8" t="s">
        <v>49</v>
      </c>
      <c r="C32" s="9">
        <f t="shared" ref="C32:AG32" si="13">C29/C31</f>
        <v>0.99925698309951394</v>
      </c>
      <c r="D32" s="9">
        <f t="shared" si="13"/>
        <v>0.99933254414024131</v>
      </c>
      <c r="E32" s="9">
        <f t="shared" si="13"/>
        <v>0.99916882855199862</v>
      </c>
      <c r="F32" s="9">
        <f t="shared" si="13"/>
        <v>0.99949625972848399</v>
      </c>
      <c r="G32" s="9">
        <f t="shared" si="13"/>
        <v>0.99923179608593804</v>
      </c>
      <c r="H32" s="9">
        <f t="shared" si="13"/>
        <v>0.99915623504521067</v>
      </c>
      <c r="I32" s="9">
        <f t="shared" si="13"/>
        <v>0.99835025061078508</v>
      </c>
      <c r="J32" s="9">
        <f t="shared" si="13"/>
        <v>0.99838803113114882</v>
      </c>
      <c r="K32" s="9">
        <f t="shared" si="13"/>
        <v>0.99821172203611819</v>
      </c>
      <c r="L32" s="9">
        <f t="shared" si="13"/>
        <v>0.99850137269223993</v>
      </c>
      <c r="M32" s="9">
        <f t="shared" si="13"/>
        <v>0.99840062463793666</v>
      </c>
      <c r="N32" s="9">
        <f t="shared" si="13"/>
        <v>0.99846359217187619</v>
      </c>
      <c r="O32" s="9">
        <f t="shared" si="13"/>
        <v>0.99906808049769535</v>
      </c>
      <c r="P32" s="9">
        <f t="shared" si="13"/>
        <v>0.99923179608593804</v>
      </c>
      <c r="Q32" s="9">
        <f t="shared" si="13"/>
        <v>0.99865249477369467</v>
      </c>
      <c r="R32" s="9">
        <f t="shared" si="13"/>
        <v>0.99934513764702915</v>
      </c>
      <c r="S32" s="9">
        <f t="shared" si="13"/>
        <v>0.99833765710399713</v>
      </c>
      <c r="T32" s="9">
        <f t="shared" si="13"/>
        <v>0.99881621036193735</v>
      </c>
      <c r="U32" s="9">
        <f t="shared" si="13"/>
        <v>0.99853915321260356</v>
      </c>
      <c r="V32" s="9">
        <f t="shared" si="13"/>
        <v>0.99845099866508824</v>
      </c>
      <c r="W32" s="9">
        <f t="shared" si="13"/>
        <v>0.99972294285066621</v>
      </c>
      <c r="X32" s="9">
        <f t="shared" si="13"/>
        <v>0.99971034934387826</v>
      </c>
      <c r="Y32" s="9">
        <f t="shared" si="13"/>
        <v>0.99969775583709042</v>
      </c>
      <c r="Z32" s="9">
        <f t="shared" si="13"/>
        <v>0.99972294285066621</v>
      </c>
      <c r="AA32" s="9">
        <f t="shared" si="13"/>
        <v>0.99969775583709042</v>
      </c>
      <c r="AB32" s="9">
        <f t="shared" si="13"/>
        <v>0.99968516233030247</v>
      </c>
      <c r="AC32" s="9">
        <f t="shared" si="13"/>
        <v>0.99950885323527194</v>
      </c>
      <c r="AD32" s="9">
        <f t="shared" si="13"/>
        <v>0.99969775583709042</v>
      </c>
      <c r="AE32" s="9">
        <f t="shared" si="13"/>
        <v>0.99168839019230037</v>
      </c>
      <c r="AF32" s="9">
        <f t="shared" si="13"/>
        <v>0.99188988376339615</v>
      </c>
      <c r="AG32" s="9">
        <f t="shared" si="13"/>
        <v>0.99185210371881571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ht="12.75" customHeight="1">
      <c r="A33" s="21">
        <f>A29+1</f>
        <v>44812</v>
      </c>
      <c r="B33" s="7" t="s">
        <v>46</v>
      </c>
      <c r="C33" s="7">
        <v>81849</v>
      </c>
      <c r="D33" s="7">
        <v>81857</v>
      </c>
      <c r="E33" s="7">
        <v>81851</v>
      </c>
      <c r="F33" s="7">
        <v>81858</v>
      </c>
      <c r="G33" s="7">
        <v>81852</v>
      </c>
      <c r="H33" s="7">
        <v>81852</v>
      </c>
      <c r="I33" s="7">
        <v>82000</v>
      </c>
      <c r="J33" s="7">
        <v>82012</v>
      </c>
      <c r="K33" s="7">
        <v>82018</v>
      </c>
      <c r="L33" s="7">
        <v>82022</v>
      </c>
      <c r="M33" s="7">
        <v>82011</v>
      </c>
      <c r="N33" s="7">
        <v>82022</v>
      </c>
      <c r="O33" s="7">
        <v>81983</v>
      </c>
      <c r="P33" s="7">
        <v>81991</v>
      </c>
      <c r="Q33" s="7">
        <v>81981</v>
      </c>
      <c r="R33" s="7">
        <v>81983</v>
      </c>
      <c r="S33" s="7">
        <v>82019</v>
      </c>
      <c r="T33" s="7">
        <v>82018</v>
      </c>
      <c r="U33" s="7">
        <v>82019</v>
      </c>
      <c r="V33" s="7">
        <v>82027</v>
      </c>
      <c r="W33" s="7">
        <v>81984</v>
      </c>
      <c r="X33" s="7">
        <v>81981</v>
      </c>
      <c r="Y33" s="7">
        <v>81976</v>
      </c>
      <c r="Z33" s="7">
        <v>81998</v>
      </c>
      <c r="AA33" s="7">
        <v>82005</v>
      </c>
      <c r="AB33" s="7">
        <v>82004</v>
      </c>
      <c r="AC33" s="7">
        <v>81991</v>
      </c>
      <c r="AD33" s="7">
        <v>82016</v>
      </c>
      <c r="AE33" s="7">
        <v>81867</v>
      </c>
      <c r="AF33" s="7">
        <v>81866</v>
      </c>
      <c r="AG33" s="7">
        <v>81864</v>
      </c>
    </row>
    <row r="34" spans="1:49" ht="12.75" customHeight="1">
      <c r="A34" s="22"/>
      <c r="B34" s="7" t="s">
        <v>47</v>
      </c>
      <c r="C34" s="7">
        <v>204</v>
      </c>
      <c r="D34" s="7">
        <v>196</v>
      </c>
      <c r="E34" s="7">
        <v>202</v>
      </c>
      <c r="F34" s="7">
        <v>195</v>
      </c>
      <c r="G34" s="7">
        <v>201</v>
      </c>
      <c r="H34" s="7">
        <v>201</v>
      </c>
      <c r="I34" s="7">
        <v>52</v>
      </c>
      <c r="J34" s="7">
        <v>40</v>
      </c>
      <c r="K34" s="7">
        <v>34</v>
      </c>
      <c r="L34" s="7">
        <v>30</v>
      </c>
      <c r="M34" s="7">
        <v>41</v>
      </c>
      <c r="N34" s="7">
        <v>30</v>
      </c>
      <c r="O34" s="7">
        <v>69</v>
      </c>
      <c r="P34" s="7">
        <v>61</v>
      </c>
      <c r="Q34" s="7">
        <v>71</v>
      </c>
      <c r="R34" s="7">
        <v>69</v>
      </c>
      <c r="S34" s="7">
        <v>33</v>
      </c>
      <c r="T34" s="7">
        <v>34</v>
      </c>
      <c r="U34" s="7">
        <v>33</v>
      </c>
      <c r="V34" s="7">
        <v>25</v>
      </c>
      <c r="W34" s="7">
        <v>68</v>
      </c>
      <c r="X34" s="7">
        <v>71</v>
      </c>
      <c r="Y34" s="7">
        <v>76</v>
      </c>
      <c r="Z34" s="7">
        <v>54</v>
      </c>
      <c r="AA34" s="7">
        <v>47</v>
      </c>
      <c r="AB34" s="7">
        <v>48</v>
      </c>
      <c r="AC34" s="7">
        <v>61</v>
      </c>
      <c r="AD34" s="7">
        <v>36</v>
      </c>
      <c r="AE34" s="7">
        <v>186</v>
      </c>
      <c r="AF34" s="7">
        <v>187</v>
      </c>
      <c r="AG34" s="7">
        <v>189</v>
      </c>
    </row>
    <row r="35" spans="1:49" ht="12.75" customHeight="1">
      <c r="A35" s="22"/>
      <c r="B35" s="7" t="s">
        <v>48</v>
      </c>
      <c r="C35" s="7">
        <f t="shared" ref="C35:AG35" si="14">SUM(C33:C34)</f>
        <v>82053</v>
      </c>
      <c r="D35" s="7">
        <f t="shared" si="14"/>
        <v>82053</v>
      </c>
      <c r="E35" s="7">
        <f t="shared" si="14"/>
        <v>82053</v>
      </c>
      <c r="F35" s="7">
        <f t="shared" si="14"/>
        <v>82053</v>
      </c>
      <c r="G35" s="7">
        <f t="shared" si="14"/>
        <v>82053</v>
      </c>
      <c r="H35" s="7">
        <f t="shared" si="14"/>
        <v>82053</v>
      </c>
      <c r="I35" s="7">
        <f t="shared" si="14"/>
        <v>82052</v>
      </c>
      <c r="J35" s="7">
        <f t="shared" si="14"/>
        <v>82052</v>
      </c>
      <c r="K35" s="7">
        <f t="shared" si="14"/>
        <v>82052</v>
      </c>
      <c r="L35" s="7">
        <f t="shared" si="14"/>
        <v>82052</v>
      </c>
      <c r="M35" s="7">
        <f t="shared" si="14"/>
        <v>82052</v>
      </c>
      <c r="N35" s="7">
        <f t="shared" si="14"/>
        <v>82052</v>
      </c>
      <c r="O35" s="7">
        <f t="shared" si="14"/>
        <v>82052</v>
      </c>
      <c r="P35" s="7">
        <f t="shared" si="14"/>
        <v>82052</v>
      </c>
      <c r="Q35" s="7">
        <f t="shared" si="14"/>
        <v>82052</v>
      </c>
      <c r="R35" s="7">
        <f t="shared" si="14"/>
        <v>82052</v>
      </c>
      <c r="S35" s="7">
        <f t="shared" si="14"/>
        <v>82052</v>
      </c>
      <c r="T35" s="7">
        <f t="shared" si="14"/>
        <v>82052</v>
      </c>
      <c r="U35" s="7">
        <f t="shared" si="14"/>
        <v>82052</v>
      </c>
      <c r="V35" s="7">
        <f t="shared" si="14"/>
        <v>82052</v>
      </c>
      <c r="W35" s="7">
        <f t="shared" si="14"/>
        <v>82052</v>
      </c>
      <c r="X35" s="7">
        <f t="shared" si="14"/>
        <v>82052</v>
      </c>
      <c r="Y35" s="7">
        <f t="shared" si="14"/>
        <v>82052</v>
      </c>
      <c r="Z35" s="7">
        <f t="shared" si="14"/>
        <v>82052</v>
      </c>
      <c r="AA35" s="7">
        <f t="shared" si="14"/>
        <v>82052</v>
      </c>
      <c r="AB35" s="7">
        <f t="shared" si="14"/>
        <v>82052</v>
      </c>
      <c r="AC35" s="7">
        <f t="shared" si="14"/>
        <v>82052</v>
      </c>
      <c r="AD35" s="7">
        <f t="shared" si="14"/>
        <v>82052</v>
      </c>
      <c r="AE35" s="7">
        <f t="shared" si="14"/>
        <v>82053</v>
      </c>
      <c r="AF35" s="7">
        <f t="shared" si="14"/>
        <v>82053</v>
      </c>
      <c r="AG35" s="7">
        <f t="shared" si="14"/>
        <v>82053</v>
      </c>
    </row>
    <row r="36" spans="1:49" ht="12.75" customHeight="1">
      <c r="A36" s="23"/>
      <c r="B36" s="8" t="s">
        <v>49</v>
      </c>
      <c r="C36" s="9">
        <f t="shared" ref="C36:AG36" si="15">C33/C35</f>
        <v>0.99751380205476947</v>
      </c>
      <c r="D36" s="9">
        <f t="shared" si="15"/>
        <v>0.99761130001340592</v>
      </c>
      <c r="E36" s="9">
        <f t="shared" si="15"/>
        <v>0.99753817654442856</v>
      </c>
      <c r="F36" s="9">
        <f t="shared" si="15"/>
        <v>0.99762348725823558</v>
      </c>
      <c r="G36" s="9">
        <f t="shared" si="15"/>
        <v>0.99755036378925821</v>
      </c>
      <c r="H36" s="9">
        <f t="shared" si="15"/>
        <v>0.99755036378925821</v>
      </c>
      <c r="I36" s="9">
        <f t="shared" si="15"/>
        <v>0.99936625554526393</v>
      </c>
      <c r="J36" s="9">
        <f t="shared" si="15"/>
        <v>0.99951250426558769</v>
      </c>
      <c r="K36" s="9">
        <f t="shared" si="15"/>
        <v>0.99958562862574951</v>
      </c>
      <c r="L36" s="9">
        <f t="shared" si="15"/>
        <v>0.99963437819919077</v>
      </c>
      <c r="M36" s="9">
        <f t="shared" si="15"/>
        <v>0.9995003168722274</v>
      </c>
      <c r="N36" s="9">
        <f t="shared" si="15"/>
        <v>0.99963437819919077</v>
      </c>
      <c r="O36" s="9">
        <f t="shared" si="15"/>
        <v>0.99915906985813874</v>
      </c>
      <c r="P36" s="9">
        <f t="shared" si="15"/>
        <v>0.99925656900502124</v>
      </c>
      <c r="Q36" s="9">
        <f t="shared" si="15"/>
        <v>0.99913469507141817</v>
      </c>
      <c r="R36" s="9">
        <f t="shared" si="15"/>
        <v>0.99915906985813874</v>
      </c>
      <c r="S36" s="9">
        <f t="shared" si="15"/>
        <v>0.9995978160191098</v>
      </c>
      <c r="T36" s="9">
        <f t="shared" si="15"/>
        <v>0.99958562862574951</v>
      </c>
      <c r="U36" s="9">
        <f t="shared" si="15"/>
        <v>0.9995978160191098</v>
      </c>
      <c r="V36" s="9">
        <f t="shared" si="15"/>
        <v>0.9996953151659923</v>
      </c>
      <c r="W36" s="9">
        <f t="shared" si="15"/>
        <v>0.99917125725149902</v>
      </c>
      <c r="X36" s="9">
        <f t="shared" si="15"/>
        <v>0.99913469507141817</v>
      </c>
      <c r="Y36" s="9">
        <f t="shared" si="15"/>
        <v>0.99907375810461663</v>
      </c>
      <c r="Z36" s="9">
        <f t="shared" si="15"/>
        <v>0.99934188075854335</v>
      </c>
      <c r="AA36" s="9">
        <f t="shared" si="15"/>
        <v>0.99942719251206547</v>
      </c>
      <c r="AB36" s="9">
        <f t="shared" si="15"/>
        <v>0.99941500511870518</v>
      </c>
      <c r="AC36" s="9">
        <f t="shared" si="15"/>
        <v>0.99925656900502124</v>
      </c>
      <c r="AD36" s="9">
        <f t="shared" si="15"/>
        <v>0.99956125383902894</v>
      </c>
      <c r="AE36" s="9">
        <f t="shared" si="15"/>
        <v>0.99773317246170157</v>
      </c>
      <c r="AF36" s="9">
        <f t="shared" si="15"/>
        <v>0.99772098521687202</v>
      </c>
      <c r="AG36" s="9">
        <f t="shared" si="15"/>
        <v>0.99769661072721294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ht="12.75" customHeight="1">
      <c r="A37" s="21">
        <f>A33+1</f>
        <v>44813</v>
      </c>
      <c r="B37" s="7" t="s">
        <v>46</v>
      </c>
      <c r="C37" s="7">
        <v>81310</v>
      </c>
      <c r="D37" s="7">
        <v>81319</v>
      </c>
      <c r="E37" s="7">
        <v>81309</v>
      </c>
      <c r="F37" s="7">
        <v>81313</v>
      </c>
      <c r="G37" s="7">
        <v>81311</v>
      </c>
      <c r="H37" s="7">
        <v>81304</v>
      </c>
      <c r="I37" s="7">
        <v>80513</v>
      </c>
      <c r="J37" s="7">
        <v>80519</v>
      </c>
      <c r="K37" s="7">
        <v>80526</v>
      </c>
      <c r="L37" s="7">
        <v>80527</v>
      </c>
      <c r="M37" s="7">
        <v>80525</v>
      </c>
      <c r="N37" s="7">
        <v>80536</v>
      </c>
      <c r="O37" s="7">
        <v>62412</v>
      </c>
      <c r="P37" s="7">
        <v>62413</v>
      </c>
      <c r="Q37" s="7">
        <v>62407</v>
      </c>
      <c r="R37" s="7">
        <v>80275</v>
      </c>
      <c r="S37" s="7">
        <v>81290</v>
      </c>
      <c r="T37" s="7">
        <v>81289</v>
      </c>
      <c r="U37" s="7">
        <v>81290</v>
      </c>
      <c r="V37" s="7">
        <v>81303</v>
      </c>
      <c r="W37" s="7">
        <v>81293</v>
      </c>
      <c r="X37" s="7">
        <v>81294</v>
      </c>
      <c r="Y37" s="7">
        <v>81299</v>
      </c>
      <c r="Z37" s="7">
        <v>81304</v>
      </c>
      <c r="AA37" s="7">
        <v>80188</v>
      </c>
      <c r="AB37" s="7">
        <v>80195</v>
      </c>
      <c r="AC37" s="7">
        <v>80190</v>
      </c>
      <c r="AD37" s="7">
        <v>80194</v>
      </c>
      <c r="AE37" s="7">
        <v>81296</v>
      </c>
      <c r="AF37" s="7">
        <v>81297</v>
      </c>
      <c r="AG37" s="7">
        <v>81295</v>
      </c>
    </row>
    <row r="38" spans="1:49" ht="12.75" customHeight="1">
      <c r="A38" s="22"/>
      <c r="B38" s="7" t="s">
        <v>47</v>
      </c>
      <c r="C38" s="7">
        <v>33</v>
      </c>
      <c r="D38" s="7">
        <v>24</v>
      </c>
      <c r="E38" s="7">
        <v>34</v>
      </c>
      <c r="F38" s="7">
        <v>30</v>
      </c>
      <c r="G38" s="7">
        <v>32</v>
      </c>
      <c r="H38" s="7">
        <v>39</v>
      </c>
      <c r="I38" s="7">
        <v>830</v>
      </c>
      <c r="J38" s="7">
        <v>824</v>
      </c>
      <c r="K38" s="7">
        <v>817</v>
      </c>
      <c r="L38" s="7">
        <v>816</v>
      </c>
      <c r="M38" s="7">
        <v>818</v>
      </c>
      <c r="N38" s="7">
        <v>807</v>
      </c>
      <c r="O38" s="7">
        <v>18932</v>
      </c>
      <c r="P38" s="7">
        <v>18931</v>
      </c>
      <c r="Q38" s="7">
        <v>18937</v>
      </c>
      <c r="R38" s="7">
        <v>1068</v>
      </c>
      <c r="S38" s="7">
        <v>53</v>
      </c>
      <c r="T38" s="7">
        <v>54</v>
      </c>
      <c r="U38" s="7">
        <v>53</v>
      </c>
      <c r="V38" s="7">
        <v>40</v>
      </c>
      <c r="W38" s="7">
        <v>50</v>
      </c>
      <c r="X38" s="7">
        <v>49</v>
      </c>
      <c r="Y38" s="7">
        <v>44</v>
      </c>
      <c r="Z38" s="7">
        <v>39</v>
      </c>
      <c r="AA38" s="7">
        <v>1155</v>
      </c>
      <c r="AB38" s="7">
        <v>1148</v>
      </c>
      <c r="AC38" s="7">
        <v>1153</v>
      </c>
      <c r="AD38" s="7">
        <v>1149</v>
      </c>
      <c r="AE38" s="7">
        <v>47</v>
      </c>
      <c r="AF38" s="7">
        <v>46</v>
      </c>
      <c r="AG38" s="7">
        <v>48</v>
      </c>
    </row>
    <row r="39" spans="1:49" ht="12.75" customHeight="1">
      <c r="A39" s="22"/>
      <c r="B39" s="7" t="s">
        <v>48</v>
      </c>
      <c r="C39" s="7">
        <f t="shared" ref="C39:AG39" si="16">SUM(C37:C38)</f>
        <v>81343</v>
      </c>
      <c r="D39" s="7">
        <f t="shared" si="16"/>
        <v>81343</v>
      </c>
      <c r="E39" s="7">
        <f t="shared" si="16"/>
        <v>81343</v>
      </c>
      <c r="F39" s="7">
        <f t="shared" si="16"/>
        <v>81343</v>
      </c>
      <c r="G39" s="7">
        <f t="shared" si="16"/>
        <v>81343</v>
      </c>
      <c r="H39" s="7">
        <f t="shared" si="16"/>
        <v>81343</v>
      </c>
      <c r="I39" s="7">
        <f t="shared" si="16"/>
        <v>81343</v>
      </c>
      <c r="J39" s="7">
        <f t="shared" si="16"/>
        <v>81343</v>
      </c>
      <c r="K39" s="7">
        <f t="shared" si="16"/>
        <v>81343</v>
      </c>
      <c r="L39" s="7">
        <f t="shared" si="16"/>
        <v>81343</v>
      </c>
      <c r="M39" s="7">
        <f t="shared" si="16"/>
        <v>81343</v>
      </c>
      <c r="N39" s="7">
        <f t="shared" si="16"/>
        <v>81343</v>
      </c>
      <c r="O39" s="7">
        <f t="shared" si="16"/>
        <v>81344</v>
      </c>
      <c r="P39" s="7">
        <f t="shared" si="16"/>
        <v>81344</v>
      </c>
      <c r="Q39" s="7">
        <f t="shared" si="16"/>
        <v>81344</v>
      </c>
      <c r="R39" s="7">
        <f t="shared" si="16"/>
        <v>81343</v>
      </c>
      <c r="S39" s="7">
        <f t="shared" si="16"/>
        <v>81343</v>
      </c>
      <c r="T39" s="7">
        <f t="shared" si="16"/>
        <v>81343</v>
      </c>
      <c r="U39" s="7">
        <f t="shared" si="16"/>
        <v>81343</v>
      </c>
      <c r="V39" s="7">
        <f t="shared" si="16"/>
        <v>81343</v>
      </c>
      <c r="W39" s="7">
        <f t="shared" si="16"/>
        <v>81343</v>
      </c>
      <c r="X39" s="7">
        <f t="shared" si="16"/>
        <v>81343</v>
      </c>
      <c r="Y39" s="7">
        <f t="shared" si="16"/>
        <v>81343</v>
      </c>
      <c r="Z39" s="7">
        <f t="shared" si="16"/>
        <v>81343</v>
      </c>
      <c r="AA39" s="7">
        <f t="shared" si="16"/>
        <v>81343</v>
      </c>
      <c r="AB39" s="7">
        <f t="shared" si="16"/>
        <v>81343</v>
      </c>
      <c r="AC39" s="7">
        <f t="shared" si="16"/>
        <v>81343</v>
      </c>
      <c r="AD39" s="7">
        <f t="shared" si="16"/>
        <v>81343</v>
      </c>
      <c r="AE39" s="7">
        <f t="shared" si="16"/>
        <v>81343</v>
      </c>
      <c r="AF39" s="7">
        <f t="shared" si="16"/>
        <v>81343</v>
      </c>
      <c r="AG39" s="7">
        <f t="shared" si="16"/>
        <v>81343</v>
      </c>
    </row>
    <row r="40" spans="1:49" ht="12.75" customHeight="1">
      <c r="A40" s="23"/>
      <c r="B40" s="8" t="s">
        <v>49</v>
      </c>
      <c r="C40" s="9">
        <f t="shared" ref="C40:AG40" si="17">C37/C39</f>
        <v>0.99959431051227521</v>
      </c>
      <c r="D40" s="9">
        <f t="shared" si="17"/>
        <v>0.99970495309983654</v>
      </c>
      <c r="E40" s="9">
        <f t="shared" si="17"/>
        <v>0.999582016891435</v>
      </c>
      <c r="F40" s="9">
        <f t="shared" si="17"/>
        <v>0.99963119137479561</v>
      </c>
      <c r="G40" s="9">
        <f t="shared" si="17"/>
        <v>0.99960660413311531</v>
      </c>
      <c r="H40" s="9">
        <f t="shared" si="17"/>
        <v>0.99952054878723429</v>
      </c>
      <c r="I40" s="9">
        <f t="shared" si="17"/>
        <v>0.98979629470267882</v>
      </c>
      <c r="J40" s="9">
        <f t="shared" si="17"/>
        <v>0.98987005642771964</v>
      </c>
      <c r="K40" s="9">
        <f t="shared" si="17"/>
        <v>0.98995611177360066</v>
      </c>
      <c r="L40" s="9">
        <f t="shared" si="17"/>
        <v>0.98996840539444086</v>
      </c>
      <c r="M40" s="9">
        <f t="shared" si="17"/>
        <v>0.98994381815276056</v>
      </c>
      <c r="N40" s="9">
        <f t="shared" si="17"/>
        <v>0.99007904798200219</v>
      </c>
      <c r="O40" s="9">
        <f t="shared" si="17"/>
        <v>0.76726003147128241</v>
      </c>
      <c r="P40" s="9">
        <f t="shared" si="17"/>
        <v>0.76727232494099129</v>
      </c>
      <c r="Q40" s="9">
        <f t="shared" si="17"/>
        <v>0.76719856412273801</v>
      </c>
      <c r="R40" s="9">
        <f t="shared" si="17"/>
        <v>0.98687041294272404</v>
      </c>
      <c r="S40" s="9">
        <f t="shared" si="17"/>
        <v>0.99934843809547225</v>
      </c>
      <c r="T40" s="9">
        <f t="shared" si="17"/>
        <v>0.99933614447463215</v>
      </c>
      <c r="U40" s="9">
        <f t="shared" si="17"/>
        <v>0.99934843809547225</v>
      </c>
      <c r="V40" s="9">
        <f t="shared" si="17"/>
        <v>0.99950825516639419</v>
      </c>
      <c r="W40" s="9">
        <f t="shared" si="17"/>
        <v>0.99938531895799265</v>
      </c>
      <c r="X40" s="9">
        <f t="shared" si="17"/>
        <v>0.99939761257883286</v>
      </c>
      <c r="Y40" s="9">
        <f t="shared" si="17"/>
        <v>0.99945908068303357</v>
      </c>
      <c r="Z40" s="9">
        <f t="shared" si="17"/>
        <v>0.99952054878723429</v>
      </c>
      <c r="AA40" s="9">
        <f t="shared" si="17"/>
        <v>0.98580086792963129</v>
      </c>
      <c r="AB40" s="9">
        <f t="shared" si="17"/>
        <v>0.98588692327551231</v>
      </c>
      <c r="AC40" s="9">
        <f t="shared" si="17"/>
        <v>0.98582545517131159</v>
      </c>
      <c r="AD40" s="9">
        <f t="shared" si="17"/>
        <v>0.98587462965467221</v>
      </c>
      <c r="AE40" s="9">
        <f t="shared" si="17"/>
        <v>0.99942219982051317</v>
      </c>
      <c r="AF40" s="9">
        <f t="shared" si="17"/>
        <v>0.99943449344135327</v>
      </c>
      <c r="AG40" s="9">
        <f t="shared" si="17"/>
        <v>0.99940990619967296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ht="12.75" customHeight="1">
      <c r="A41" s="21">
        <f>A37+1</f>
        <v>44814</v>
      </c>
      <c r="B41" s="7" t="s">
        <v>46</v>
      </c>
      <c r="C41" s="7">
        <v>82421</v>
      </c>
      <c r="D41" s="7">
        <v>82413</v>
      </c>
      <c r="E41" s="7">
        <v>82408</v>
      </c>
      <c r="F41" s="7">
        <v>82428</v>
      </c>
      <c r="G41" s="7">
        <v>82395</v>
      </c>
      <c r="H41" s="7">
        <v>82399</v>
      </c>
      <c r="I41" s="7">
        <v>82528</v>
      </c>
      <c r="J41" s="7">
        <v>82540</v>
      </c>
      <c r="K41" s="7">
        <v>82524</v>
      </c>
      <c r="L41" s="7">
        <v>82530</v>
      </c>
      <c r="M41" s="7">
        <v>82524</v>
      </c>
      <c r="N41" s="7">
        <v>82510</v>
      </c>
      <c r="O41" s="7">
        <v>82521</v>
      </c>
      <c r="P41" s="7">
        <v>82516</v>
      </c>
      <c r="Q41" s="7">
        <v>82510</v>
      </c>
      <c r="R41" s="7">
        <v>82521</v>
      </c>
      <c r="S41" s="7">
        <v>82543</v>
      </c>
      <c r="T41" s="7">
        <v>82542</v>
      </c>
      <c r="U41" s="7">
        <v>82535</v>
      </c>
      <c r="V41" s="7">
        <v>82545</v>
      </c>
      <c r="W41" s="7">
        <v>82554</v>
      </c>
      <c r="X41" s="7">
        <v>82554</v>
      </c>
      <c r="Y41" s="7">
        <v>82549</v>
      </c>
      <c r="Z41" s="7">
        <v>82554</v>
      </c>
      <c r="AA41" s="7">
        <v>82542</v>
      </c>
      <c r="AB41" s="7">
        <v>82542</v>
      </c>
      <c r="AC41" s="7">
        <v>82535</v>
      </c>
      <c r="AD41" s="7">
        <v>82535</v>
      </c>
      <c r="AE41" s="7">
        <v>82416</v>
      </c>
      <c r="AF41" s="7">
        <v>82420</v>
      </c>
      <c r="AG41" s="7">
        <v>82416</v>
      </c>
    </row>
    <row r="42" spans="1:49" ht="12.75" customHeight="1">
      <c r="A42" s="22"/>
      <c r="B42" s="7" t="s">
        <v>47</v>
      </c>
      <c r="C42" s="7">
        <v>166</v>
      </c>
      <c r="D42" s="7">
        <v>174</v>
      </c>
      <c r="E42" s="7">
        <v>179</v>
      </c>
      <c r="F42" s="7">
        <v>159</v>
      </c>
      <c r="G42" s="7">
        <v>192</v>
      </c>
      <c r="H42" s="7">
        <v>188</v>
      </c>
      <c r="I42" s="7">
        <v>58</v>
      </c>
      <c r="J42" s="7">
        <v>46</v>
      </c>
      <c r="K42" s="7">
        <v>62</v>
      </c>
      <c r="L42" s="7">
        <v>56</v>
      </c>
      <c r="M42" s="7">
        <v>62</v>
      </c>
      <c r="N42" s="7">
        <v>76</v>
      </c>
      <c r="O42" s="7">
        <v>65</v>
      </c>
      <c r="P42" s="7">
        <v>70</v>
      </c>
      <c r="Q42" s="7">
        <v>76</v>
      </c>
      <c r="R42" s="7">
        <v>65</v>
      </c>
      <c r="S42" s="7">
        <v>43</v>
      </c>
      <c r="T42" s="7">
        <v>44</v>
      </c>
      <c r="U42" s="7">
        <v>51</v>
      </c>
      <c r="V42" s="7">
        <v>41</v>
      </c>
      <c r="W42" s="7">
        <v>32</v>
      </c>
      <c r="X42" s="7">
        <v>32</v>
      </c>
      <c r="Y42" s="7">
        <v>37</v>
      </c>
      <c r="Z42" s="7">
        <v>32</v>
      </c>
      <c r="AA42" s="7">
        <v>44</v>
      </c>
      <c r="AB42" s="7">
        <v>44</v>
      </c>
      <c r="AC42" s="7">
        <v>51</v>
      </c>
      <c r="AD42" s="7">
        <v>51</v>
      </c>
      <c r="AE42" s="7">
        <v>171</v>
      </c>
      <c r="AF42" s="7">
        <v>167</v>
      </c>
      <c r="AG42" s="7">
        <v>171</v>
      </c>
    </row>
    <row r="43" spans="1:49" ht="12.75" customHeight="1">
      <c r="A43" s="22"/>
      <c r="B43" s="7" t="s">
        <v>48</v>
      </c>
      <c r="C43" s="7">
        <f t="shared" ref="C43:AG43" si="18">SUM(C41:C42)</f>
        <v>82587</v>
      </c>
      <c r="D43" s="7">
        <f t="shared" si="18"/>
        <v>82587</v>
      </c>
      <c r="E43" s="7">
        <f t="shared" si="18"/>
        <v>82587</v>
      </c>
      <c r="F43" s="7">
        <f t="shared" si="18"/>
        <v>82587</v>
      </c>
      <c r="G43" s="7">
        <f t="shared" si="18"/>
        <v>82587</v>
      </c>
      <c r="H43" s="7">
        <f t="shared" si="18"/>
        <v>82587</v>
      </c>
      <c r="I43" s="7">
        <f t="shared" si="18"/>
        <v>82586</v>
      </c>
      <c r="J43" s="7">
        <f t="shared" si="18"/>
        <v>82586</v>
      </c>
      <c r="K43" s="7">
        <f t="shared" si="18"/>
        <v>82586</v>
      </c>
      <c r="L43" s="7">
        <f t="shared" si="18"/>
        <v>82586</v>
      </c>
      <c r="M43" s="7">
        <f t="shared" si="18"/>
        <v>82586</v>
      </c>
      <c r="N43" s="7">
        <f t="shared" si="18"/>
        <v>82586</v>
      </c>
      <c r="O43" s="7">
        <f t="shared" si="18"/>
        <v>82586</v>
      </c>
      <c r="P43" s="7">
        <f t="shared" si="18"/>
        <v>82586</v>
      </c>
      <c r="Q43" s="7">
        <f t="shared" si="18"/>
        <v>82586</v>
      </c>
      <c r="R43" s="7">
        <f t="shared" si="18"/>
        <v>82586</v>
      </c>
      <c r="S43" s="7">
        <f t="shared" si="18"/>
        <v>82586</v>
      </c>
      <c r="T43" s="7">
        <f t="shared" si="18"/>
        <v>82586</v>
      </c>
      <c r="U43" s="7">
        <f t="shared" si="18"/>
        <v>82586</v>
      </c>
      <c r="V43" s="7">
        <f t="shared" si="18"/>
        <v>82586</v>
      </c>
      <c r="W43" s="7">
        <f t="shared" si="18"/>
        <v>82586</v>
      </c>
      <c r="X43" s="7">
        <f t="shared" si="18"/>
        <v>82586</v>
      </c>
      <c r="Y43" s="7">
        <f t="shared" si="18"/>
        <v>82586</v>
      </c>
      <c r="Z43" s="7">
        <f t="shared" si="18"/>
        <v>82586</v>
      </c>
      <c r="AA43" s="7">
        <f t="shared" si="18"/>
        <v>82586</v>
      </c>
      <c r="AB43" s="7">
        <f t="shared" si="18"/>
        <v>82586</v>
      </c>
      <c r="AC43" s="7">
        <f t="shared" si="18"/>
        <v>82586</v>
      </c>
      <c r="AD43" s="7">
        <f t="shared" si="18"/>
        <v>82586</v>
      </c>
      <c r="AE43" s="7">
        <f t="shared" si="18"/>
        <v>82587</v>
      </c>
      <c r="AF43" s="7">
        <f t="shared" si="18"/>
        <v>82587</v>
      </c>
      <c r="AG43" s="7">
        <f t="shared" si="18"/>
        <v>82587</v>
      </c>
    </row>
    <row r="44" spans="1:49" ht="12.75" customHeight="1">
      <c r="A44" s="23"/>
      <c r="B44" s="8" t="s">
        <v>49</v>
      </c>
      <c r="C44" s="9">
        <f t="shared" ref="C44:AG44" si="19">C41/C43</f>
        <v>0.99798999842590241</v>
      </c>
      <c r="D44" s="9">
        <f t="shared" si="19"/>
        <v>0.99789313088016274</v>
      </c>
      <c r="E44" s="9">
        <f t="shared" si="19"/>
        <v>0.99783258866407543</v>
      </c>
      <c r="F44" s="9">
        <f t="shared" si="19"/>
        <v>0.99807475752842456</v>
      </c>
      <c r="G44" s="9">
        <f t="shared" si="19"/>
        <v>0.99767517890224855</v>
      </c>
      <c r="H44" s="9">
        <f t="shared" si="19"/>
        <v>0.99772361267511833</v>
      </c>
      <c r="I44" s="9">
        <f t="shared" si="19"/>
        <v>0.99929770178964961</v>
      </c>
      <c r="J44" s="9">
        <f t="shared" si="19"/>
        <v>0.99944300486765314</v>
      </c>
      <c r="K44" s="9">
        <f t="shared" si="19"/>
        <v>0.99924926743031506</v>
      </c>
      <c r="L44" s="9">
        <f t="shared" si="19"/>
        <v>0.99932191896931688</v>
      </c>
      <c r="M44" s="9">
        <f t="shared" si="19"/>
        <v>0.99924926743031506</v>
      </c>
      <c r="N44" s="9">
        <f t="shared" si="19"/>
        <v>0.99907974717264425</v>
      </c>
      <c r="O44" s="9">
        <f t="shared" si="19"/>
        <v>0.9992129416608142</v>
      </c>
      <c r="P44" s="9">
        <f t="shared" si="19"/>
        <v>0.99915239871164607</v>
      </c>
      <c r="Q44" s="9">
        <f t="shared" si="19"/>
        <v>0.99907974717264425</v>
      </c>
      <c r="R44" s="9">
        <f t="shared" si="19"/>
        <v>0.9992129416608142</v>
      </c>
      <c r="S44" s="9">
        <f t="shared" si="19"/>
        <v>0.999479330637154</v>
      </c>
      <c r="T44" s="9">
        <f t="shared" si="19"/>
        <v>0.99946722204732041</v>
      </c>
      <c r="U44" s="9">
        <f t="shared" si="19"/>
        <v>0.99938246191848501</v>
      </c>
      <c r="V44" s="9">
        <f t="shared" si="19"/>
        <v>0.99950354781682127</v>
      </c>
      <c r="W44" s="9">
        <f t="shared" si="19"/>
        <v>0.99961252512532395</v>
      </c>
      <c r="X44" s="9">
        <f t="shared" si="19"/>
        <v>0.99961252512532395</v>
      </c>
      <c r="Y44" s="9">
        <f t="shared" si="19"/>
        <v>0.99955198217615582</v>
      </c>
      <c r="Z44" s="9">
        <f t="shared" si="19"/>
        <v>0.99961252512532395</v>
      </c>
      <c r="AA44" s="9">
        <f t="shared" si="19"/>
        <v>0.99946722204732041</v>
      </c>
      <c r="AB44" s="9">
        <f t="shared" si="19"/>
        <v>0.99946722204732041</v>
      </c>
      <c r="AC44" s="9">
        <f t="shared" si="19"/>
        <v>0.99938246191848501</v>
      </c>
      <c r="AD44" s="9">
        <f t="shared" si="19"/>
        <v>0.99938246191848501</v>
      </c>
      <c r="AE44" s="9">
        <f t="shared" si="19"/>
        <v>0.9979294562098151</v>
      </c>
      <c r="AF44" s="9">
        <f t="shared" si="19"/>
        <v>0.99797788998268488</v>
      </c>
      <c r="AG44" s="9">
        <f t="shared" si="19"/>
        <v>0.9979294562098151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 ht="12.75" customHeight="1">
      <c r="A45" s="21">
        <f>A41+1</f>
        <v>44815</v>
      </c>
      <c r="B45" s="7" t="s">
        <v>46</v>
      </c>
      <c r="C45" s="7">
        <v>82311</v>
      </c>
      <c r="D45" s="7">
        <v>82321</v>
      </c>
      <c r="E45" s="7">
        <v>82300</v>
      </c>
      <c r="F45" s="7">
        <v>82363</v>
      </c>
      <c r="G45" s="7">
        <v>82302</v>
      </c>
      <c r="H45" s="7">
        <v>82299</v>
      </c>
      <c r="I45" s="7">
        <v>82332</v>
      </c>
      <c r="J45" s="7">
        <v>82331</v>
      </c>
      <c r="K45" s="7">
        <v>82331</v>
      </c>
      <c r="L45" s="7">
        <v>82378</v>
      </c>
      <c r="M45" s="7">
        <v>82323</v>
      </c>
      <c r="N45" s="7">
        <v>82318</v>
      </c>
      <c r="O45" s="7">
        <v>82356</v>
      </c>
      <c r="P45" s="7">
        <v>82361</v>
      </c>
      <c r="Q45" s="7">
        <v>82361</v>
      </c>
      <c r="R45" s="7">
        <v>82389</v>
      </c>
      <c r="S45" s="7">
        <v>82395</v>
      </c>
      <c r="T45" s="7">
        <v>82355</v>
      </c>
      <c r="U45" s="7">
        <v>82375</v>
      </c>
      <c r="V45" s="7">
        <v>82392</v>
      </c>
      <c r="W45" s="7">
        <v>82344</v>
      </c>
      <c r="X45" s="7">
        <v>82331</v>
      </c>
      <c r="Y45" s="7">
        <v>82319</v>
      </c>
      <c r="Z45" s="7">
        <v>82363</v>
      </c>
      <c r="AA45" s="7">
        <v>82383</v>
      </c>
      <c r="AB45" s="7">
        <v>82347</v>
      </c>
      <c r="AC45" s="7">
        <v>82358</v>
      </c>
      <c r="AD45" s="7">
        <v>82387</v>
      </c>
      <c r="AE45" s="7">
        <v>82309</v>
      </c>
      <c r="AF45" s="7">
        <v>82304</v>
      </c>
      <c r="AG45" s="7">
        <v>82320</v>
      </c>
    </row>
    <row r="46" spans="1:49" ht="12.75" customHeight="1">
      <c r="A46" s="22"/>
      <c r="B46" s="7" t="s">
        <v>47</v>
      </c>
      <c r="C46" s="7">
        <v>154</v>
      </c>
      <c r="D46" s="7">
        <v>144</v>
      </c>
      <c r="E46" s="7">
        <v>165</v>
      </c>
      <c r="F46" s="7">
        <v>102</v>
      </c>
      <c r="G46" s="7">
        <v>163</v>
      </c>
      <c r="H46" s="7">
        <v>166</v>
      </c>
      <c r="I46" s="7">
        <v>133</v>
      </c>
      <c r="J46" s="7">
        <v>134</v>
      </c>
      <c r="K46" s="7">
        <v>134</v>
      </c>
      <c r="L46" s="7">
        <v>87</v>
      </c>
      <c r="M46" s="7">
        <v>142</v>
      </c>
      <c r="N46" s="7">
        <v>147</v>
      </c>
      <c r="O46" s="7">
        <v>109</v>
      </c>
      <c r="P46" s="7">
        <v>104</v>
      </c>
      <c r="Q46" s="7">
        <v>104</v>
      </c>
      <c r="R46" s="7">
        <v>76</v>
      </c>
      <c r="S46" s="7">
        <v>70</v>
      </c>
      <c r="T46" s="7">
        <v>110</v>
      </c>
      <c r="U46" s="7">
        <v>90</v>
      </c>
      <c r="V46" s="7">
        <v>73</v>
      </c>
      <c r="W46" s="7">
        <v>121</v>
      </c>
      <c r="X46" s="7">
        <v>134</v>
      </c>
      <c r="Y46" s="7">
        <v>146</v>
      </c>
      <c r="Z46" s="7">
        <v>102</v>
      </c>
      <c r="AA46" s="7">
        <v>82</v>
      </c>
      <c r="AB46" s="7">
        <v>118</v>
      </c>
      <c r="AC46" s="7">
        <v>107</v>
      </c>
      <c r="AD46" s="7">
        <v>78</v>
      </c>
      <c r="AE46" s="7">
        <v>156</v>
      </c>
      <c r="AF46" s="7">
        <v>161</v>
      </c>
      <c r="AG46" s="7">
        <v>145</v>
      </c>
    </row>
    <row r="47" spans="1:49" ht="12.75" customHeight="1">
      <c r="A47" s="22"/>
      <c r="B47" s="7" t="s">
        <v>48</v>
      </c>
      <c r="C47" s="7">
        <f t="shared" ref="C47:AG47" si="20">SUM(C45:C46)</f>
        <v>82465</v>
      </c>
      <c r="D47" s="7">
        <f t="shared" si="20"/>
        <v>82465</v>
      </c>
      <c r="E47" s="7">
        <f t="shared" si="20"/>
        <v>82465</v>
      </c>
      <c r="F47" s="7">
        <f t="shared" si="20"/>
        <v>82465</v>
      </c>
      <c r="G47" s="7">
        <f t="shared" si="20"/>
        <v>82465</v>
      </c>
      <c r="H47" s="7">
        <f t="shared" si="20"/>
        <v>82465</v>
      </c>
      <c r="I47" s="7">
        <f t="shared" si="20"/>
        <v>82465</v>
      </c>
      <c r="J47" s="7">
        <f t="shared" si="20"/>
        <v>82465</v>
      </c>
      <c r="K47" s="7">
        <f t="shared" si="20"/>
        <v>82465</v>
      </c>
      <c r="L47" s="7">
        <f t="shared" si="20"/>
        <v>82465</v>
      </c>
      <c r="M47" s="7">
        <f t="shared" si="20"/>
        <v>82465</v>
      </c>
      <c r="N47" s="7">
        <f t="shared" si="20"/>
        <v>82465</v>
      </c>
      <c r="O47" s="7">
        <f t="shared" si="20"/>
        <v>82465</v>
      </c>
      <c r="P47" s="7">
        <f t="shared" si="20"/>
        <v>82465</v>
      </c>
      <c r="Q47" s="7">
        <f t="shared" si="20"/>
        <v>82465</v>
      </c>
      <c r="R47" s="7">
        <f t="shared" si="20"/>
        <v>82465</v>
      </c>
      <c r="S47" s="7">
        <f t="shared" si="20"/>
        <v>82465</v>
      </c>
      <c r="T47" s="7">
        <f t="shared" si="20"/>
        <v>82465</v>
      </c>
      <c r="U47" s="7">
        <f t="shared" si="20"/>
        <v>82465</v>
      </c>
      <c r="V47" s="7">
        <f t="shared" si="20"/>
        <v>82465</v>
      </c>
      <c r="W47" s="7">
        <f t="shared" si="20"/>
        <v>82465</v>
      </c>
      <c r="X47" s="7">
        <f t="shared" si="20"/>
        <v>82465</v>
      </c>
      <c r="Y47" s="7">
        <f t="shared" si="20"/>
        <v>82465</v>
      </c>
      <c r="Z47" s="7">
        <f t="shared" si="20"/>
        <v>82465</v>
      </c>
      <c r="AA47" s="7">
        <f t="shared" si="20"/>
        <v>82465</v>
      </c>
      <c r="AB47" s="7">
        <f t="shared" si="20"/>
        <v>82465</v>
      </c>
      <c r="AC47" s="7">
        <f t="shared" si="20"/>
        <v>82465</v>
      </c>
      <c r="AD47" s="7">
        <f t="shared" si="20"/>
        <v>82465</v>
      </c>
      <c r="AE47" s="7">
        <f t="shared" si="20"/>
        <v>82465</v>
      </c>
      <c r="AF47" s="7">
        <f t="shared" si="20"/>
        <v>82465</v>
      </c>
      <c r="AG47" s="7">
        <f t="shared" si="20"/>
        <v>82465</v>
      </c>
    </row>
    <row r="48" spans="1:49" ht="12.75" customHeight="1">
      <c r="A48" s="23"/>
      <c r="B48" s="8" t="s">
        <v>49</v>
      </c>
      <c r="C48" s="9">
        <f t="shared" ref="C48:AG48" si="21">C45/C47</f>
        <v>0.99813254107803306</v>
      </c>
      <c r="D48" s="9">
        <f t="shared" si="21"/>
        <v>0.99825380464439462</v>
      </c>
      <c r="E48" s="9">
        <f t="shared" si="21"/>
        <v>0.99799915115503546</v>
      </c>
      <c r="F48" s="9">
        <f t="shared" si="21"/>
        <v>0.99876311162311282</v>
      </c>
      <c r="G48" s="9">
        <f t="shared" si="21"/>
        <v>0.99802340386830779</v>
      </c>
      <c r="H48" s="9">
        <f t="shared" si="21"/>
        <v>0.99798702479839929</v>
      </c>
      <c r="I48" s="9">
        <f t="shared" si="21"/>
        <v>0.99838719456739222</v>
      </c>
      <c r="J48" s="9">
        <f t="shared" si="21"/>
        <v>0.99837506821075606</v>
      </c>
      <c r="K48" s="9">
        <f t="shared" si="21"/>
        <v>0.99837506821075606</v>
      </c>
      <c r="L48" s="9">
        <f t="shared" si="21"/>
        <v>0.99894500697265509</v>
      </c>
      <c r="M48" s="9">
        <f t="shared" si="21"/>
        <v>0.99827805735766684</v>
      </c>
      <c r="N48" s="9">
        <f t="shared" si="21"/>
        <v>0.99821742557448612</v>
      </c>
      <c r="O48" s="9">
        <f t="shared" si="21"/>
        <v>0.99867822712665977</v>
      </c>
      <c r="P48" s="9">
        <f t="shared" si="21"/>
        <v>0.99873885890984049</v>
      </c>
      <c r="Q48" s="9">
        <f t="shared" si="21"/>
        <v>0.99873885890984049</v>
      </c>
      <c r="R48" s="9">
        <f t="shared" si="21"/>
        <v>0.9990783968956527</v>
      </c>
      <c r="S48" s="9">
        <f t="shared" si="21"/>
        <v>0.99915115503546958</v>
      </c>
      <c r="T48" s="9">
        <f t="shared" si="21"/>
        <v>0.9986661007700236</v>
      </c>
      <c r="U48" s="9">
        <f t="shared" si="21"/>
        <v>0.99890862790274659</v>
      </c>
      <c r="V48" s="9">
        <f t="shared" si="21"/>
        <v>0.9991147759655612</v>
      </c>
      <c r="W48" s="9">
        <f t="shared" si="21"/>
        <v>0.99853271084702599</v>
      </c>
      <c r="X48" s="9">
        <f t="shared" si="21"/>
        <v>0.99837506821075606</v>
      </c>
      <c r="Y48" s="9">
        <f t="shared" si="21"/>
        <v>0.99822955193112228</v>
      </c>
      <c r="Z48" s="9">
        <f t="shared" si="21"/>
        <v>0.99876311162311282</v>
      </c>
      <c r="AA48" s="9">
        <f t="shared" si="21"/>
        <v>0.99900563875583581</v>
      </c>
      <c r="AB48" s="9">
        <f t="shared" si="21"/>
        <v>0.99856908991693449</v>
      </c>
      <c r="AC48" s="9">
        <f t="shared" si="21"/>
        <v>0.9987024798399321</v>
      </c>
      <c r="AD48" s="9">
        <f t="shared" si="21"/>
        <v>0.99905414418238037</v>
      </c>
      <c r="AE48" s="9">
        <f t="shared" si="21"/>
        <v>0.99810828836476084</v>
      </c>
      <c r="AF48" s="9">
        <f t="shared" si="21"/>
        <v>0.99804765658158001</v>
      </c>
      <c r="AG48" s="9">
        <f t="shared" si="21"/>
        <v>0.99824167828775845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 ht="12.75" customHeight="1">
      <c r="A49" s="21">
        <f>A45+1</f>
        <v>44816</v>
      </c>
      <c r="B49" s="7" t="s">
        <v>46</v>
      </c>
      <c r="C49" s="7">
        <v>81668</v>
      </c>
      <c r="D49" s="7">
        <v>81694</v>
      </c>
      <c r="E49" s="7">
        <v>81669</v>
      </c>
      <c r="F49" s="7">
        <v>81783</v>
      </c>
      <c r="G49" s="7">
        <v>81646</v>
      </c>
      <c r="H49" s="7">
        <v>81674</v>
      </c>
      <c r="I49" s="7">
        <v>81882</v>
      </c>
      <c r="J49" s="7">
        <v>81875</v>
      </c>
      <c r="K49" s="7">
        <v>81802</v>
      </c>
      <c r="L49" s="7">
        <v>81921</v>
      </c>
      <c r="M49" s="7">
        <v>81861</v>
      </c>
      <c r="N49" s="7">
        <v>81845</v>
      </c>
      <c r="O49" s="7">
        <v>81913</v>
      </c>
      <c r="P49" s="7">
        <v>81913</v>
      </c>
      <c r="Q49" s="7">
        <v>81907</v>
      </c>
      <c r="R49" s="7">
        <v>81973</v>
      </c>
      <c r="S49" s="7">
        <v>81935</v>
      </c>
      <c r="T49" s="7">
        <v>81911</v>
      </c>
      <c r="U49" s="7">
        <v>81916</v>
      </c>
      <c r="V49" s="7">
        <v>81974</v>
      </c>
      <c r="W49" s="7">
        <v>81902</v>
      </c>
      <c r="X49" s="7">
        <v>81879</v>
      </c>
      <c r="Y49" s="7">
        <v>81875</v>
      </c>
      <c r="Z49" s="7">
        <v>81970</v>
      </c>
      <c r="AA49" s="7">
        <v>81904</v>
      </c>
      <c r="AB49" s="7">
        <v>81878</v>
      </c>
      <c r="AC49" s="7">
        <v>81842</v>
      </c>
      <c r="AD49" s="7">
        <v>81948</v>
      </c>
      <c r="AE49" s="7">
        <v>81667</v>
      </c>
      <c r="AF49" s="7">
        <v>81663</v>
      </c>
      <c r="AG49" s="7">
        <v>81701</v>
      </c>
    </row>
    <row r="50" spans="1:49" ht="12.75" customHeight="1">
      <c r="A50" s="22"/>
      <c r="B50" s="7" t="s">
        <v>47</v>
      </c>
      <c r="C50" s="7">
        <v>446</v>
      </c>
      <c r="D50" s="7">
        <v>420</v>
      </c>
      <c r="E50" s="7">
        <v>445</v>
      </c>
      <c r="F50" s="7">
        <v>331</v>
      </c>
      <c r="G50" s="7">
        <v>468</v>
      </c>
      <c r="H50" s="7">
        <v>440</v>
      </c>
      <c r="I50" s="7">
        <v>232</v>
      </c>
      <c r="J50" s="7">
        <v>239</v>
      </c>
      <c r="K50" s="7">
        <v>312</v>
      </c>
      <c r="L50" s="7">
        <v>193</v>
      </c>
      <c r="M50" s="7">
        <v>253</v>
      </c>
      <c r="N50" s="7">
        <v>269</v>
      </c>
      <c r="O50" s="7">
        <v>201</v>
      </c>
      <c r="P50" s="7">
        <v>201</v>
      </c>
      <c r="Q50" s="7">
        <v>207</v>
      </c>
      <c r="R50" s="7">
        <v>141</v>
      </c>
      <c r="S50" s="7">
        <v>179</v>
      </c>
      <c r="T50" s="7">
        <v>203</v>
      </c>
      <c r="U50" s="7">
        <v>198</v>
      </c>
      <c r="V50" s="7">
        <v>140</v>
      </c>
      <c r="W50" s="7">
        <v>212</v>
      </c>
      <c r="X50" s="7">
        <v>235</v>
      </c>
      <c r="Y50" s="7">
        <v>239</v>
      </c>
      <c r="Z50" s="7">
        <v>144</v>
      </c>
      <c r="AA50" s="7">
        <v>210</v>
      </c>
      <c r="AB50" s="7">
        <v>236</v>
      </c>
      <c r="AC50" s="7">
        <v>272</v>
      </c>
      <c r="AD50" s="7">
        <v>166</v>
      </c>
      <c r="AE50" s="7">
        <v>447</v>
      </c>
      <c r="AF50" s="7">
        <v>451</v>
      </c>
      <c r="AG50" s="7">
        <v>413</v>
      </c>
    </row>
    <row r="51" spans="1:49" ht="12.75" customHeight="1">
      <c r="A51" s="22"/>
      <c r="B51" s="7" t="s">
        <v>48</v>
      </c>
      <c r="C51" s="7">
        <f t="shared" ref="C51:AG51" si="22">SUM(C49:C50)</f>
        <v>82114</v>
      </c>
      <c r="D51" s="7">
        <f t="shared" si="22"/>
        <v>82114</v>
      </c>
      <c r="E51" s="7">
        <f t="shared" si="22"/>
        <v>82114</v>
      </c>
      <c r="F51" s="7">
        <f t="shared" si="22"/>
        <v>82114</v>
      </c>
      <c r="G51" s="7">
        <f t="shared" si="22"/>
        <v>82114</v>
      </c>
      <c r="H51" s="7">
        <f t="shared" si="22"/>
        <v>82114</v>
      </c>
      <c r="I51" s="7">
        <f t="shared" si="22"/>
        <v>82114</v>
      </c>
      <c r="J51" s="7">
        <f t="shared" si="22"/>
        <v>82114</v>
      </c>
      <c r="K51" s="7">
        <f t="shared" si="22"/>
        <v>82114</v>
      </c>
      <c r="L51" s="7">
        <f t="shared" si="22"/>
        <v>82114</v>
      </c>
      <c r="M51" s="7">
        <f t="shared" si="22"/>
        <v>82114</v>
      </c>
      <c r="N51" s="7">
        <f t="shared" si="22"/>
        <v>82114</v>
      </c>
      <c r="O51" s="7">
        <f t="shared" si="22"/>
        <v>82114</v>
      </c>
      <c r="P51" s="7">
        <f t="shared" si="22"/>
        <v>82114</v>
      </c>
      <c r="Q51" s="7">
        <f t="shared" si="22"/>
        <v>82114</v>
      </c>
      <c r="R51" s="7">
        <f t="shared" si="22"/>
        <v>82114</v>
      </c>
      <c r="S51" s="7">
        <f t="shared" si="22"/>
        <v>82114</v>
      </c>
      <c r="T51" s="7">
        <f t="shared" si="22"/>
        <v>82114</v>
      </c>
      <c r="U51" s="7">
        <f t="shared" si="22"/>
        <v>82114</v>
      </c>
      <c r="V51" s="7">
        <f t="shared" si="22"/>
        <v>82114</v>
      </c>
      <c r="W51" s="7">
        <f t="shared" si="22"/>
        <v>82114</v>
      </c>
      <c r="X51" s="7">
        <f t="shared" si="22"/>
        <v>82114</v>
      </c>
      <c r="Y51" s="7">
        <f t="shared" si="22"/>
        <v>82114</v>
      </c>
      <c r="Z51" s="7">
        <f t="shared" si="22"/>
        <v>82114</v>
      </c>
      <c r="AA51" s="7">
        <f t="shared" si="22"/>
        <v>82114</v>
      </c>
      <c r="AB51" s="7">
        <f t="shared" si="22"/>
        <v>82114</v>
      </c>
      <c r="AC51" s="7">
        <f t="shared" si="22"/>
        <v>82114</v>
      </c>
      <c r="AD51" s="7">
        <f t="shared" si="22"/>
        <v>82114</v>
      </c>
      <c r="AE51" s="7">
        <f t="shared" si="22"/>
        <v>82114</v>
      </c>
      <c r="AF51" s="7">
        <f t="shared" si="22"/>
        <v>82114</v>
      </c>
      <c r="AG51" s="7">
        <f t="shared" si="22"/>
        <v>82114</v>
      </c>
    </row>
    <row r="52" spans="1:49" ht="12.75" customHeight="1">
      <c r="A52" s="23"/>
      <c r="B52" s="8" t="s">
        <v>49</v>
      </c>
      <c r="C52" s="9">
        <f t="shared" ref="C52:AG52" si="23">C49/C51</f>
        <v>0.99456852668241713</v>
      </c>
      <c r="D52" s="9">
        <f t="shared" si="23"/>
        <v>0.99488515965608793</v>
      </c>
      <c r="E52" s="9">
        <f t="shared" si="23"/>
        <v>0.9945807048737122</v>
      </c>
      <c r="F52" s="9">
        <f t="shared" si="23"/>
        <v>0.99596901868134546</v>
      </c>
      <c r="G52" s="9">
        <f t="shared" si="23"/>
        <v>0.99430060647392648</v>
      </c>
      <c r="H52" s="9">
        <f t="shared" si="23"/>
        <v>0.9946415958301873</v>
      </c>
      <c r="I52" s="9">
        <f t="shared" si="23"/>
        <v>0.99717465961955332</v>
      </c>
      <c r="J52" s="9">
        <f t="shared" si="23"/>
        <v>0.99708941228048809</v>
      </c>
      <c r="K52" s="9">
        <f t="shared" si="23"/>
        <v>0.99620040431595103</v>
      </c>
      <c r="L52" s="9">
        <f t="shared" si="23"/>
        <v>0.9976496090800594</v>
      </c>
      <c r="M52" s="9">
        <f t="shared" si="23"/>
        <v>0.99691891760235773</v>
      </c>
      <c r="N52" s="9">
        <f t="shared" si="23"/>
        <v>0.99672406654163725</v>
      </c>
      <c r="O52" s="9">
        <f t="shared" si="23"/>
        <v>0.99755218354969921</v>
      </c>
      <c r="P52" s="9">
        <f t="shared" si="23"/>
        <v>0.99755218354969921</v>
      </c>
      <c r="Q52" s="9">
        <f t="shared" si="23"/>
        <v>0.99747911440192905</v>
      </c>
      <c r="R52" s="9">
        <f t="shared" si="23"/>
        <v>0.99828287502740098</v>
      </c>
      <c r="S52" s="9">
        <f t="shared" si="23"/>
        <v>0.99782010375818986</v>
      </c>
      <c r="T52" s="9">
        <f t="shared" si="23"/>
        <v>0.99752782716710919</v>
      </c>
      <c r="U52" s="9">
        <f t="shared" si="23"/>
        <v>0.99758871812358429</v>
      </c>
      <c r="V52" s="9">
        <f t="shared" si="23"/>
        <v>0.99829505321869594</v>
      </c>
      <c r="W52" s="9">
        <f t="shared" si="23"/>
        <v>0.99741822344545383</v>
      </c>
      <c r="X52" s="9">
        <f t="shared" si="23"/>
        <v>0.99713812504566823</v>
      </c>
      <c r="Y52" s="9">
        <f t="shared" si="23"/>
        <v>0.99708941228048809</v>
      </c>
      <c r="Z52" s="9">
        <f t="shared" si="23"/>
        <v>0.99824634045351579</v>
      </c>
      <c r="AA52" s="9">
        <f t="shared" si="23"/>
        <v>0.99744257982804396</v>
      </c>
      <c r="AB52" s="9">
        <f t="shared" si="23"/>
        <v>0.99712594685437317</v>
      </c>
      <c r="AC52" s="9">
        <f t="shared" si="23"/>
        <v>0.99668753196775217</v>
      </c>
      <c r="AD52" s="9">
        <f t="shared" si="23"/>
        <v>0.99797842024502526</v>
      </c>
      <c r="AE52" s="9">
        <f t="shared" si="23"/>
        <v>0.99455634849112207</v>
      </c>
      <c r="AF52" s="9">
        <f t="shared" si="23"/>
        <v>0.99450763572594203</v>
      </c>
      <c r="AG52" s="9">
        <f t="shared" si="23"/>
        <v>0.99497040699515304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 ht="12.75" customHeight="1">
      <c r="A53" s="21">
        <f>A49+1</f>
        <v>44817</v>
      </c>
      <c r="B53" s="7" t="s">
        <v>46</v>
      </c>
      <c r="C53" s="7">
        <v>81907</v>
      </c>
      <c r="D53" s="7">
        <v>81921</v>
      </c>
      <c r="E53" s="7">
        <v>81899</v>
      </c>
      <c r="F53" s="7">
        <v>81942</v>
      </c>
      <c r="G53" s="7">
        <v>81870</v>
      </c>
      <c r="H53" s="7">
        <v>81868</v>
      </c>
      <c r="I53" s="7">
        <v>81880</v>
      </c>
      <c r="J53" s="7">
        <v>81905</v>
      </c>
      <c r="K53" s="7">
        <v>81866</v>
      </c>
      <c r="L53" s="7">
        <v>81946</v>
      </c>
      <c r="M53" s="7">
        <v>81885</v>
      </c>
      <c r="N53" s="7">
        <v>81919</v>
      </c>
      <c r="O53" s="7">
        <v>81940</v>
      </c>
      <c r="P53" s="7">
        <v>81912</v>
      </c>
      <c r="Q53" s="7">
        <v>81922</v>
      </c>
      <c r="R53" s="7">
        <v>81971</v>
      </c>
      <c r="S53" s="7">
        <v>81968</v>
      </c>
      <c r="T53" s="7">
        <v>81952</v>
      </c>
      <c r="U53" s="7">
        <v>81945</v>
      </c>
      <c r="V53" s="7">
        <v>81982</v>
      </c>
      <c r="W53" s="7">
        <v>81882</v>
      </c>
      <c r="X53" s="7">
        <v>81841</v>
      </c>
      <c r="Y53" s="7">
        <v>81816</v>
      </c>
      <c r="Z53" s="7">
        <v>81898</v>
      </c>
      <c r="AA53" s="7">
        <v>81859</v>
      </c>
      <c r="AB53" s="7">
        <v>81827</v>
      </c>
      <c r="AC53" s="7">
        <v>81813</v>
      </c>
      <c r="AD53" s="7">
        <v>81921</v>
      </c>
      <c r="AE53" s="7">
        <v>81834</v>
      </c>
      <c r="AF53" s="7">
        <v>81833</v>
      </c>
      <c r="AG53" s="7">
        <v>81852</v>
      </c>
    </row>
    <row r="54" spans="1:49" ht="12.75" customHeight="1">
      <c r="A54" s="22"/>
      <c r="B54" s="7" t="s">
        <v>47</v>
      </c>
      <c r="C54" s="7">
        <v>215</v>
      </c>
      <c r="D54" s="7">
        <v>201</v>
      </c>
      <c r="E54" s="7">
        <v>223</v>
      </c>
      <c r="F54" s="7">
        <v>180</v>
      </c>
      <c r="G54" s="7">
        <v>252</v>
      </c>
      <c r="H54" s="7">
        <v>254</v>
      </c>
      <c r="I54" s="7">
        <v>242</v>
      </c>
      <c r="J54" s="7">
        <v>217</v>
      </c>
      <c r="K54" s="7">
        <v>256</v>
      </c>
      <c r="L54" s="7">
        <v>176</v>
      </c>
      <c r="M54" s="7">
        <v>237</v>
      </c>
      <c r="N54" s="7">
        <v>203</v>
      </c>
      <c r="O54" s="7">
        <v>182</v>
      </c>
      <c r="P54" s="7">
        <v>210</v>
      </c>
      <c r="Q54" s="7">
        <v>200</v>
      </c>
      <c r="R54" s="7">
        <v>151</v>
      </c>
      <c r="S54" s="7">
        <v>154</v>
      </c>
      <c r="T54" s="7">
        <v>170</v>
      </c>
      <c r="U54" s="7">
        <v>177</v>
      </c>
      <c r="V54" s="7">
        <v>140</v>
      </c>
      <c r="W54" s="7">
        <v>240</v>
      </c>
      <c r="X54" s="7">
        <v>281</v>
      </c>
      <c r="Y54" s="7">
        <v>306</v>
      </c>
      <c r="Z54" s="7">
        <v>224</v>
      </c>
      <c r="AA54" s="7">
        <v>263</v>
      </c>
      <c r="AB54" s="7">
        <v>295</v>
      </c>
      <c r="AC54" s="7">
        <v>309</v>
      </c>
      <c r="AD54" s="7">
        <v>201</v>
      </c>
      <c r="AE54" s="7">
        <v>288</v>
      </c>
      <c r="AF54" s="7">
        <v>289</v>
      </c>
      <c r="AG54" s="7">
        <v>270</v>
      </c>
    </row>
    <row r="55" spans="1:49" ht="12.75" customHeight="1">
      <c r="A55" s="22"/>
      <c r="B55" s="7" t="s">
        <v>48</v>
      </c>
      <c r="C55" s="7">
        <f t="shared" ref="C55:AG55" si="24">SUM(C53:C54)</f>
        <v>82122</v>
      </c>
      <c r="D55" s="7">
        <f t="shared" si="24"/>
        <v>82122</v>
      </c>
      <c r="E55" s="7">
        <f t="shared" si="24"/>
        <v>82122</v>
      </c>
      <c r="F55" s="7">
        <f t="shared" si="24"/>
        <v>82122</v>
      </c>
      <c r="G55" s="7">
        <f t="shared" si="24"/>
        <v>82122</v>
      </c>
      <c r="H55" s="7">
        <f t="shared" si="24"/>
        <v>82122</v>
      </c>
      <c r="I55" s="7">
        <f t="shared" si="24"/>
        <v>82122</v>
      </c>
      <c r="J55" s="7">
        <f t="shared" si="24"/>
        <v>82122</v>
      </c>
      <c r="K55" s="7">
        <f t="shared" si="24"/>
        <v>82122</v>
      </c>
      <c r="L55" s="7">
        <f t="shared" si="24"/>
        <v>82122</v>
      </c>
      <c r="M55" s="7">
        <f t="shared" si="24"/>
        <v>82122</v>
      </c>
      <c r="N55" s="7">
        <f t="shared" si="24"/>
        <v>82122</v>
      </c>
      <c r="O55" s="7">
        <f t="shared" si="24"/>
        <v>82122</v>
      </c>
      <c r="P55" s="7">
        <f t="shared" si="24"/>
        <v>82122</v>
      </c>
      <c r="Q55" s="7">
        <f t="shared" si="24"/>
        <v>82122</v>
      </c>
      <c r="R55" s="7">
        <f t="shared" si="24"/>
        <v>82122</v>
      </c>
      <c r="S55" s="7">
        <f t="shared" si="24"/>
        <v>82122</v>
      </c>
      <c r="T55" s="7">
        <f t="shared" si="24"/>
        <v>82122</v>
      </c>
      <c r="U55" s="7">
        <f t="shared" si="24"/>
        <v>82122</v>
      </c>
      <c r="V55" s="7">
        <f t="shared" si="24"/>
        <v>82122</v>
      </c>
      <c r="W55" s="7">
        <f t="shared" si="24"/>
        <v>82122</v>
      </c>
      <c r="X55" s="7">
        <f t="shared" si="24"/>
        <v>82122</v>
      </c>
      <c r="Y55" s="7">
        <f t="shared" si="24"/>
        <v>82122</v>
      </c>
      <c r="Z55" s="7">
        <f t="shared" si="24"/>
        <v>82122</v>
      </c>
      <c r="AA55" s="7">
        <f t="shared" si="24"/>
        <v>82122</v>
      </c>
      <c r="AB55" s="7">
        <f t="shared" si="24"/>
        <v>82122</v>
      </c>
      <c r="AC55" s="7">
        <f t="shared" si="24"/>
        <v>82122</v>
      </c>
      <c r="AD55" s="7">
        <f t="shared" si="24"/>
        <v>82122</v>
      </c>
      <c r="AE55" s="7">
        <f t="shared" si="24"/>
        <v>82122</v>
      </c>
      <c r="AF55" s="7">
        <f t="shared" si="24"/>
        <v>82122</v>
      </c>
      <c r="AG55" s="7">
        <f t="shared" si="24"/>
        <v>82122</v>
      </c>
    </row>
    <row r="56" spans="1:49" ht="12.75" customHeight="1">
      <c r="A56" s="23"/>
      <c r="B56" s="8" t="s">
        <v>49</v>
      </c>
      <c r="C56" s="9">
        <f t="shared" ref="C56:AG56" si="25">C53/C55</f>
        <v>0.99738194393706925</v>
      </c>
      <c r="D56" s="9">
        <f t="shared" si="25"/>
        <v>0.99755242200628336</v>
      </c>
      <c r="E56" s="9">
        <f t="shared" si="25"/>
        <v>0.99728452789751831</v>
      </c>
      <c r="F56" s="9">
        <f t="shared" si="25"/>
        <v>0.99780813911010446</v>
      </c>
      <c r="G56" s="9">
        <f t="shared" si="25"/>
        <v>0.99693139475414627</v>
      </c>
      <c r="H56" s="9">
        <f t="shared" si="25"/>
        <v>0.99690704074425851</v>
      </c>
      <c r="I56" s="9">
        <f t="shared" si="25"/>
        <v>0.99705316480358486</v>
      </c>
      <c r="J56" s="9">
        <f t="shared" si="25"/>
        <v>0.99735758992718149</v>
      </c>
      <c r="K56" s="9">
        <f t="shared" si="25"/>
        <v>0.99688268673437086</v>
      </c>
      <c r="L56" s="9">
        <f t="shared" si="25"/>
        <v>0.99785684712987999</v>
      </c>
      <c r="M56" s="9">
        <f t="shared" si="25"/>
        <v>0.99711404982830421</v>
      </c>
      <c r="N56" s="9">
        <f t="shared" si="25"/>
        <v>0.9975280679963956</v>
      </c>
      <c r="O56" s="9">
        <f t="shared" si="25"/>
        <v>0.9977837851002167</v>
      </c>
      <c r="P56" s="9">
        <f t="shared" si="25"/>
        <v>0.9974428289617886</v>
      </c>
      <c r="Q56" s="9">
        <f t="shared" si="25"/>
        <v>0.99756459901122718</v>
      </c>
      <c r="R56" s="9">
        <f t="shared" si="25"/>
        <v>0.99816127225347651</v>
      </c>
      <c r="S56" s="9">
        <f t="shared" si="25"/>
        <v>0.99812474123864492</v>
      </c>
      <c r="T56" s="9">
        <f t="shared" si="25"/>
        <v>0.99792990915954316</v>
      </c>
      <c r="U56" s="9">
        <f t="shared" si="25"/>
        <v>0.99784467012493605</v>
      </c>
      <c r="V56" s="9">
        <f t="shared" si="25"/>
        <v>0.99829521930785903</v>
      </c>
      <c r="W56" s="9">
        <f t="shared" si="25"/>
        <v>0.99707751881347262</v>
      </c>
      <c r="X56" s="9">
        <f t="shared" si="25"/>
        <v>0.99657826161077423</v>
      </c>
      <c r="Y56" s="9">
        <f t="shared" si="25"/>
        <v>0.9962738364871776</v>
      </c>
      <c r="Z56" s="9">
        <f t="shared" si="25"/>
        <v>0.99727235089257449</v>
      </c>
      <c r="AA56" s="9">
        <f t="shared" si="25"/>
        <v>0.99679744769976375</v>
      </c>
      <c r="AB56" s="9">
        <f t="shared" si="25"/>
        <v>0.99640778354156012</v>
      </c>
      <c r="AC56" s="9">
        <f t="shared" si="25"/>
        <v>0.99623730547234601</v>
      </c>
      <c r="AD56" s="9">
        <f t="shared" si="25"/>
        <v>0.99755242200628336</v>
      </c>
      <c r="AE56" s="9">
        <f t="shared" si="25"/>
        <v>0.99649302257616712</v>
      </c>
      <c r="AF56" s="9">
        <f t="shared" si="25"/>
        <v>0.99648084557122329</v>
      </c>
      <c r="AG56" s="9">
        <f t="shared" si="25"/>
        <v>0.99671220866515675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 ht="12.75" customHeight="1">
      <c r="A57" s="21">
        <f>A53+1</f>
        <v>44818</v>
      </c>
      <c r="B57" s="7" t="s">
        <v>46</v>
      </c>
      <c r="C57" s="7">
        <v>77739</v>
      </c>
      <c r="D57" s="7">
        <v>77742</v>
      </c>
      <c r="E57" s="7">
        <v>77723</v>
      </c>
      <c r="F57" s="7">
        <v>77816</v>
      </c>
      <c r="G57" s="7">
        <v>77714</v>
      </c>
      <c r="H57" s="7">
        <v>77731</v>
      </c>
      <c r="I57" s="7">
        <v>78150</v>
      </c>
      <c r="J57" s="7">
        <v>78155</v>
      </c>
      <c r="K57" s="7">
        <v>78111</v>
      </c>
      <c r="L57" s="7">
        <v>78237</v>
      </c>
      <c r="M57" s="7">
        <v>78144</v>
      </c>
      <c r="N57" s="7">
        <v>78165</v>
      </c>
      <c r="O57" s="7">
        <v>78186</v>
      </c>
      <c r="P57" s="7">
        <v>78137</v>
      </c>
      <c r="Q57" s="7">
        <v>78139</v>
      </c>
      <c r="R57" s="7">
        <v>78223</v>
      </c>
      <c r="S57" s="7">
        <v>78197</v>
      </c>
      <c r="T57" s="7">
        <v>78168</v>
      </c>
      <c r="U57" s="7">
        <v>78217</v>
      </c>
      <c r="V57" s="7">
        <v>78250</v>
      </c>
      <c r="W57" s="7">
        <v>78242</v>
      </c>
      <c r="X57" s="7">
        <v>78211</v>
      </c>
      <c r="Y57" s="7">
        <v>78242</v>
      </c>
      <c r="Z57" s="7">
        <v>78264</v>
      </c>
      <c r="AA57" s="7">
        <v>78196</v>
      </c>
      <c r="AB57" s="7">
        <v>78192</v>
      </c>
      <c r="AC57" s="7">
        <v>78158</v>
      </c>
      <c r="AD57" s="7">
        <v>78213</v>
      </c>
      <c r="AE57" s="7">
        <v>37013</v>
      </c>
      <c r="AF57" s="7">
        <v>36999</v>
      </c>
      <c r="AG57" s="7">
        <v>37029</v>
      </c>
    </row>
    <row r="58" spans="1:49" ht="12.75" customHeight="1">
      <c r="A58" s="22"/>
      <c r="B58" s="7" t="s">
        <v>47</v>
      </c>
      <c r="C58" s="7">
        <v>656</v>
      </c>
      <c r="D58" s="7">
        <v>653</v>
      </c>
      <c r="E58" s="7">
        <v>672</v>
      </c>
      <c r="F58" s="7">
        <v>579</v>
      </c>
      <c r="G58" s="7">
        <v>681</v>
      </c>
      <c r="H58" s="7">
        <v>664</v>
      </c>
      <c r="I58" s="7">
        <v>244</v>
      </c>
      <c r="J58" s="7">
        <v>239</v>
      </c>
      <c r="K58" s="7">
        <v>283</v>
      </c>
      <c r="L58" s="7">
        <v>157</v>
      </c>
      <c r="M58" s="7">
        <v>250</v>
      </c>
      <c r="N58" s="7">
        <v>229</v>
      </c>
      <c r="O58" s="7">
        <v>208</v>
      </c>
      <c r="P58" s="7">
        <v>257</v>
      </c>
      <c r="Q58" s="7">
        <v>255</v>
      </c>
      <c r="R58" s="7">
        <v>171</v>
      </c>
      <c r="S58" s="7">
        <v>197</v>
      </c>
      <c r="T58" s="7">
        <v>226</v>
      </c>
      <c r="U58" s="7">
        <v>177</v>
      </c>
      <c r="V58" s="7">
        <v>144</v>
      </c>
      <c r="W58" s="7">
        <v>152</v>
      </c>
      <c r="X58" s="7">
        <v>183</v>
      </c>
      <c r="Y58" s="7">
        <v>152</v>
      </c>
      <c r="Z58" s="7">
        <v>130</v>
      </c>
      <c r="AA58" s="7">
        <v>198</v>
      </c>
      <c r="AB58" s="7">
        <v>202</v>
      </c>
      <c r="AC58" s="7">
        <v>236</v>
      </c>
      <c r="AD58" s="7">
        <v>181</v>
      </c>
      <c r="AE58" s="7">
        <v>41382</v>
      </c>
      <c r="AF58" s="7">
        <v>41396</v>
      </c>
      <c r="AG58" s="7">
        <v>41366</v>
      </c>
    </row>
    <row r="59" spans="1:49" ht="12.75" customHeight="1">
      <c r="A59" s="22"/>
      <c r="B59" s="7" t="s">
        <v>48</v>
      </c>
      <c r="C59" s="7">
        <f t="shared" ref="C59:AG59" si="26">SUM(C57:C58)</f>
        <v>78395</v>
      </c>
      <c r="D59" s="7">
        <f t="shared" si="26"/>
        <v>78395</v>
      </c>
      <c r="E59" s="7">
        <f t="shared" si="26"/>
        <v>78395</v>
      </c>
      <c r="F59" s="7">
        <f t="shared" si="26"/>
        <v>78395</v>
      </c>
      <c r="G59" s="7">
        <f t="shared" si="26"/>
        <v>78395</v>
      </c>
      <c r="H59" s="7">
        <f t="shared" si="26"/>
        <v>78395</v>
      </c>
      <c r="I59" s="7">
        <f t="shared" si="26"/>
        <v>78394</v>
      </c>
      <c r="J59" s="7">
        <f t="shared" si="26"/>
        <v>78394</v>
      </c>
      <c r="K59" s="7">
        <f t="shared" si="26"/>
        <v>78394</v>
      </c>
      <c r="L59" s="7">
        <f t="shared" si="26"/>
        <v>78394</v>
      </c>
      <c r="M59" s="7">
        <f t="shared" si="26"/>
        <v>78394</v>
      </c>
      <c r="N59" s="7">
        <f t="shared" si="26"/>
        <v>78394</v>
      </c>
      <c r="O59" s="7">
        <f t="shared" si="26"/>
        <v>78394</v>
      </c>
      <c r="P59" s="7">
        <f t="shared" si="26"/>
        <v>78394</v>
      </c>
      <c r="Q59" s="7">
        <f t="shared" si="26"/>
        <v>78394</v>
      </c>
      <c r="R59" s="7">
        <f t="shared" si="26"/>
        <v>78394</v>
      </c>
      <c r="S59" s="7">
        <f t="shared" si="26"/>
        <v>78394</v>
      </c>
      <c r="T59" s="7">
        <f t="shared" si="26"/>
        <v>78394</v>
      </c>
      <c r="U59" s="7">
        <f t="shared" si="26"/>
        <v>78394</v>
      </c>
      <c r="V59" s="7">
        <f t="shared" si="26"/>
        <v>78394</v>
      </c>
      <c r="W59" s="7">
        <f t="shared" si="26"/>
        <v>78394</v>
      </c>
      <c r="X59" s="7">
        <f t="shared" si="26"/>
        <v>78394</v>
      </c>
      <c r="Y59" s="7">
        <f t="shared" si="26"/>
        <v>78394</v>
      </c>
      <c r="Z59" s="7">
        <f t="shared" si="26"/>
        <v>78394</v>
      </c>
      <c r="AA59" s="7">
        <f t="shared" si="26"/>
        <v>78394</v>
      </c>
      <c r="AB59" s="7">
        <f t="shared" si="26"/>
        <v>78394</v>
      </c>
      <c r="AC59" s="7">
        <f t="shared" si="26"/>
        <v>78394</v>
      </c>
      <c r="AD59" s="7">
        <f t="shared" si="26"/>
        <v>78394</v>
      </c>
      <c r="AE59" s="7">
        <f t="shared" si="26"/>
        <v>78395</v>
      </c>
      <c r="AF59" s="7">
        <f t="shared" si="26"/>
        <v>78395</v>
      </c>
      <c r="AG59" s="7">
        <f t="shared" si="26"/>
        <v>78395</v>
      </c>
    </row>
    <row r="60" spans="1:49" ht="12.75" customHeight="1">
      <c r="A60" s="23"/>
      <c r="B60" s="8" t="s">
        <v>49</v>
      </c>
      <c r="C60" s="9">
        <f t="shared" ref="C60:AG60" si="27">C57/C59</f>
        <v>0.99163211939536955</v>
      </c>
      <c r="D60" s="9">
        <f t="shared" si="27"/>
        <v>0.99167038714203715</v>
      </c>
      <c r="E60" s="9">
        <f t="shared" si="27"/>
        <v>0.99142802474647618</v>
      </c>
      <c r="F60" s="9">
        <f t="shared" si="27"/>
        <v>0.99261432489316925</v>
      </c>
      <c r="G60" s="9">
        <f t="shared" si="27"/>
        <v>0.99131322150647361</v>
      </c>
      <c r="H60" s="9">
        <f t="shared" si="27"/>
        <v>0.99153007207092292</v>
      </c>
      <c r="I60" s="9">
        <f t="shared" si="27"/>
        <v>0.99688751690180366</v>
      </c>
      <c r="J60" s="9">
        <f t="shared" si="27"/>
        <v>0.99695129729316023</v>
      </c>
      <c r="K60" s="9">
        <f t="shared" si="27"/>
        <v>0.9963900298492232</v>
      </c>
      <c r="L60" s="9">
        <f t="shared" si="27"/>
        <v>0.9979972957114065</v>
      </c>
      <c r="M60" s="9">
        <f t="shared" si="27"/>
        <v>0.99681098043217597</v>
      </c>
      <c r="N60" s="9">
        <f t="shared" si="27"/>
        <v>0.99707885807587315</v>
      </c>
      <c r="O60" s="9">
        <f t="shared" si="27"/>
        <v>0.99734673571957033</v>
      </c>
      <c r="P60" s="9">
        <f t="shared" si="27"/>
        <v>0.99672168788427684</v>
      </c>
      <c r="Q60" s="9">
        <f t="shared" si="27"/>
        <v>0.9967472000408194</v>
      </c>
      <c r="R60" s="9">
        <f t="shared" si="27"/>
        <v>0.99781871061560834</v>
      </c>
      <c r="S60" s="9">
        <f t="shared" si="27"/>
        <v>0.99748705258055459</v>
      </c>
      <c r="T60" s="9">
        <f t="shared" si="27"/>
        <v>0.99711712631068705</v>
      </c>
      <c r="U60" s="9">
        <f t="shared" si="27"/>
        <v>0.99774217414598054</v>
      </c>
      <c r="V60" s="9">
        <f t="shared" si="27"/>
        <v>0.99816312472893332</v>
      </c>
      <c r="W60" s="9">
        <f t="shared" si="27"/>
        <v>0.99806107610276296</v>
      </c>
      <c r="X60" s="9">
        <f t="shared" si="27"/>
        <v>0.99766563767635275</v>
      </c>
      <c r="Y60" s="9">
        <f t="shared" si="27"/>
        <v>0.99806107610276296</v>
      </c>
      <c r="Z60" s="9">
        <f t="shared" si="27"/>
        <v>0.99834170982473147</v>
      </c>
      <c r="AA60" s="9">
        <f t="shared" si="27"/>
        <v>0.99747429650228336</v>
      </c>
      <c r="AB60" s="9">
        <f t="shared" si="27"/>
        <v>0.99742327218919813</v>
      </c>
      <c r="AC60" s="9">
        <f t="shared" si="27"/>
        <v>0.99698956552797413</v>
      </c>
      <c r="AD60" s="9">
        <f t="shared" si="27"/>
        <v>0.99769114983289542</v>
      </c>
      <c r="AE60" s="9">
        <f t="shared" si="27"/>
        <v>0.47213470246826966</v>
      </c>
      <c r="AF60" s="9">
        <f t="shared" si="27"/>
        <v>0.47195611965048789</v>
      </c>
      <c r="AG60" s="9">
        <f t="shared" si="27"/>
        <v>0.47233879711716309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 ht="12.75" customHeight="1">
      <c r="A61" s="21">
        <f>A57+1</f>
        <v>44819</v>
      </c>
      <c r="B61" s="7" t="s">
        <v>46</v>
      </c>
      <c r="C61" s="7">
        <v>81592</v>
      </c>
      <c r="D61" s="7">
        <v>81630</v>
      </c>
      <c r="E61" s="7">
        <v>81570</v>
      </c>
      <c r="F61" s="7">
        <v>81677</v>
      </c>
      <c r="G61" s="7">
        <v>81574</v>
      </c>
      <c r="H61" s="7">
        <v>81589</v>
      </c>
      <c r="I61" s="7">
        <v>81631</v>
      </c>
      <c r="J61" s="7">
        <v>81643</v>
      </c>
      <c r="K61" s="7">
        <v>81638</v>
      </c>
      <c r="L61" s="7">
        <v>81705</v>
      </c>
      <c r="M61" s="7">
        <v>81665</v>
      </c>
      <c r="N61" s="7">
        <v>81652</v>
      </c>
      <c r="O61" s="7">
        <v>81617</v>
      </c>
      <c r="P61" s="7">
        <v>81597</v>
      </c>
      <c r="Q61" s="7">
        <v>81590</v>
      </c>
      <c r="R61" s="7">
        <v>81671</v>
      </c>
      <c r="S61" s="7">
        <v>81597</v>
      </c>
      <c r="T61" s="7">
        <v>81570</v>
      </c>
      <c r="U61" s="7">
        <v>81560</v>
      </c>
      <c r="V61" s="7">
        <v>81637</v>
      </c>
      <c r="W61" s="7">
        <v>81586</v>
      </c>
      <c r="X61" s="7">
        <v>81519</v>
      </c>
      <c r="Y61" s="7">
        <v>81533</v>
      </c>
      <c r="Z61" s="7">
        <v>81604</v>
      </c>
      <c r="AA61" s="7">
        <v>81595</v>
      </c>
      <c r="AB61" s="7">
        <v>81539</v>
      </c>
      <c r="AC61" s="7">
        <v>81553</v>
      </c>
      <c r="AD61" s="7">
        <v>81620</v>
      </c>
      <c r="AE61" s="7">
        <v>81488</v>
      </c>
      <c r="AF61" s="7">
        <v>81470</v>
      </c>
      <c r="AG61" s="7">
        <v>81517</v>
      </c>
    </row>
    <row r="62" spans="1:49" ht="12.75" customHeight="1">
      <c r="A62" s="22"/>
      <c r="B62" s="7" t="s">
        <v>47</v>
      </c>
      <c r="C62" s="7">
        <v>278</v>
      </c>
      <c r="D62" s="7">
        <v>240</v>
      </c>
      <c r="E62" s="7">
        <v>300</v>
      </c>
      <c r="F62" s="7">
        <v>193</v>
      </c>
      <c r="G62" s="7">
        <v>296</v>
      </c>
      <c r="H62" s="7">
        <v>281</v>
      </c>
      <c r="I62" s="7">
        <v>239</v>
      </c>
      <c r="J62" s="7">
        <v>227</v>
      </c>
      <c r="K62" s="7">
        <v>232</v>
      </c>
      <c r="L62" s="7">
        <v>165</v>
      </c>
      <c r="M62" s="7">
        <v>205</v>
      </c>
      <c r="N62" s="7">
        <v>218</v>
      </c>
      <c r="O62" s="7">
        <v>253</v>
      </c>
      <c r="P62" s="7">
        <v>273</v>
      </c>
      <c r="Q62" s="7">
        <v>280</v>
      </c>
      <c r="R62" s="7">
        <v>199</v>
      </c>
      <c r="S62" s="7">
        <v>273</v>
      </c>
      <c r="T62" s="7">
        <v>300</v>
      </c>
      <c r="U62" s="7">
        <v>310</v>
      </c>
      <c r="V62" s="7">
        <v>233</v>
      </c>
      <c r="W62" s="7">
        <v>284</v>
      </c>
      <c r="X62" s="7">
        <v>351</v>
      </c>
      <c r="Y62" s="7">
        <v>337</v>
      </c>
      <c r="Z62" s="7">
        <v>266</v>
      </c>
      <c r="AA62" s="7">
        <v>275</v>
      </c>
      <c r="AB62" s="7">
        <v>331</v>
      </c>
      <c r="AC62" s="7">
        <v>317</v>
      </c>
      <c r="AD62" s="7">
        <v>250</v>
      </c>
      <c r="AE62" s="7">
        <v>382</v>
      </c>
      <c r="AF62" s="7">
        <v>400</v>
      </c>
      <c r="AG62" s="7">
        <v>353</v>
      </c>
    </row>
    <row r="63" spans="1:49" ht="12.75" customHeight="1">
      <c r="A63" s="22"/>
      <c r="B63" s="7" t="s">
        <v>48</v>
      </c>
      <c r="C63" s="7">
        <f t="shared" ref="C63:AG63" si="28">SUM(C61:C62)</f>
        <v>81870</v>
      </c>
      <c r="D63" s="7">
        <f t="shared" si="28"/>
        <v>81870</v>
      </c>
      <c r="E63" s="7">
        <f t="shared" si="28"/>
        <v>81870</v>
      </c>
      <c r="F63" s="7">
        <f t="shared" si="28"/>
        <v>81870</v>
      </c>
      <c r="G63" s="7">
        <f t="shared" si="28"/>
        <v>81870</v>
      </c>
      <c r="H63" s="7">
        <f t="shared" si="28"/>
        <v>81870</v>
      </c>
      <c r="I63" s="7">
        <f t="shared" si="28"/>
        <v>81870</v>
      </c>
      <c r="J63" s="7">
        <f t="shared" si="28"/>
        <v>81870</v>
      </c>
      <c r="K63" s="7">
        <f t="shared" si="28"/>
        <v>81870</v>
      </c>
      <c r="L63" s="7">
        <f t="shared" si="28"/>
        <v>81870</v>
      </c>
      <c r="M63" s="7">
        <f t="shared" si="28"/>
        <v>81870</v>
      </c>
      <c r="N63" s="7">
        <f t="shared" si="28"/>
        <v>81870</v>
      </c>
      <c r="O63" s="7">
        <f t="shared" si="28"/>
        <v>81870</v>
      </c>
      <c r="P63" s="7">
        <f t="shared" si="28"/>
        <v>81870</v>
      </c>
      <c r="Q63" s="7">
        <f t="shared" si="28"/>
        <v>81870</v>
      </c>
      <c r="R63" s="7">
        <f t="shared" si="28"/>
        <v>81870</v>
      </c>
      <c r="S63" s="7">
        <f t="shared" si="28"/>
        <v>81870</v>
      </c>
      <c r="T63" s="7">
        <f t="shared" si="28"/>
        <v>81870</v>
      </c>
      <c r="U63" s="7">
        <f t="shared" si="28"/>
        <v>81870</v>
      </c>
      <c r="V63" s="7">
        <f t="shared" si="28"/>
        <v>81870</v>
      </c>
      <c r="W63" s="7">
        <f t="shared" si="28"/>
        <v>81870</v>
      </c>
      <c r="X63" s="7">
        <f t="shared" si="28"/>
        <v>81870</v>
      </c>
      <c r="Y63" s="7">
        <f t="shared" si="28"/>
        <v>81870</v>
      </c>
      <c r="Z63" s="7">
        <f t="shared" si="28"/>
        <v>81870</v>
      </c>
      <c r="AA63" s="7">
        <f t="shared" si="28"/>
        <v>81870</v>
      </c>
      <c r="AB63" s="7">
        <f t="shared" si="28"/>
        <v>81870</v>
      </c>
      <c r="AC63" s="7">
        <f t="shared" si="28"/>
        <v>81870</v>
      </c>
      <c r="AD63" s="7">
        <f t="shared" si="28"/>
        <v>81870</v>
      </c>
      <c r="AE63" s="7">
        <f t="shared" si="28"/>
        <v>81870</v>
      </c>
      <c r="AF63" s="7">
        <f t="shared" si="28"/>
        <v>81870</v>
      </c>
      <c r="AG63" s="7">
        <f t="shared" si="28"/>
        <v>81870</v>
      </c>
    </row>
    <row r="64" spans="1:49" ht="12.75" customHeight="1">
      <c r="A64" s="23"/>
      <c r="B64" s="8" t="s">
        <v>49</v>
      </c>
      <c r="C64" s="9">
        <f t="shared" ref="C64:AG64" si="29">C61/C63</f>
        <v>0.99660437278612435</v>
      </c>
      <c r="D64" s="9">
        <f t="shared" si="29"/>
        <v>0.99706852326859652</v>
      </c>
      <c r="E64" s="9">
        <f t="shared" si="29"/>
        <v>0.99633565408574565</v>
      </c>
      <c r="F64" s="9">
        <f t="shared" si="29"/>
        <v>0.99764260412849637</v>
      </c>
      <c r="G64" s="9">
        <f t="shared" si="29"/>
        <v>0.9963845120312691</v>
      </c>
      <c r="H64" s="9">
        <f t="shared" si="29"/>
        <v>0.99656772932698179</v>
      </c>
      <c r="I64" s="9">
        <f t="shared" si="29"/>
        <v>0.99708073775497741</v>
      </c>
      <c r="J64" s="9">
        <f t="shared" si="29"/>
        <v>0.99722731159154754</v>
      </c>
      <c r="K64" s="9">
        <f t="shared" si="29"/>
        <v>0.99716623915964331</v>
      </c>
      <c r="L64" s="9">
        <f t="shared" si="29"/>
        <v>0.99798460974716008</v>
      </c>
      <c r="M64" s="9">
        <f t="shared" si="29"/>
        <v>0.99749603029192624</v>
      </c>
      <c r="N64" s="9">
        <f t="shared" si="29"/>
        <v>0.99733724196897522</v>
      </c>
      <c r="O64" s="9">
        <f t="shared" si="29"/>
        <v>0.9969097349456455</v>
      </c>
      <c r="P64" s="9">
        <f t="shared" si="29"/>
        <v>0.99666544521802858</v>
      </c>
      <c r="Q64" s="9">
        <f t="shared" si="29"/>
        <v>0.99657994381336268</v>
      </c>
      <c r="R64" s="9">
        <f t="shared" si="29"/>
        <v>0.99756931721021136</v>
      </c>
      <c r="S64" s="9">
        <f t="shared" si="29"/>
        <v>0.99666544521802858</v>
      </c>
      <c r="T64" s="9">
        <f t="shared" si="29"/>
        <v>0.99633565408574565</v>
      </c>
      <c r="U64" s="9">
        <f t="shared" si="29"/>
        <v>0.99621350922193719</v>
      </c>
      <c r="V64" s="9">
        <f t="shared" si="29"/>
        <v>0.99715402467326253</v>
      </c>
      <c r="W64" s="9">
        <f t="shared" si="29"/>
        <v>0.99653108586783923</v>
      </c>
      <c r="X64" s="9">
        <f t="shared" si="29"/>
        <v>0.99571271528032246</v>
      </c>
      <c r="Y64" s="9">
        <f t="shared" si="29"/>
        <v>0.99588371808965437</v>
      </c>
      <c r="Z64" s="9">
        <f t="shared" si="29"/>
        <v>0.99675094662269448</v>
      </c>
      <c r="AA64" s="9">
        <f t="shared" si="29"/>
        <v>0.99664101624526691</v>
      </c>
      <c r="AB64" s="9">
        <f t="shared" si="29"/>
        <v>0.99595700500793938</v>
      </c>
      <c r="AC64" s="9">
        <f t="shared" si="29"/>
        <v>0.99612800781727129</v>
      </c>
      <c r="AD64" s="9">
        <f t="shared" si="29"/>
        <v>0.99694637840478806</v>
      </c>
      <c r="AE64" s="9">
        <f t="shared" si="29"/>
        <v>0.99533406620251619</v>
      </c>
      <c r="AF64" s="9">
        <f t="shared" si="29"/>
        <v>0.99511420544766094</v>
      </c>
      <c r="AG64" s="9">
        <f t="shared" si="29"/>
        <v>0.99568828630756079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 ht="12.75" customHeight="1">
      <c r="A65" s="21">
        <f>A61+1</f>
        <v>44820</v>
      </c>
      <c r="B65" s="7" t="s">
        <v>46</v>
      </c>
      <c r="C65" s="7">
        <v>37126</v>
      </c>
      <c r="D65" s="7">
        <v>37154</v>
      </c>
      <c r="E65" s="7">
        <v>37109</v>
      </c>
      <c r="F65" s="7">
        <v>37193</v>
      </c>
      <c r="G65" s="7">
        <v>37132</v>
      </c>
      <c r="H65" s="7">
        <v>37128</v>
      </c>
      <c r="I65" s="7">
        <v>77397</v>
      </c>
      <c r="J65" s="7">
        <v>77429</v>
      </c>
      <c r="K65" s="7">
        <v>77371</v>
      </c>
      <c r="L65" s="7">
        <v>77439</v>
      </c>
      <c r="M65" s="7">
        <v>77398</v>
      </c>
      <c r="N65" s="7">
        <v>77409</v>
      </c>
      <c r="O65" s="7">
        <v>77353</v>
      </c>
      <c r="P65" s="7">
        <v>77341</v>
      </c>
      <c r="Q65" s="7">
        <v>77352</v>
      </c>
      <c r="R65" s="7">
        <v>77398</v>
      </c>
      <c r="S65" s="7">
        <v>59258</v>
      </c>
      <c r="T65" s="7">
        <v>59241</v>
      </c>
      <c r="U65" s="7">
        <v>59239</v>
      </c>
      <c r="V65" s="7">
        <v>77457</v>
      </c>
      <c r="W65" s="7">
        <v>77423</v>
      </c>
      <c r="X65" s="7">
        <v>77436</v>
      </c>
      <c r="Y65" s="7">
        <v>77392</v>
      </c>
      <c r="Z65" s="7">
        <v>77465</v>
      </c>
      <c r="AA65" s="7">
        <v>77425</v>
      </c>
      <c r="AB65" s="7">
        <v>77384</v>
      </c>
      <c r="AC65" s="7">
        <v>77370</v>
      </c>
      <c r="AD65" s="7">
        <v>77446</v>
      </c>
      <c r="AE65" s="7">
        <v>76824</v>
      </c>
      <c r="AF65" s="7">
        <v>76803</v>
      </c>
      <c r="AG65" s="7">
        <v>76860</v>
      </c>
    </row>
    <row r="66" spans="1:49" ht="12.75" customHeight="1">
      <c r="A66" s="22"/>
      <c r="B66" s="7" t="s">
        <v>47</v>
      </c>
      <c r="C66" s="7">
        <v>40485</v>
      </c>
      <c r="D66" s="7">
        <v>40457</v>
      </c>
      <c r="E66" s="7">
        <v>40502</v>
      </c>
      <c r="F66" s="7">
        <v>40418</v>
      </c>
      <c r="G66" s="7">
        <v>40479</v>
      </c>
      <c r="H66" s="7">
        <v>40483</v>
      </c>
      <c r="I66" s="7">
        <v>214</v>
      </c>
      <c r="J66" s="7">
        <v>182</v>
      </c>
      <c r="K66" s="7">
        <v>240</v>
      </c>
      <c r="L66" s="7">
        <v>172</v>
      </c>
      <c r="M66" s="7">
        <v>213</v>
      </c>
      <c r="N66" s="7">
        <v>202</v>
      </c>
      <c r="O66" s="7">
        <v>258</v>
      </c>
      <c r="P66" s="7">
        <v>270</v>
      </c>
      <c r="Q66" s="7">
        <v>259</v>
      </c>
      <c r="R66" s="7">
        <v>213</v>
      </c>
      <c r="S66" s="7">
        <v>18354</v>
      </c>
      <c r="T66" s="7">
        <v>18371</v>
      </c>
      <c r="U66" s="7">
        <v>18373</v>
      </c>
      <c r="V66" s="7">
        <v>154</v>
      </c>
      <c r="W66" s="7">
        <v>188</v>
      </c>
      <c r="X66" s="7">
        <v>175</v>
      </c>
      <c r="Y66" s="7">
        <v>219</v>
      </c>
      <c r="Z66" s="7">
        <v>146</v>
      </c>
      <c r="AA66" s="7">
        <v>186</v>
      </c>
      <c r="AB66" s="7">
        <v>227</v>
      </c>
      <c r="AC66" s="7">
        <v>241</v>
      </c>
      <c r="AD66" s="7">
        <v>165</v>
      </c>
      <c r="AE66" s="7">
        <v>788</v>
      </c>
      <c r="AF66" s="7">
        <v>809</v>
      </c>
      <c r="AG66" s="7">
        <v>752</v>
      </c>
    </row>
    <row r="67" spans="1:49" ht="12.75" customHeight="1">
      <c r="A67" s="22"/>
      <c r="B67" s="7" t="s">
        <v>48</v>
      </c>
      <c r="C67" s="7">
        <f t="shared" ref="C67:AG67" si="30">SUM(C65:C66)</f>
        <v>77611</v>
      </c>
      <c r="D67" s="7">
        <f t="shared" si="30"/>
        <v>77611</v>
      </c>
      <c r="E67" s="7">
        <f t="shared" si="30"/>
        <v>77611</v>
      </c>
      <c r="F67" s="7">
        <f t="shared" si="30"/>
        <v>77611</v>
      </c>
      <c r="G67" s="7">
        <f t="shared" si="30"/>
        <v>77611</v>
      </c>
      <c r="H67" s="7">
        <f t="shared" si="30"/>
        <v>77611</v>
      </c>
      <c r="I67" s="7">
        <f t="shared" si="30"/>
        <v>77611</v>
      </c>
      <c r="J67" s="7">
        <f t="shared" si="30"/>
        <v>77611</v>
      </c>
      <c r="K67" s="7">
        <f t="shared" si="30"/>
        <v>77611</v>
      </c>
      <c r="L67" s="7">
        <f t="shared" si="30"/>
        <v>77611</v>
      </c>
      <c r="M67" s="7">
        <f t="shared" si="30"/>
        <v>77611</v>
      </c>
      <c r="N67" s="7">
        <f t="shared" si="30"/>
        <v>77611</v>
      </c>
      <c r="O67" s="7">
        <f t="shared" si="30"/>
        <v>77611</v>
      </c>
      <c r="P67" s="7">
        <f t="shared" si="30"/>
        <v>77611</v>
      </c>
      <c r="Q67" s="7">
        <f t="shared" si="30"/>
        <v>77611</v>
      </c>
      <c r="R67" s="7">
        <f t="shared" si="30"/>
        <v>77611</v>
      </c>
      <c r="S67" s="7">
        <f t="shared" si="30"/>
        <v>77612</v>
      </c>
      <c r="T67" s="7">
        <f t="shared" si="30"/>
        <v>77612</v>
      </c>
      <c r="U67" s="7">
        <f t="shared" si="30"/>
        <v>77612</v>
      </c>
      <c r="V67" s="7">
        <f t="shared" si="30"/>
        <v>77611</v>
      </c>
      <c r="W67" s="7">
        <f t="shared" si="30"/>
        <v>77611</v>
      </c>
      <c r="X67" s="7">
        <f t="shared" si="30"/>
        <v>77611</v>
      </c>
      <c r="Y67" s="7">
        <f t="shared" si="30"/>
        <v>77611</v>
      </c>
      <c r="Z67" s="7">
        <f t="shared" si="30"/>
        <v>77611</v>
      </c>
      <c r="AA67" s="7">
        <f t="shared" si="30"/>
        <v>77611</v>
      </c>
      <c r="AB67" s="7">
        <f t="shared" si="30"/>
        <v>77611</v>
      </c>
      <c r="AC67" s="7">
        <f t="shared" si="30"/>
        <v>77611</v>
      </c>
      <c r="AD67" s="7">
        <f t="shared" si="30"/>
        <v>77611</v>
      </c>
      <c r="AE67" s="7">
        <f t="shared" si="30"/>
        <v>77612</v>
      </c>
      <c r="AF67" s="7">
        <f t="shared" si="30"/>
        <v>77612</v>
      </c>
      <c r="AG67" s="7">
        <f t="shared" si="30"/>
        <v>77612</v>
      </c>
    </row>
    <row r="68" spans="1:49" ht="12.75" customHeight="1">
      <c r="A68" s="23"/>
      <c r="B68" s="8" t="s">
        <v>49</v>
      </c>
      <c r="C68" s="9">
        <f t="shared" ref="C68:AG68" si="31">C65/C67</f>
        <v>0.47836002628493385</v>
      </c>
      <c r="D68" s="9">
        <f t="shared" si="31"/>
        <v>0.47872079988661403</v>
      </c>
      <c r="E68" s="9">
        <f t="shared" si="31"/>
        <v>0.478140985169628</v>
      </c>
      <c r="F68" s="9">
        <f t="shared" si="31"/>
        <v>0.47922330597466856</v>
      </c>
      <c r="G68" s="9">
        <f t="shared" si="31"/>
        <v>0.47843733491386531</v>
      </c>
      <c r="H68" s="9">
        <f t="shared" si="31"/>
        <v>0.47838579582791096</v>
      </c>
      <c r="I68" s="9">
        <f t="shared" si="31"/>
        <v>0.99724265890144437</v>
      </c>
      <c r="J68" s="9">
        <f t="shared" si="31"/>
        <v>0.9976549715890789</v>
      </c>
      <c r="K68" s="9">
        <f t="shared" si="31"/>
        <v>0.99690765484274135</v>
      </c>
      <c r="L68" s="9">
        <f t="shared" si="31"/>
        <v>0.99778381930396465</v>
      </c>
      <c r="M68" s="9">
        <f t="shared" si="31"/>
        <v>0.99725554367293301</v>
      </c>
      <c r="N68" s="9">
        <f t="shared" si="31"/>
        <v>0.99739727615930729</v>
      </c>
      <c r="O68" s="9">
        <f t="shared" si="31"/>
        <v>0.99667572895594692</v>
      </c>
      <c r="P68" s="9">
        <f t="shared" si="31"/>
        <v>0.99652111169808399</v>
      </c>
      <c r="Q68" s="9">
        <f t="shared" si="31"/>
        <v>0.99666284418445839</v>
      </c>
      <c r="R68" s="9">
        <f t="shared" si="31"/>
        <v>0.99725554367293301</v>
      </c>
      <c r="S68" s="9">
        <f t="shared" si="31"/>
        <v>0.763515951141576</v>
      </c>
      <c r="T68" s="9">
        <f t="shared" si="31"/>
        <v>0.76329691284852863</v>
      </c>
      <c r="U68" s="9">
        <f t="shared" si="31"/>
        <v>0.76327114363758186</v>
      </c>
      <c r="V68" s="9">
        <f t="shared" si="31"/>
        <v>0.99801574519075908</v>
      </c>
      <c r="W68" s="9">
        <f t="shared" si="31"/>
        <v>0.99757766296014738</v>
      </c>
      <c r="X68" s="9">
        <f t="shared" si="31"/>
        <v>0.99774516498949894</v>
      </c>
      <c r="Y68" s="9">
        <f t="shared" si="31"/>
        <v>0.99717823504400149</v>
      </c>
      <c r="Z68" s="9">
        <f t="shared" si="31"/>
        <v>0.99811882336266766</v>
      </c>
      <c r="AA68" s="9">
        <f t="shared" si="31"/>
        <v>0.99760343250312455</v>
      </c>
      <c r="AB68" s="9">
        <f t="shared" si="31"/>
        <v>0.99707515687209292</v>
      </c>
      <c r="AC68" s="9">
        <f t="shared" si="31"/>
        <v>0.99689477007125282</v>
      </c>
      <c r="AD68" s="9">
        <f t="shared" si="31"/>
        <v>0.99787401270438469</v>
      </c>
      <c r="AE68" s="9">
        <f t="shared" si="31"/>
        <v>0.98984693088697628</v>
      </c>
      <c r="AF68" s="9">
        <f t="shared" si="31"/>
        <v>0.98957635417203527</v>
      </c>
      <c r="AG68" s="9">
        <f t="shared" si="31"/>
        <v>0.9903107766840179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 ht="12.75" customHeight="1">
      <c r="A69" s="21">
        <f>A65+1</f>
        <v>44821</v>
      </c>
      <c r="B69" s="7" t="s">
        <v>46</v>
      </c>
      <c r="C69" s="7">
        <v>0</v>
      </c>
      <c r="D69" s="7">
        <v>0</v>
      </c>
      <c r="E69" s="7">
        <v>0</v>
      </c>
      <c r="F69" s="7">
        <v>76143</v>
      </c>
      <c r="G69" s="7">
        <v>0</v>
      </c>
      <c r="H69" s="7">
        <v>0</v>
      </c>
      <c r="I69" s="7">
        <v>76500</v>
      </c>
      <c r="J69" s="7">
        <v>76511</v>
      </c>
      <c r="K69" s="7">
        <v>76518</v>
      </c>
      <c r="L69" s="7">
        <v>76604</v>
      </c>
      <c r="M69" s="7">
        <v>76509</v>
      </c>
      <c r="N69" s="7">
        <v>76511</v>
      </c>
      <c r="O69" s="7">
        <v>76607</v>
      </c>
      <c r="P69" s="7">
        <v>76577</v>
      </c>
      <c r="Q69" s="7">
        <v>76572</v>
      </c>
      <c r="R69" s="7">
        <v>76667</v>
      </c>
      <c r="S69" s="7">
        <v>76566</v>
      </c>
      <c r="T69" s="7">
        <v>76554</v>
      </c>
      <c r="U69" s="7">
        <v>76566</v>
      </c>
      <c r="V69" s="7">
        <v>76662</v>
      </c>
      <c r="W69" s="7">
        <v>76562</v>
      </c>
      <c r="X69" s="7">
        <v>76582</v>
      </c>
      <c r="Y69" s="7">
        <v>76575</v>
      </c>
      <c r="Z69" s="7">
        <v>76641</v>
      </c>
      <c r="AA69" s="7">
        <v>76629</v>
      </c>
      <c r="AB69" s="7">
        <v>76639</v>
      </c>
      <c r="AC69" s="7">
        <v>76634</v>
      </c>
      <c r="AD69" s="7">
        <v>76677</v>
      </c>
      <c r="AE69" s="7">
        <v>76009</v>
      </c>
      <c r="AF69" s="7">
        <v>75982</v>
      </c>
      <c r="AG69" s="7">
        <v>76048</v>
      </c>
    </row>
    <row r="70" spans="1:49" ht="12.75" customHeight="1">
      <c r="A70" s="22"/>
      <c r="B70" s="7" t="s">
        <v>47</v>
      </c>
      <c r="C70" s="7">
        <v>76835</v>
      </c>
      <c r="D70" s="7">
        <v>76835</v>
      </c>
      <c r="E70" s="7">
        <v>76835</v>
      </c>
      <c r="F70" s="7">
        <v>692</v>
      </c>
      <c r="G70" s="7">
        <v>76835</v>
      </c>
      <c r="H70" s="7">
        <v>76835</v>
      </c>
      <c r="I70" s="7">
        <v>335</v>
      </c>
      <c r="J70" s="7">
        <v>324</v>
      </c>
      <c r="K70" s="7">
        <v>317</v>
      </c>
      <c r="L70" s="7">
        <v>231</v>
      </c>
      <c r="M70" s="7">
        <v>326</v>
      </c>
      <c r="N70" s="7">
        <v>324</v>
      </c>
      <c r="O70" s="7">
        <v>228</v>
      </c>
      <c r="P70" s="7">
        <v>258</v>
      </c>
      <c r="Q70" s="7">
        <v>263</v>
      </c>
      <c r="R70" s="7">
        <v>168</v>
      </c>
      <c r="S70" s="7">
        <v>269</v>
      </c>
      <c r="T70" s="7">
        <v>281</v>
      </c>
      <c r="U70" s="7">
        <v>269</v>
      </c>
      <c r="V70" s="7">
        <v>173</v>
      </c>
      <c r="W70" s="7">
        <v>273</v>
      </c>
      <c r="X70" s="7">
        <v>253</v>
      </c>
      <c r="Y70" s="7">
        <v>260</v>
      </c>
      <c r="Z70" s="7">
        <v>194</v>
      </c>
      <c r="AA70" s="7">
        <v>206</v>
      </c>
      <c r="AB70" s="7">
        <v>196</v>
      </c>
      <c r="AC70" s="7">
        <v>201</v>
      </c>
      <c r="AD70" s="7">
        <v>158</v>
      </c>
      <c r="AE70" s="7">
        <v>826</v>
      </c>
      <c r="AF70" s="7">
        <v>853</v>
      </c>
      <c r="AG70" s="7">
        <v>787</v>
      </c>
    </row>
    <row r="71" spans="1:49" ht="12.75" customHeight="1">
      <c r="A71" s="22"/>
      <c r="B71" s="7" t="s">
        <v>48</v>
      </c>
      <c r="C71" s="7">
        <f t="shared" ref="C71:AG71" si="32">SUM(C69:C70)</f>
        <v>76835</v>
      </c>
      <c r="D71" s="7">
        <f t="shared" si="32"/>
        <v>76835</v>
      </c>
      <c r="E71" s="7">
        <f t="shared" si="32"/>
        <v>76835</v>
      </c>
      <c r="F71" s="7">
        <f t="shared" si="32"/>
        <v>76835</v>
      </c>
      <c r="G71" s="7">
        <f t="shared" si="32"/>
        <v>76835</v>
      </c>
      <c r="H71" s="7">
        <f t="shared" si="32"/>
        <v>76835</v>
      </c>
      <c r="I71" s="7">
        <f t="shared" si="32"/>
        <v>76835</v>
      </c>
      <c r="J71" s="7">
        <f t="shared" si="32"/>
        <v>76835</v>
      </c>
      <c r="K71" s="7">
        <f t="shared" si="32"/>
        <v>76835</v>
      </c>
      <c r="L71" s="7">
        <f t="shared" si="32"/>
        <v>76835</v>
      </c>
      <c r="M71" s="7">
        <f t="shared" si="32"/>
        <v>76835</v>
      </c>
      <c r="N71" s="7">
        <f t="shared" si="32"/>
        <v>76835</v>
      </c>
      <c r="O71" s="7">
        <f t="shared" si="32"/>
        <v>76835</v>
      </c>
      <c r="P71" s="7">
        <f t="shared" si="32"/>
        <v>76835</v>
      </c>
      <c r="Q71" s="7">
        <f t="shared" si="32"/>
        <v>76835</v>
      </c>
      <c r="R71" s="7">
        <f t="shared" si="32"/>
        <v>76835</v>
      </c>
      <c r="S71" s="7">
        <f t="shared" si="32"/>
        <v>76835</v>
      </c>
      <c r="T71" s="7">
        <f t="shared" si="32"/>
        <v>76835</v>
      </c>
      <c r="U71" s="7">
        <f t="shared" si="32"/>
        <v>76835</v>
      </c>
      <c r="V71" s="7">
        <f t="shared" si="32"/>
        <v>76835</v>
      </c>
      <c r="W71" s="7">
        <f t="shared" si="32"/>
        <v>76835</v>
      </c>
      <c r="X71" s="7">
        <f t="shared" si="32"/>
        <v>76835</v>
      </c>
      <c r="Y71" s="7">
        <f t="shared" si="32"/>
        <v>76835</v>
      </c>
      <c r="Z71" s="7">
        <f t="shared" si="32"/>
        <v>76835</v>
      </c>
      <c r="AA71" s="7">
        <f t="shared" si="32"/>
        <v>76835</v>
      </c>
      <c r="AB71" s="7">
        <f t="shared" si="32"/>
        <v>76835</v>
      </c>
      <c r="AC71" s="7">
        <f t="shared" si="32"/>
        <v>76835</v>
      </c>
      <c r="AD71" s="7">
        <f t="shared" si="32"/>
        <v>76835</v>
      </c>
      <c r="AE71" s="7">
        <f t="shared" si="32"/>
        <v>76835</v>
      </c>
      <c r="AF71" s="7">
        <f t="shared" si="32"/>
        <v>76835</v>
      </c>
      <c r="AG71" s="7">
        <f t="shared" si="32"/>
        <v>76835</v>
      </c>
    </row>
    <row r="72" spans="1:49" ht="12.75" customHeight="1">
      <c r="A72" s="23"/>
      <c r="B72" s="8" t="s">
        <v>49</v>
      </c>
      <c r="C72" s="9">
        <f t="shared" ref="C72:AG72" si="33">C69/C71</f>
        <v>0</v>
      </c>
      <c r="D72" s="9">
        <f t="shared" si="33"/>
        <v>0</v>
      </c>
      <c r="E72" s="9">
        <f t="shared" si="33"/>
        <v>0</v>
      </c>
      <c r="F72" s="9">
        <f t="shared" si="33"/>
        <v>0.99099368777249952</v>
      </c>
      <c r="G72" s="9">
        <f t="shared" si="33"/>
        <v>0</v>
      </c>
      <c r="H72" s="9">
        <f t="shared" si="33"/>
        <v>0</v>
      </c>
      <c r="I72" s="9">
        <f t="shared" si="33"/>
        <v>0.99564000780894124</v>
      </c>
      <c r="J72" s="9">
        <f t="shared" si="33"/>
        <v>0.99578317173163267</v>
      </c>
      <c r="K72" s="9">
        <f t="shared" si="33"/>
        <v>0.9958742760460727</v>
      </c>
      <c r="L72" s="9">
        <f t="shared" si="33"/>
        <v>0.99699355762347885</v>
      </c>
      <c r="M72" s="9">
        <f t="shared" si="33"/>
        <v>0.99575714192750697</v>
      </c>
      <c r="N72" s="9">
        <f t="shared" si="33"/>
        <v>0.99578317173163267</v>
      </c>
      <c r="O72" s="9">
        <f t="shared" si="33"/>
        <v>0.99703260232966751</v>
      </c>
      <c r="P72" s="9">
        <f t="shared" si="33"/>
        <v>0.99664215526778166</v>
      </c>
      <c r="Q72" s="9">
        <f t="shared" si="33"/>
        <v>0.99657708075746732</v>
      </c>
      <c r="R72" s="9">
        <f t="shared" si="33"/>
        <v>0.9978134964534392</v>
      </c>
      <c r="S72" s="9">
        <f t="shared" si="33"/>
        <v>0.99649899134509012</v>
      </c>
      <c r="T72" s="9">
        <f t="shared" si="33"/>
        <v>0.99634281252033574</v>
      </c>
      <c r="U72" s="9">
        <f t="shared" si="33"/>
        <v>0.99649899134509012</v>
      </c>
      <c r="V72" s="9">
        <f t="shared" si="33"/>
        <v>0.99774842194312485</v>
      </c>
      <c r="W72" s="9">
        <f t="shared" si="33"/>
        <v>0.99644693173683863</v>
      </c>
      <c r="X72" s="9">
        <f t="shared" si="33"/>
        <v>0.99670722977809589</v>
      </c>
      <c r="Y72" s="9">
        <f t="shared" si="33"/>
        <v>0.99661612546365586</v>
      </c>
      <c r="Z72" s="9">
        <f t="shared" si="33"/>
        <v>0.99747510899980474</v>
      </c>
      <c r="AA72" s="9">
        <f t="shared" si="33"/>
        <v>0.99731893017505047</v>
      </c>
      <c r="AB72" s="9">
        <f t="shared" si="33"/>
        <v>0.99744907919567904</v>
      </c>
      <c r="AC72" s="9">
        <f t="shared" si="33"/>
        <v>0.9973840046853647</v>
      </c>
      <c r="AD72" s="9">
        <f t="shared" si="33"/>
        <v>0.99794364547406778</v>
      </c>
      <c r="AE72" s="9">
        <f t="shared" si="33"/>
        <v>0.98924969089607606</v>
      </c>
      <c r="AF72" s="9">
        <f t="shared" si="33"/>
        <v>0.98889828854037876</v>
      </c>
      <c r="AG72" s="9">
        <f t="shared" si="33"/>
        <v>0.98975727207652764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 ht="12.75" customHeight="1">
      <c r="A73" s="21">
        <f>A69+1</f>
        <v>44822</v>
      </c>
      <c r="B73" s="7" t="s">
        <v>46</v>
      </c>
      <c r="C73" s="7">
        <v>0</v>
      </c>
      <c r="D73" s="7">
        <v>0</v>
      </c>
      <c r="E73" s="7">
        <v>0</v>
      </c>
      <c r="F73" s="7">
        <v>75743</v>
      </c>
      <c r="G73" s="7">
        <v>0</v>
      </c>
      <c r="H73" s="7">
        <v>0</v>
      </c>
      <c r="I73" s="7">
        <v>75604</v>
      </c>
      <c r="J73" s="7">
        <v>75624</v>
      </c>
      <c r="K73" s="7">
        <v>75599</v>
      </c>
      <c r="L73" s="7">
        <v>75679</v>
      </c>
      <c r="M73" s="7">
        <v>75621</v>
      </c>
      <c r="N73" s="7">
        <v>75598</v>
      </c>
      <c r="O73" s="7">
        <v>75682</v>
      </c>
      <c r="P73" s="7">
        <v>75677</v>
      </c>
      <c r="Q73" s="7">
        <v>75680</v>
      </c>
      <c r="R73" s="7">
        <v>75725</v>
      </c>
      <c r="S73" s="7">
        <v>75664</v>
      </c>
      <c r="T73" s="7">
        <v>75680</v>
      </c>
      <c r="U73" s="7">
        <v>75654</v>
      </c>
      <c r="V73" s="7">
        <v>75719</v>
      </c>
      <c r="W73" s="7">
        <v>75654</v>
      </c>
      <c r="X73" s="7">
        <v>75625</v>
      </c>
      <c r="Y73" s="7">
        <v>75636</v>
      </c>
      <c r="Z73" s="7">
        <v>75691</v>
      </c>
      <c r="AA73" s="7">
        <v>75608</v>
      </c>
      <c r="AB73" s="7">
        <v>75566</v>
      </c>
      <c r="AC73" s="7">
        <v>75579</v>
      </c>
      <c r="AD73" s="7">
        <v>75624</v>
      </c>
      <c r="AE73" s="7">
        <v>49744</v>
      </c>
      <c r="AF73" s="7">
        <v>49722</v>
      </c>
      <c r="AG73" s="7">
        <v>73392</v>
      </c>
    </row>
    <row r="74" spans="1:49" ht="12.75" customHeight="1">
      <c r="A74" s="22"/>
      <c r="B74" s="7" t="s">
        <v>47</v>
      </c>
      <c r="C74" s="7">
        <v>75840</v>
      </c>
      <c r="D74" s="7">
        <v>75840</v>
      </c>
      <c r="E74" s="7">
        <v>75840</v>
      </c>
      <c r="F74" s="7">
        <v>97</v>
      </c>
      <c r="G74" s="7">
        <v>75840</v>
      </c>
      <c r="H74" s="7">
        <v>75840</v>
      </c>
      <c r="I74" s="7">
        <v>236</v>
      </c>
      <c r="J74" s="7">
        <v>216</v>
      </c>
      <c r="K74" s="7">
        <v>241</v>
      </c>
      <c r="L74" s="7">
        <v>161</v>
      </c>
      <c r="M74" s="7">
        <v>219</v>
      </c>
      <c r="N74" s="7">
        <v>242</v>
      </c>
      <c r="O74" s="7">
        <v>158</v>
      </c>
      <c r="P74" s="7">
        <v>163</v>
      </c>
      <c r="Q74" s="7">
        <v>160</v>
      </c>
      <c r="R74" s="7">
        <v>115</v>
      </c>
      <c r="S74" s="7">
        <v>176</v>
      </c>
      <c r="T74" s="7">
        <v>160</v>
      </c>
      <c r="U74" s="7">
        <v>186</v>
      </c>
      <c r="V74" s="7">
        <v>121</v>
      </c>
      <c r="W74" s="7">
        <v>186</v>
      </c>
      <c r="X74" s="7">
        <v>215</v>
      </c>
      <c r="Y74" s="7">
        <v>204</v>
      </c>
      <c r="Z74" s="7">
        <v>149</v>
      </c>
      <c r="AA74" s="7">
        <v>232</v>
      </c>
      <c r="AB74" s="7">
        <v>274</v>
      </c>
      <c r="AC74" s="7">
        <v>261</v>
      </c>
      <c r="AD74" s="7">
        <v>216</v>
      </c>
      <c r="AE74" s="7">
        <v>26097</v>
      </c>
      <c r="AF74" s="7">
        <v>26119</v>
      </c>
      <c r="AG74" s="7">
        <v>2449</v>
      </c>
    </row>
    <row r="75" spans="1:49" ht="12.75" customHeight="1">
      <c r="A75" s="22"/>
      <c r="B75" s="7" t="s">
        <v>48</v>
      </c>
      <c r="C75" s="7">
        <f t="shared" ref="C75:AG75" si="34">SUM(C73:C74)</f>
        <v>75840</v>
      </c>
      <c r="D75" s="7">
        <f t="shared" si="34"/>
        <v>75840</v>
      </c>
      <c r="E75" s="7">
        <f t="shared" si="34"/>
        <v>75840</v>
      </c>
      <c r="F75" s="7">
        <f t="shared" si="34"/>
        <v>75840</v>
      </c>
      <c r="G75" s="7">
        <f t="shared" si="34"/>
        <v>75840</v>
      </c>
      <c r="H75" s="7">
        <f t="shared" si="34"/>
        <v>75840</v>
      </c>
      <c r="I75" s="7">
        <f t="shared" si="34"/>
        <v>75840</v>
      </c>
      <c r="J75" s="7">
        <f t="shared" si="34"/>
        <v>75840</v>
      </c>
      <c r="K75" s="7">
        <f t="shared" si="34"/>
        <v>75840</v>
      </c>
      <c r="L75" s="7">
        <f t="shared" si="34"/>
        <v>75840</v>
      </c>
      <c r="M75" s="7">
        <f t="shared" si="34"/>
        <v>75840</v>
      </c>
      <c r="N75" s="7">
        <f t="shared" si="34"/>
        <v>75840</v>
      </c>
      <c r="O75" s="7">
        <f t="shared" si="34"/>
        <v>75840</v>
      </c>
      <c r="P75" s="7">
        <f t="shared" si="34"/>
        <v>75840</v>
      </c>
      <c r="Q75" s="7">
        <f t="shared" si="34"/>
        <v>75840</v>
      </c>
      <c r="R75" s="7">
        <f t="shared" si="34"/>
        <v>75840</v>
      </c>
      <c r="S75" s="7">
        <f t="shared" si="34"/>
        <v>75840</v>
      </c>
      <c r="T75" s="7">
        <f t="shared" si="34"/>
        <v>75840</v>
      </c>
      <c r="U75" s="7">
        <f t="shared" si="34"/>
        <v>75840</v>
      </c>
      <c r="V75" s="7">
        <f t="shared" si="34"/>
        <v>75840</v>
      </c>
      <c r="W75" s="7">
        <f t="shared" si="34"/>
        <v>75840</v>
      </c>
      <c r="X75" s="7">
        <f t="shared" si="34"/>
        <v>75840</v>
      </c>
      <c r="Y75" s="7">
        <f t="shared" si="34"/>
        <v>75840</v>
      </c>
      <c r="Z75" s="7">
        <f t="shared" si="34"/>
        <v>75840</v>
      </c>
      <c r="AA75" s="7">
        <f t="shared" si="34"/>
        <v>75840</v>
      </c>
      <c r="AB75" s="7">
        <f t="shared" si="34"/>
        <v>75840</v>
      </c>
      <c r="AC75" s="7">
        <f t="shared" si="34"/>
        <v>75840</v>
      </c>
      <c r="AD75" s="7">
        <f t="shared" si="34"/>
        <v>75840</v>
      </c>
      <c r="AE75" s="7">
        <f t="shared" si="34"/>
        <v>75841</v>
      </c>
      <c r="AF75" s="7">
        <f t="shared" si="34"/>
        <v>75841</v>
      </c>
      <c r="AG75" s="7">
        <f t="shared" si="34"/>
        <v>75841</v>
      </c>
    </row>
    <row r="76" spans="1:49" ht="12.75" customHeight="1">
      <c r="A76" s="23"/>
      <c r="B76" s="8" t="s">
        <v>49</v>
      </c>
      <c r="C76" s="9">
        <f t="shared" ref="C76:AG76" si="35">C73/C75</f>
        <v>0</v>
      </c>
      <c r="D76" s="9">
        <f t="shared" si="35"/>
        <v>0</v>
      </c>
      <c r="E76" s="9">
        <f t="shared" si="35"/>
        <v>0</v>
      </c>
      <c r="F76" s="9">
        <f t="shared" si="35"/>
        <v>0.99872099156118144</v>
      </c>
      <c r="G76" s="9">
        <f t="shared" si="35"/>
        <v>0</v>
      </c>
      <c r="H76" s="9">
        <f t="shared" si="35"/>
        <v>0</v>
      </c>
      <c r="I76" s="9">
        <f t="shared" si="35"/>
        <v>0.99688818565400839</v>
      </c>
      <c r="J76" s="9">
        <f t="shared" si="35"/>
        <v>0.9971518987341772</v>
      </c>
      <c r="K76" s="9">
        <f t="shared" si="35"/>
        <v>0.99682225738396624</v>
      </c>
      <c r="L76" s="9">
        <f t="shared" si="35"/>
        <v>0.99787710970464139</v>
      </c>
      <c r="M76" s="9">
        <f t="shared" si="35"/>
        <v>0.99711234177215191</v>
      </c>
      <c r="N76" s="9">
        <f t="shared" si="35"/>
        <v>0.99680907172995781</v>
      </c>
      <c r="O76" s="9">
        <f t="shared" si="35"/>
        <v>0.99791666666666667</v>
      </c>
      <c r="P76" s="9">
        <f t="shared" si="35"/>
        <v>0.99785073839662453</v>
      </c>
      <c r="Q76" s="9">
        <f t="shared" si="35"/>
        <v>0.99789029535864981</v>
      </c>
      <c r="R76" s="9">
        <f t="shared" si="35"/>
        <v>0.99848364978902948</v>
      </c>
      <c r="S76" s="9">
        <f t="shared" si="35"/>
        <v>0.99767932489451472</v>
      </c>
      <c r="T76" s="9">
        <f t="shared" si="35"/>
        <v>0.99789029535864981</v>
      </c>
      <c r="U76" s="9">
        <f t="shared" si="35"/>
        <v>0.99754746835443042</v>
      </c>
      <c r="V76" s="9">
        <f t="shared" si="35"/>
        <v>0.9984045358649789</v>
      </c>
      <c r="W76" s="9">
        <f t="shared" si="35"/>
        <v>0.99754746835443042</v>
      </c>
      <c r="X76" s="9">
        <f t="shared" si="35"/>
        <v>0.99716508438818563</v>
      </c>
      <c r="Y76" s="9">
        <f t="shared" si="35"/>
        <v>0.99731012658227847</v>
      </c>
      <c r="Z76" s="9">
        <f t="shared" si="35"/>
        <v>0.99803533755274265</v>
      </c>
      <c r="AA76" s="9">
        <f t="shared" si="35"/>
        <v>0.99694092827004221</v>
      </c>
      <c r="AB76" s="9">
        <f t="shared" si="35"/>
        <v>0.99638713080168773</v>
      </c>
      <c r="AC76" s="9">
        <f t="shared" si="35"/>
        <v>0.99655854430379742</v>
      </c>
      <c r="AD76" s="9">
        <f t="shared" si="35"/>
        <v>0.9971518987341772</v>
      </c>
      <c r="AE76" s="9">
        <f t="shared" si="35"/>
        <v>0.65589852454477127</v>
      </c>
      <c r="AF76" s="9">
        <f t="shared" si="35"/>
        <v>0.65560844398148754</v>
      </c>
      <c r="AG76" s="9">
        <f t="shared" si="35"/>
        <v>0.96770875911446319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 ht="12.75" customHeight="1">
      <c r="A77" s="21">
        <f>A73+1</f>
        <v>44823</v>
      </c>
      <c r="B77" s="7" t="s">
        <v>46</v>
      </c>
      <c r="C77" s="7">
        <v>0</v>
      </c>
      <c r="D77" s="7">
        <v>0</v>
      </c>
      <c r="E77" s="7">
        <v>0</v>
      </c>
      <c r="F77" s="7">
        <v>58102</v>
      </c>
      <c r="G77" s="7">
        <v>0</v>
      </c>
      <c r="H77" s="7">
        <v>0</v>
      </c>
      <c r="I77" s="7">
        <v>58029</v>
      </c>
      <c r="J77" s="7">
        <v>58019</v>
      </c>
      <c r="K77" s="7">
        <v>57995</v>
      </c>
      <c r="L77" s="7">
        <v>58068</v>
      </c>
      <c r="M77" s="7">
        <v>57989</v>
      </c>
      <c r="N77" s="7">
        <v>57979</v>
      </c>
      <c r="O77" s="7">
        <v>57961</v>
      </c>
      <c r="P77" s="7">
        <v>57952</v>
      </c>
      <c r="Q77" s="7">
        <v>57934</v>
      </c>
      <c r="R77" s="7">
        <v>58038</v>
      </c>
      <c r="S77" s="7">
        <v>57989</v>
      </c>
      <c r="T77" s="7">
        <v>57993</v>
      </c>
      <c r="U77" s="7">
        <v>57975</v>
      </c>
      <c r="V77" s="7">
        <v>58076</v>
      </c>
      <c r="W77" s="7">
        <v>58017</v>
      </c>
      <c r="X77" s="7">
        <v>58018</v>
      </c>
      <c r="Y77" s="7">
        <v>58031</v>
      </c>
      <c r="Z77" s="7">
        <v>58044</v>
      </c>
      <c r="AA77" s="7">
        <v>58020</v>
      </c>
      <c r="AB77" s="7">
        <v>58007</v>
      </c>
      <c r="AC77" s="7">
        <v>57975</v>
      </c>
      <c r="AD77" s="7">
        <v>58051</v>
      </c>
      <c r="AE77" s="7">
        <v>57952</v>
      </c>
      <c r="AF77" s="7">
        <v>57950</v>
      </c>
      <c r="AG77" s="7">
        <v>57989</v>
      </c>
    </row>
    <row r="78" spans="1:49" ht="12.75" customHeight="1">
      <c r="A78" s="22"/>
      <c r="B78" s="7" t="s">
        <v>47</v>
      </c>
      <c r="C78" s="7">
        <v>58211</v>
      </c>
      <c r="D78" s="7">
        <v>58210</v>
      </c>
      <c r="E78" s="7">
        <v>58208</v>
      </c>
      <c r="F78" s="7">
        <v>105</v>
      </c>
      <c r="G78" s="7">
        <v>58205</v>
      </c>
      <c r="H78" s="7">
        <v>58210</v>
      </c>
      <c r="I78" s="7">
        <v>182</v>
      </c>
      <c r="J78" s="7">
        <v>190</v>
      </c>
      <c r="K78" s="7">
        <v>216</v>
      </c>
      <c r="L78" s="7">
        <v>143</v>
      </c>
      <c r="M78" s="7">
        <v>221</v>
      </c>
      <c r="N78" s="7">
        <v>232</v>
      </c>
      <c r="O78" s="7">
        <v>250</v>
      </c>
      <c r="P78" s="7">
        <v>259</v>
      </c>
      <c r="Q78" s="7">
        <v>276</v>
      </c>
      <c r="R78" s="7">
        <v>170</v>
      </c>
      <c r="S78" s="7">
        <v>222</v>
      </c>
      <c r="T78" s="7">
        <v>217</v>
      </c>
      <c r="U78" s="7">
        <v>236</v>
      </c>
      <c r="V78" s="7">
        <v>136</v>
      </c>
      <c r="W78" s="7">
        <v>195</v>
      </c>
      <c r="X78" s="7">
        <v>193</v>
      </c>
      <c r="Y78" s="7">
        <v>179</v>
      </c>
      <c r="Z78" s="7">
        <v>168</v>
      </c>
      <c r="AA78" s="7">
        <v>191</v>
      </c>
      <c r="AB78" s="7">
        <v>202</v>
      </c>
      <c r="AC78" s="7">
        <v>236</v>
      </c>
      <c r="AD78" s="7">
        <v>160</v>
      </c>
      <c r="AE78" s="7">
        <v>260</v>
      </c>
      <c r="AF78" s="7">
        <v>260</v>
      </c>
      <c r="AG78" s="7">
        <v>221</v>
      </c>
    </row>
    <row r="79" spans="1:49" ht="12.75" customHeight="1">
      <c r="A79" s="22"/>
      <c r="B79" s="7" t="s">
        <v>48</v>
      </c>
      <c r="C79" s="7">
        <f t="shared" ref="C79:AG79" si="36">SUM(C77:C78)</f>
        <v>58211</v>
      </c>
      <c r="D79" s="7">
        <f t="shared" si="36"/>
        <v>58210</v>
      </c>
      <c r="E79" s="7">
        <f t="shared" si="36"/>
        <v>58208</v>
      </c>
      <c r="F79" s="7">
        <f t="shared" si="36"/>
        <v>58207</v>
      </c>
      <c r="G79" s="7">
        <f t="shared" si="36"/>
        <v>58205</v>
      </c>
      <c r="H79" s="7">
        <f t="shared" si="36"/>
        <v>58210</v>
      </c>
      <c r="I79" s="7">
        <f t="shared" si="36"/>
        <v>58211</v>
      </c>
      <c r="J79" s="7">
        <f t="shared" si="36"/>
        <v>58209</v>
      </c>
      <c r="K79" s="7">
        <f t="shared" si="36"/>
        <v>58211</v>
      </c>
      <c r="L79" s="7">
        <f t="shared" si="36"/>
        <v>58211</v>
      </c>
      <c r="M79" s="7">
        <f t="shared" si="36"/>
        <v>58210</v>
      </c>
      <c r="N79" s="7">
        <f t="shared" si="36"/>
        <v>58211</v>
      </c>
      <c r="O79" s="7">
        <f t="shared" si="36"/>
        <v>58211</v>
      </c>
      <c r="P79" s="7">
        <f t="shared" si="36"/>
        <v>58211</v>
      </c>
      <c r="Q79" s="7">
        <f t="shared" si="36"/>
        <v>58210</v>
      </c>
      <c r="R79" s="7">
        <f t="shared" si="36"/>
        <v>58208</v>
      </c>
      <c r="S79" s="7">
        <f t="shared" si="36"/>
        <v>58211</v>
      </c>
      <c r="T79" s="7">
        <f t="shared" si="36"/>
        <v>58210</v>
      </c>
      <c r="U79" s="7">
        <f t="shared" si="36"/>
        <v>58211</v>
      </c>
      <c r="V79" s="7">
        <f t="shared" si="36"/>
        <v>58212</v>
      </c>
      <c r="W79" s="7">
        <f t="shared" si="36"/>
        <v>58212</v>
      </c>
      <c r="X79" s="7">
        <f t="shared" si="36"/>
        <v>58211</v>
      </c>
      <c r="Y79" s="7">
        <f t="shared" si="36"/>
        <v>58210</v>
      </c>
      <c r="Z79" s="7">
        <f t="shared" si="36"/>
        <v>58212</v>
      </c>
      <c r="AA79" s="7">
        <f t="shared" si="36"/>
        <v>58211</v>
      </c>
      <c r="AB79" s="7">
        <f t="shared" si="36"/>
        <v>58209</v>
      </c>
      <c r="AC79" s="7">
        <f t="shared" si="36"/>
        <v>58211</v>
      </c>
      <c r="AD79" s="7">
        <f t="shared" si="36"/>
        <v>58211</v>
      </c>
      <c r="AE79" s="7">
        <f t="shared" si="36"/>
        <v>58212</v>
      </c>
      <c r="AF79" s="7">
        <f t="shared" si="36"/>
        <v>58210</v>
      </c>
      <c r="AG79" s="7">
        <f t="shared" si="36"/>
        <v>58210</v>
      </c>
    </row>
    <row r="80" spans="1:49" ht="12.75" customHeight="1">
      <c r="A80" s="23"/>
      <c r="B80" s="8" t="s">
        <v>49</v>
      </c>
      <c r="C80" s="9">
        <f t="shared" ref="C80:AG80" si="37">C77/C79</f>
        <v>0</v>
      </c>
      <c r="D80" s="9">
        <f t="shared" si="37"/>
        <v>0</v>
      </c>
      <c r="E80" s="9">
        <f t="shared" si="37"/>
        <v>0</v>
      </c>
      <c r="F80" s="9">
        <f t="shared" si="37"/>
        <v>0.99819609325338876</v>
      </c>
      <c r="G80" s="9">
        <f t="shared" si="37"/>
        <v>0</v>
      </c>
      <c r="H80" s="9">
        <f t="shared" si="37"/>
        <v>0</v>
      </c>
      <c r="I80" s="9">
        <f t="shared" si="37"/>
        <v>0.99687344316366322</v>
      </c>
      <c r="J80" s="9">
        <f t="shared" si="37"/>
        <v>0.99673589994674361</v>
      </c>
      <c r="K80" s="9">
        <f t="shared" si="37"/>
        <v>0.99628936111731459</v>
      </c>
      <c r="L80" s="9">
        <f t="shared" si="37"/>
        <v>0.9975434196285925</v>
      </c>
      <c r="M80" s="9">
        <f t="shared" si="37"/>
        <v>0.99620340147740938</v>
      </c>
      <c r="N80" s="9">
        <f t="shared" si="37"/>
        <v>0.99601449897785643</v>
      </c>
      <c r="O80" s="9">
        <f t="shared" si="37"/>
        <v>0.99570527907096595</v>
      </c>
      <c r="P80" s="9">
        <f t="shared" si="37"/>
        <v>0.99555066911752077</v>
      </c>
      <c r="Q80" s="9">
        <f t="shared" si="37"/>
        <v>0.99525854664147051</v>
      </c>
      <c r="R80" s="9">
        <f t="shared" si="37"/>
        <v>0.99707943925233644</v>
      </c>
      <c r="S80" s="9">
        <f t="shared" si="37"/>
        <v>0.99618628781501783</v>
      </c>
      <c r="T80" s="9">
        <f t="shared" si="37"/>
        <v>0.99627211819275041</v>
      </c>
      <c r="U80" s="9">
        <f t="shared" si="37"/>
        <v>0.99594578344299189</v>
      </c>
      <c r="V80" s="9">
        <f t="shared" si="37"/>
        <v>0.99766371194942627</v>
      </c>
      <c r="W80" s="9">
        <f t="shared" si="37"/>
        <v>0.99665017522160382</v>
      </c>
      <c r="X80" s="9">
        <f t="shared" si="37"/>
        <v>0.99668447544278571</v>
      </c>
      <c r="Y80" s="9">
        <f t="shared" si="37"/>
        <v>0.99692492698849</v>
      </c>
      <c r="Z80" s="9">
        <f t="shared" si="37"/>
        <v>0.99711399711399706</v>
      </c>
      <c r="AA80" s="9">
        <f t="shared" si="37"/>
        <v>0.99671883321021804</v>
      </c>
      <c r="AB80" s="9">
        <f t="shared" si="37"/>
        <v>0.99652974625916957</v>
      </c>
      <c r="AC80" s="9">
        <f t="shared" si="37"/>
        <v>0.99594578344299189</v>
      </c>
      <c r="AD80" s="9">
        <f t="shared" si="37"/>
        <v>0.99725137860541824</v>
      </c>
      <c r="AE80" s="9">
        <f t="shared" si="37"/>
        <v>0.99553356696213835</v>
      </c>
      <c r="AF80" s="9">
        <f t="shared" si="37"/>
        <v>0.99553341350283453</v>
      </c>
      <c r="AG80" s="9">
        <f t="shared" si="37"/>
        <v>0.99620340147740938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 ht="12.75" customHeight="1">
      <c r="A81" s="21">
        <f>A77+1</f>
        <v>44824</v>
      </c>
      <c r="B81" s="7" t="s">
        <v>46</v>
      </c>
      <c r="C81" s="7">
        <v>0</v>
      </c>
      <c r="D81" s="7">
        <v>0</v>
      </c>
      <c r="E81" s="7">
        <v>0</v>
      </c>
      <c r="F81" s="7">
        <v>48234</v>
      </c>
      <c r="G81" s="7">
        <v>0</v>
      </c>
      <c r="H81" s="7">
        <v>0</v>
      </c>
      <c r="I81" s="7">
        <v>48219</v>
      </c>
      <c r="J81" s="7">
        <v>48224</v>
      </c>
      <c r="K81" s="7">
        <v>48227</v>
      </c>
      <c r="L81" s="7">
        <v>48227</v>
      </c>
      <c r="M81" s="7">
        <v>48226</v>
      </c>
      <c r="N81" s="7">
        <v>48218</v>
      </c>
      <c r="O81" s="7">
        <v>48218</v>
      </c>
      <c r="P81" s="7">
        <v>48223</v>
      </c>
      <c r="Q81" s="7">
        <v>48214</v>
      </c>
      <c r="R81" s="7">
        <v>48221</v>
      </c>
      <c r="S81" s="7">
        <v>48225</v>
      </c>
      <c r="T81" s="7">
        <v>48228</v>
      </c>
      <c r="U81" s="7">
        <v>48226</v>
      </c>
      <c r="V81" s="7">
        <v>48231</v>
      </c>
      <c r="W81" s="7">
        <v>48228</v>
      </c>
      <c r="X81" s="7">
        <v>48222</v>
      </c>
      <c r="Y81" s="7">
        <v>48217</v>
      </c>
      <c r="Z81" s="7">
        <v>48231</v>
      </c>
      <c r="AA81" s="7">
        <v>48212</v>
      </c>
      <c r="AB81" s="7">
        <v>48210</v>
      </c>
      <c r="AC81" s="7">
        <v>48201</v>
      </c>
      <c r="AD81" s="7">
        <v>48213</v>
      </c>
      <c r="AE81" s="7">
        <v>48211</v>
      </c>
      <c r="AF81" s="7">
        <v>48215</v>
      </c>
      <c r="AG81" s="7">
        <v>48213</v>
      </c>
    </row>
    <row r="82" spans="1:49" ht="12.75" customHeight="1">
      <c r="A82" s="22"/>
      <c r="B82" s="7" t="s">
        <v>47</v>
      </c>
      <c r="C82" s="7">
        <v>48240</v>
      </c>
      <c r="D82" s="7">
        <v>48240</v>
      </c>
      <c r="E82" s="7">
        <v>48240</v>
      </c>
      <c r="F82" s="7">
        <v>7</v>
      </c>
      <c r="G82" s="7">
        <v>48240</v>
      </c>
      <c r="H82" s="7">
        <v>48240</v>
      </c>
      <c r="I82" s="7">
        <v>22</v>
      </c>
      <c r="J82" s="7">
        <v>17</v>
      </c>
      <c r="K82" s="7">
        <v>14</v>
      </c>
      <c r="L82" s="7">
        <v>14</v>
      </c>
      <c r="M82" s="7">
        <v>15</v>
      </c>
      <c r="N82" s="7">
        <v>23</v>
      </c>
      <c r="O82" s="7">
        <v>23</v>
      </c>
      <c r="P82" s="7">
        <v>18</v>
      </c>
      <c r="Q82" s="7">
        <v>27</v>
      </c>
      <c r="R82" s="7">
        <v>20</v>
      </c>
      <c r="S82" s="7">
        <v>16</v>
      </c>
      <c r="T82" s="7">
        <v>13</v>
      </c>
      <c r="U82" s="7">
        <v>15</v>
      </c>
      <c r="V82" s="7">
        <v>10</v>
      </c>
      <c r="W82" s="7">
        <v>13</v>
      </c>
      <c r="X82" s="7">
        <v>19</v>
      </c>
      <c r="Y82" s="7">
        <v>24</v>
      </c>
      <c r="Z82" s="7">
        <v>10</v>
      </c>
      <c r="AA82" s="7">
        <v>29</v>
      </c>
      <c r="AB82" s="7">
        <v>31</v>
      </c>
      <c r="AC82" s="7">
        <v>40</v>
      </c>
      <c r="AD82" s="7">
        <v>28</v>
      </c>
      <c r="AE82" s="7">
        <v>30</v>
      </c>
      <c r="AF82" s="7">
        <v>26</v>
      </c>
      <c r="AG82" s="7">
        <v>28</v>
      </c>
    </row>
    <row r="83" spans="1:49" ht="12.75" customHeight="1">
      <c r="A83" s="22"/>
      <c r="B83" s="7" t="s">
        <v>48</v>
      </c>
      <c r="C83" s="7">
        <f t="shared" ref="C83:AG83" si="38">SUM(C81:C82)</f>
        <v>48240</v>
      </c>
      <c r="D83" s="7">
        <f t="shared" si="38"/>
        <v>48240</v>
      </c>
      <c r="E83" s="7">
        <f t="shared" si="38"/>
        <v>48240</v>
      </c>
      <c r="F83" s="7">
        <f t="shared" si="38"/>
        <v>48241</v>
      </c>
      <c r="G83" s="7">
        <f t="shared" si="38"/>
        <v>48240</v>
      </c>
      <c r="H83" s="7">
        <f t="shared" si="38"/>
        <v>48240</v>
      </c>
      <c r="I83" s="7">
        <f t="shared" si="38"/>
        <v>48241</v>
      </c>
      <c r="J83" s="7">
        <f t="shared" si="38"/>
        <v>48241</v>
      </c>
      <c r="K83" s="7">
        <f t="shared" si="38"/>
        <v>48241</v>
      </c>
      <c r="L83" s="7">
        <f t="shared" si="38"/>
        <v>48241</v>
      </c>
      <c r="M83" s="7">
        <f t="shared" si="38"/>
        <v>48241</v>
      </c>
      <c r="N83" s="7">
        <f t="shared" si="38"/>
        <v>48241</v>
      </c>
      <c r="O83" s="7">
        <f t="shared" si="38"/>
        <v>48241</v>
      </c>
      <c r="P83" s="7">
        <f t="shared" si="38"/>
        <v>48241</v>
      </c>
      <c r="Q83" s="7">
        <f t="shared" si="38"/>
        <v>48241</v>
      </c>
      <c r="R83" s="7">
        <f t="shared" si="38"/>
        <v>48241</v>
      </c>
      <c r="S83" s="7">
        <f t="shared" si="38"/>
        <v>48241</v>
      </c>
      <c r="T83" s="7">
        <f t="shared" si="38"/>
        <v>48241</v>
      </c>
      <c r="U83" s="7">
        <f t="shared" si="38"/>
        <v>48241</v>
      </c>
      <c r="V83" s="7">
        <f t="shared" si="38"/>
        <v>48241</v>
      </c>
      <c r="W83" s="7">
        <f t="shared" si="38"/>
        <v>48241</v>
      </c>
      <c r="X83" s="7">
        <f t="shared" si="38"/>
        <v>48241</v>
      </c>
      <c r="Y83" s="7">
        <f t="shared" si="38"/>
        <v>48241</v>
      </c>
      <c r="Z83" s="7">
        <f t="shared" si="38"/>
        <v>48241</v>
      </c>
      <c r="AA83" s="7">
        <f t="shared" si="38"/>
        <v>48241</v>
      </c>
      <c r="AB83" s="7">
        <f t="shared" si="38"/>
        <v>48241</v>
      </c>
      <c r="AC83" s="7">
        <f t="shared" si="38"/>
        <v>48241</v>
      </c>
      <c r="AD83" s="7">
        <f t="shared" si="38"/>
        <v>48241</v>
      </c>
      <c r="AE83" s="7">
        <f t="shared" si="38"/>
        <v>48241</v>
      </c>
      <c r="AF83" s="7">
        <f t="shared" si="38"/>
        <v>48241</v>
      </c>
      <c r="AG83" s="7">
        <f t="shared" si="38"/>
        <v>48241</v>
      </c>
    </row>
    <row r="84" spans="1:49" ht="12.75" customHeight="1">
      <c r="A84" s="23"/>
      <c r="B84" s="8" t="s">
        <v>49</v>
      </c>
      <c r="C84" s="9">
        <f t="shared" ref="C84:AG84" si="39">C81/C83</f>
        <v>0</v>
      </c>
      <c r="D84" s="9">
        <f t="shared" si="39"/>
        <v>0</v>
      </c>
      <c r="E84" s="9">
        <f t="shared" si="39"/>
        <v>0</v>
      </c>
      <c r="F84" s="9">
        <f t="shared" si="39"/>
        <v>0.99985489521361492</v>
      </c>
      <c r="G84" s="9">
        <f t="shared" si="39"/>
        <v>0</v>
      </c>
      <c r="H84" s="9">
        <f t="shared" si="39"/>
        <v>0</v>
      </c>
      <c r="I84" s="9">
        <f t="shared" si="39"/>
        <v>0.99954395638564708</v>
      </c>
      <c r="J84" s="9">
        <f t="shared" si="39"/>
        <v>0.99964760266163633</v>
      </c>
      <c r="K84" s="9">
        <f t="shared" si="39"/>
        <v>0.99970979042722996</v>
      </c>
      <c r="L84" s="9">
        <f t="shared" si="39"/>
        <v>0.99970979042722996</v>
      </c>
      <c r="M84" s="9">
        <f t="shared" si="39"/>
        <v>0.99968906117203205</v>
      </c>
      <c r="N84" s="9">
        <f t="shared" si="39"/>
        <v>0.99952322713044917</v>
      </c>
      <c r="O84" s="9">
        <f t="shared" si="39"/>
        <v>0.99952322713044917</v>
      </c>
      <c r="P84" s="9">
        <f t="shared" si="39"/>
        <v>0.99962687340643852</v>
      </c>
      <c r="Q84" s="9">
        <f t="shared" si="39"/>
        <v>0.99944031010965773</v>
      </c>
      <c r="R84" s="9">
        <f t="shared" si="39"/>
        <v>0.9995854148960428</v>
      </c>
      <c r="S84" s="9">
        <f t="shared" si="39"/>
        <v>0.99966833191683424</v>
      </c>
      <c r="T84" s="9">
        <f t="shared" si="39"/>
        <v>0.99973051968242777</v>
      </c>
      <c r="U84" s="9">
        <f t="shared" si="39"/>
        <v>0.99968906117203205</v>
      </c>
      <c r="V84" s="9">
        <f t="shared" si="39"/>
        <v>0.9997927074480214</v>
      </c>
      <c r="W84" s="9">
        <f t="shared" si="39"/>
        <v>0.99973051968242777</v>
      </c>
      <c r="X84" s="9">
        <f t="shared" si="39"/>
        <v>0.99960614415124061</v>
      </c>
      <c r="Y84" s="9">
        <f t="shared" si="39"/>
        <v>0.99950249787525136</v>
      </c>
      <c r="Z84" s="9">
        <f t="shared" si="39"/>
        <v>0.9997927074480214</v>
      </c>
      <c r="AA84" s="9">
        <f t="shared" si="39"/>
        <v>0.99939885159926201</v>
      </c>
      <c r="AB84" s="9">
        <f t="shared" si="39"/>
        <v>0.99935739308886629</v>
      </c>
      <c r="AC84" s="9">
        <f t="shared" si="39"/>
        <v>0.9991708297920856</v>
      </c>
      <c r="AD84" s="9">
        <f t="shared" si="39"/>
        <v>0.99941958085445992</v>
      </c>
      <c r="AE84" s="9">
        <f t="shared" si="39"/>
        <v>0.9993781223440642</v>
      </c>
      <c r="AF84" s="9">
        <f t="shared" si="39"/>
        <v>0.99946103936485564</v>
      </c>
      <c r="AG84" s="9">
        <f t="shared" si="39"/>
        <v>0.99941958085445992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 ht="12.75" customHeight="1">
      <c r="A85" s="21">
        <f>A81+1</f>
        <v>44825</v>
      </c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49" ht="12.75" customHeight="1">
      <c r="A86" s="22"/>
      <c r="B86" s="7" t="s">
        <v>47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49" ht="12.75" customHeight="1">
      <c r="A87" s="22"/>
      <c r="B87" s="7" t="s">
        <v>48</v>
      </c>
      <c r="C87" s="7">
        <f t="shared" ref="C87:AG87" si="40">SUM(C85:C86)</f>
        <v>0</v>
      </c>
      <c r="D87" s="7">
        <f t="shared" si="40"/>
        <v>0</v>
      </c>
      <c r="E87" s="7">
        <f t="shared" si="40"/>
        <v>0</v>
      </c>
      <c r="F87" s="7">
        <f t="shared" si="40"/>
        <v>0</v>
      </c>
      <c r="G87" s="7">
        <f t="shared" si="40"/>
        <v>0</v>
      </c>
      <c r="H87" s="7">
        <f t="shared" si="40"/>
        <v>0</v>
      </c>
      <c r="I87" s="7">
        <f t="shared" si="40"/>
        <v>0</v>
      </c>
      <c r="J87" s="7">
        <f t="shared" si="40"/>
        <v>0</v>
      </c>
      <c r="K87" s="7">
        <f t="shared" si="40"/>
        <v>0</v>
      </c>
      <c r="L87" s="7">
        <f t="shared" si="40"/>
        <v>0</v>
      </c>
      <c r="M87" s="7">
        <f t="shared" si="40"/>
        <v>0</v>
      </c>
      <c r="N87" s="7">
        <f t="shared" si="40"/>
        <v>0</v>
      </c>
      <c r="O87" s="7">
        <f t="shared" si="40"/>
        <v>0</v>
      </c>
      <c r="P87" s="7">
        <f t="shared" si="40"/>
        <v>0</v>
      </c>
      <c r="Q87" s="7">
        <f t="shared" si="40"/>
        <v>0</v>
      </c>
      <c r="R87" s="7">
        <f t="shared" si="40"/>
        <v>0</v>
      </c>
      <c r="S87" s="7">
        <f t="shared" si="40"/>
        <v>0</v>
      </c>
      <c r="T87" s="7">
        <f t="shared" si="40"/>
        <v>0</v>
      </c>
      <c r="U87" s="7">
        <f t="shared" si="40"/>
        <v>0</v>
      </c>
      <c r="V87" s="7">
        <f t="shared" si="40"/>
        <v>0</v>
      </c>
      <c r="W87" s="7">
        <f t="shared" si="40"/>
        <v>0</v>
      </c>
      <c r="X87" s="7">
        <f t="shared" si="40"/>
        <v>0</v>
      </c>
      <c r="Y87" s="7">
        <f t="shared" si="40"/>
        <v>0</v>
      </c>
      <c r="Z87" s="7">
        <f t="shared" si="40"/>
        <v>0</v>
      </c>
      <c r="AA87" s="7">
        <f t="shared" si="40"/>
        <v>0</v>
      </c>
      <c r="AB87" s="7">
        <f t="shared" si="40"/>
        <v>0</v>
      </c>
      <c r="AC87" s="7">
        <f t="shared" si="40"/>
        <v>0</v>
      </c>
      <c r="AD87" s="7">
        <f t="shared" si="40"/>
        <v>0</v>
      </c>
      <c r="AE87" s="7">
        <f t="shared" si="40"/>
        <v>0</v>
      </c>
      <c r="AF87" s="7">
        <f t="shared" si="40"/>
        <v>0</v>
      </c>
      <c r="AG87" s="7">
        <f t="shared" si="40"/>
        <v>0</v>
      </c>
    </row>
    <row r="88" spans="1:49" ht="12.75" customHeight="1">
      <c r="A88" s="23"/>
      <c r="B88" s="8" t="s">
        <v>49</v>
      </c>
      <c r="C88" s="9" t="e">
        <f t="shared" ref="C88:AG88" si="41">C85/C87</f>
        <v>#DIV/0!</v>
      </c>
      <c r="D88" s="9" t="e">
        <f t="shared" si="41"/>
        <v>#DIV/0!</v>
      </c>
      <c r="E88" s="9" t="e">
        <f t="shared" si="41"/>
        <v>#DIV/0!</v>
      </c>
      <c r="F88" s="9" t="e">
        <f t="shared" si="41"/>
        <v>#DIV/0!</v>
      </c>
      <c r="G88" s="9" t="e">
        <f t="shared" si="41"/>
        <v>#DIV/0!</v>
      </c>
      <c r="H88" s="9" t="e">
        <f t="shared" si="41"/>
        <v>#DIV/0!</v>
      </c>
      <c r="I88" s="9" t="e">
        <f t="shared" si="41"/>
        <v>#DIV/0!</v>
      </c>
      <c r="J88" s="9" t="e">
        <f t="shared" si="41"/>
        <v>#DIV/0!</v>
      </c>
      <c r="K88" s="9" t="e">
        <f t="shared" si="41"/>
        <v>#DIV/0!</v>
      </c>
      <c r="L88" s="9" t="e">
        <f t="shared" si="41"/>
        <v>#DIV/0!</v>
      </c>
      <c r="M88" s="9" t="e">
        <f t="shared" si="41"/>
        <v>#DIV/0!</v>
      </c>
      <c r="N88" s="9" t="e">
        <f t="shared" si="41"/>
        <v>#DIV/0!</v>
      </c>
      <c r="O88" s="9" t="e">
        <f t="shared" si="41"/>
        <v>#DIV/0!</v>
      </c>
      <c r="P88" s="9" t="e">
        <f t="shared" si="41"/>
        <v>#DIV/0!</v>
      </c>
      <c r="Q88" s="9" t="e">
        <f t="shared" si="41"/>
        <v>#DIV/0!</v>
      </c>
      <c r="R88" s="9" t="e">
        <f t="shared" si="41"/>
        <v>#DIV/0!</v>
      </c>
      <c r="S88" s="9" t="e">
        <f t="shared" si="41"/>
        <v>#DIV/0!</v>
      </c>
      <c r="T88" s="9" t="e">
        <f t="shared" si="41"/>
        <v>#DIV/0!</v>
      </c>
      <c r="U88" s="9" t="e">
        <f t="shared" si="41"/>
        <v>#DIV/0!</v>
      </c>
      <c r="V88" s="9" t="e">
        <f t="shared" si="41"/>
        <v>#DIV/0!</v>
      </c>
      <c r="W88" s="9" t="e">
        <f t="shared" si="41"/>
        <v>#DIV/0!</v>
      </c>
      <c r="X88" s="9" t="e">
        <f t="shared" si="41"/>
        <v>#DIV/0!</v>
      </c>
      <c r="Y88" s="9" t="e">
        <f t="shared" si="41"/>
        <v>#DIV/0!</v>
      </c>
      <c r="Z88" s="9" t="e">
        <f t="shared" si="41"/>
        <v>#DIV/0!</v>
      </c>
      <c r="AA88" s="9" t="e">
        <f t="shared" si="41"/>
        <v>#DIV/0!</v>
      </c>
      <c r="AB88" s="9" t="e">
        <f t="shared" si="41"/>
        <v>#DIV/0!</v>
      </c>
      <c r="AC88" s="9" t="e">
        <f t="shared" si="41"/>
        <v>#DIV/0!</v>
      </c>
      <c r="AD88" s="9" t="e">
        <f t="shared" si="41"/>
        <v>#DIV/0!</v>
      </c>
      <c r="AE88" s="9" t="e">
        <f t="shared" si="41"/>
        <v>#DIV/0!</v>
      </c>
      <c r="AF88" s="9" t="e">
        <f t="shared" si="41"/>
        <v>#DIV/0!</v>
      </c>
      <c r="AG88" s="9" t="e">
        <f t="shared" si="41"/>
        <v>#DIV/0!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 ht="12.75" customHeight="1">
      <c r="A89" s="21">
        <f>A85+1</f>
        <v>44826</v>
      </c>
      <c r="B89" s="7" t="s">
        <v>46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49" ht="12.75" customHeight="1">
      <c r="A90" s="22"/>
      <c r="B90" s="7" t="s">
        <v>47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49" ht="12.75" customHeight="1">
      <c r="A91" s="22"/>
      <c r="B91" s="7" t="s">
        <v>48</v>
      </c>
      <c r="C91" s="7">
        <f t="shared" ref="C91:AG91" si="42">SUM(C89:C90)</f>
        <v>0</v>
      </c>
      <c r="D91" s="7">
        <f t="shared" si="42"/>
        <v>0</v>
      </c>
      <c r="E91" s="7">
        <f t="shared" si="42"/>
        <v>0</v>
      </c>
      <c r="F91" s="7">
        <f t="shared" si="42"/>
        <v>0</v>
      </c>
      <c r="G91" s="7">
        <f t="shared" si="42"/>
        <v>0</v>
      </c>
      <c r="H91" s="7">
        <f t="shared" si="42"/>
        <v>0</v>
      </c>
      <c r="I91" s="7">
        <f t="shared" si="42"/>
        <v>0</v>
      </c>
      <c r="J91" s="7">
        <f t="shared" si="42"/>
        <v>0</v>
      </c>
      <c r="K91" s="7">
        <f t="shared" si="42"/>
        <v>0</v>
      </c>
      <c r="L91" s="7">
        <f t="shared" si="42"/>
        <v>0</v>
      </c>
      <c r="M91" s="7">
        <f t="shared" si="42"/>
        <v>0</v>
      </c>
      <c r="N91" s="7">
        <f t="shared" si="42"/>
        <v>0</v>
      </c>
      <c r="O91" s="7">
        <f t="shared" si="42"/>
        <v>0</v>
      </c>
      <c r="P91" s="7">
        <f t="shared" si="42"/>
        <v>0</v>
      </c>
      <c r="Q91" s="7">
        <f t="shared" si="42"/>
        <v>0</v>
      </c>
      <c r="R91" s="7">
        <f t="shared" si="42"/>
        <v>0</v>
      </c>
      <c r="S91" s="7">
        <f t="shared" si="42"/>
        <v>0</v>
      </c>
      <c r="T91" s="7">
        <f t="shared" si="42"/>
        <v>0</v>
      </c>
      <c r="U91" s="7">
        <f t="shared" si="42"/>
        <v>0</v>
      </c>
      <c r="V91" s="7">
        <f t="shared" si="42"/>
        <v>0</v>
      </c>
      <c r="W91" s="7">
        <f t="shared" si="42"/>
        <v>0</v>
      </c>
      <c r="X91" s="7">
        <f t="shared" si="42"/>
        <v>0</v>
      </c>
      <c r="Y91" s="7">
        <f t="shared" si="42"/>
        <v>0</v>
      </c>
      <c r="Z91" s="7">
        <f t="shared" si="42"/>
        <v>0</v>
      </c>
      <c r="AA91" s="7">
        <f t="shared" si="42"/>
        <v>0</v>
      </c>
      <c r="AB91" s="7">
        <f t="shared" si="42"/>
        <v>0</v>
      </c>
      <c r="AC91" s="7">
        <f t="shared" si="42"/>
        <v>0</v>
      </c>
      <c r="AD91" s="7">
        <f t="shared" si="42"/>
        <v>0</v>
      </c>
      <c r="AE91" s="7">
        <f t="shared" si="42"/>
        <v>0</v>
      </c>
      <c r="AF91" s="7">
        <f t="shared" si="42"/>
        <v>0</v>
      </c>
      <c r="AG91" s="7">
        <f t="shared" si="42"/>
        <v>0</v>
      </c>
    </row>
    <row r="92" spans="1:49" ht="12.75" customHeight="1">
      <c r="A92" s="23"/>
      <c r="B92" s="8" t="s">
        <v>49</v>
      </c>
      <c r="C92" s="9" t="e">
        <f t="shared" ref="C92:AG92" si="43">C89/C91</f>
        <v>#DIV/0!</v>
      </c>
      <c r="D92" s="9" t="e">
        <f t="shared" si="43"/>
        <v>#DIV/0!</v>
      </c>
      <c r="E92" s="9" t="e">
        <f t="shared" si="43"/>
        <v>#DIV/0!</v>
      </c>
      <c r="F92" s="9" t="e">
        <f t="shared" si="43"/>
        <v>#DIV/0!</v>
      </c>
      <c r="G92" s="9" t="e">
        <f t="shared" si="43"/>
        <v>#DIV/0!</v>
      </c>
      <c r="H92" s="9" t="e">
        <f t="shared" si="43"/>
        <v>#DIV/0!</v>
      </c>
      <c r="I92" s="9" t="e">
        <f t="shared" si="43"/>
        <v>#DIV/0!</v>
      </c>
      <c r="J92" s="9" t="e">
        <f t="shared" si="43"/>
        <v>#DIV/0!</v>
      </c>
      <c r="K92" s="9" t="e">
        <f t="shared" si="43"/>
        <v>#DIV/0!</v>
      </c>
      <c r="L92" s="9" t="e">
        <f t="shared" si="43"/>
        <v>#DIV/0!</v>
      </c>
      <c r="M92" s="9" t="e">
        <f t="shared" si="43"/>
        <v>#DIV/0!</v>
      </c>
      <c r="N92" s="9" t="e">
        <f t="shared" si="43"/>
        <v>#DIV/0!</v>
      </c>
      <c r="O92" s="9" t="e">
        <f t="shared" si="43"/>
        <v>#DIV/0!</v>
      </c>
      <c r="P92" s="9" t="e">
        <f t="shared" si="43"/>
        <v>#DIV/0!</v>
      </c>
      <c r="Q92" s="9" t="e">
        <f t="shared" si="43"/>
        <v>#DIV/0!</v>
      </c>
      <c r="R92" s="9" t="e">
        <f t="shared" si="43"/>
        <v>#DIV/0!</v>
      </c>
      <c r="S92" s="9" t="e">
        <f t="shared" si="43"/>
        <v>#DIV/0!</v>
      </c>
      <c r="T92" s="9" t="e">
        <f t="shared" si="43"/>
        <v>#DIV/0!</v>
      </c>
      <c r="U92" s="9" t="e">
        <f t="shared" si="43"/>
        <v>#DIV/0!</v>
      </c>
      <c r="V92" s="9" t="e">
        <f t="shared" si="43"/>
        <v>#DIV/0!</v>
      </c>
      <c r="W92" s="9" t="e">
        <f t="shared" si="43"/>
        <v>#DIV/0!</v>
      </c>
      <c r="X92" s="9" t="e">
        <f t="shared" si="43"/>
        <v>#DIV/0!</v>
      </c>
      <c r="Y92" s="9" t="e">
        <f t="shared" si="43"/>
        <v>#DIV/0!</v>
      </c>
      <c r="Z92" s="9" t="e">
        <f t="shared" si="43"/>
        <v>#DIV/0!</v>
      </c>
      <c r="AA92" s="9" t="e">
        <f t="shared" si="43"/>
        <v>#DIV/0!</v>
      </c>
      <c r="AB92" s="9" t="e">
        <f t="shared" si="43"/>
        <v>#DIV/0!</v>
      </c>
      <c r="AC92" s="9" t="e">
        <f t="shared" si="43"/>
        <v>#DIV/0!</v>
      </c>
      <c r="AD92" s="9" t="e">
        <f t="shared" si="43"/>
        <v>#DIV/0!</v>
      </c>
      <c r="AE92" s="9" t="e">
        <f t="shared" si="43"/>
        <v>#DIV/0!</v>
      </c>
      <c r="AF92" s="9" t="e">
        <f t="shared" si="43"/>
        <v>#DIV/0!</v>
      </c>
      <c r="AG92" s="9" t="e">
        <f t="shared" si="43"/>
        <v>#DIV/0!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 ht="12.75" customHeight="1">
      <c r="A93" s="21">
        <f>A89+1</f>
        <v>44827</v>
      </c>
      <c r="B93" s="7" t="s">
        <v>46</v>
      </c>
    </row>
    <row r="94" spans="1:49" ht="12.75" customHeight="1">
      <c r="A94" s="22"/>
      <c r="B94" s="7" t="s">
        <v>47</v>
      </c>
    </row>
    <row r="95" spans="1:49" ht="12.75" customHeight="1">
      <c r="A95" s="22"/>
      <c r="B95" s="7" t="s">
        <v>48</v>
      </c>
      <c r="C95" s="7">
        <f t="shared" ref="C95:AG95" si="44">SUM(C93:C94)</f>
        <v>0</v>
      </c>
      <c r="D95" s="7">
        <f t="shared" si="44"/>
        <v>0</v>
      </c>
      <c r="E95" s="7">
        <f t="shared" si="44"/>
        <v>0</v>
      </c>
      <c r="F95" s="7">
        <f t="shared" si="44"/>
        <v>0</v>
      </c>
      <c r="G95" s="7">
        <f t="shared" si="44"/>
        <v>0</v>
      </c>
      <c r="H95" s="7">
        <f t="shared" si="44"/>
        <v>0</v>
      </c>
      <c r="I95" s="7">
        <f t="shared" si="44"/>
        <v>0</v>
      </c>
      <c r="J95" s="7">
        <f t="shared" si="44"/>
        <v>0</v>
      </c>
      <c r="K95" s="7">
        <f t="shared" si="44"/>
        <v>0</v>
      </c>
      <c r="L95" s="7">
        <f t="shared" si="44"/>
        <v>0</v>
      </c>
      <c r="M95" s="7">
        <f t="shared" si="44"/>
        <v>0</v>
      </c>
      <c r="N95" s="7">
        <f t="shared" si="44"/>
        <v>0</v>
      </c>
      <c r="O95" s="7">
        <f t="shared" si="44"/>
        <v>0</v>
      </c>
      <c r="P95" s="7">
        <f t="shared" si="44"/>
        <v>0</v>
      </c>
      <c r="Q95" s="7">
        <f t="shared" si="44"/>
        <v>0</v>
      </c>
      <c r="R95" s="7">
        <f t="shared" si="44"/>
        <v>0</v>
      </c>
      <c r="S95" s="7">
        <f t="shared" si="44"/>
        <v>0</v>
      </c>
      <c r="T95" s="7">
        <f t="shared" si="44"/>
        <v>0</v>
      </c>
      <c r="U95" s="7">
        <f t="shared" si="44"/>
        <v>0</v>
      </c>
      <c r="V95" s="7">
        <f t="shared" si="44"/>
        <v>0</v>
      </c>
      <c r="W95" s="7">
        <f t="shared" si="44"/>
        <v>0</v>
      </c>
      <c r="X95" s="7">
        <f t="shared" si="44"/>
        <v>0</v>
      </c>
      <c r="Y95" s="7">
        <f t="shared" si="44"/>
        <v>0</v>
      </c>
      <c r="Z95" s="7">
        <f t="shared" si="44"/>
        <v>0</v>
      </c>
      <c r="AA95" s="7">
        <f t="shared" si="44"/>
        <v>0</v>
      </c>
      <c r="AB95" s="7">
        <f t="shared" si="44"/>
        <v>0</v>
      </c>
      <c r="AC95" s="7">
        <f t="shared" si="44"/>
        <v>0</v>
      </c>
      <c r="AD95" s="7">
        <f t="shared" si="44"/>
        <v>0</v>
      </c>
      <c r="AE95" s="7">
        <f t="shared" si="44"/>
        <v>0</v>
      </c>
      <c r="AF95" s="7">
        <f t="shared" si="44"/>
        <v>0</v>
      </c>
      <c r="AG95" s="7">
        <f t="shared" si="44"/>
        <v>0</v>
      </c>
    </row>
    <row r="96" spans="1:49" ht="12.75" customHeight="1">
      <c r="A96" s="23"/>
      <c r="B96" s="8" t="s">
        <v>49</v>
      </c>
      <c r="C96" s="9" t="e">
        <f t="shared" ref="C96:AG96" si="45">C93/C95</f>
        <v>#DIV/0!</v>
      </c>
      <c r="D96" s="9" t="e">
        <f t="shared" si="45"/>
        <v>#DIV/0!</v>
      </c>
      <c r="E96" s="9" t="e">
        <f t="shared" si="45"/>
        <v>#DIV/0!</v>
      </c>
      <c r="F96" s="9" t="e">
        <f t="shared" si="45"/>
        <v>#DIV/0!</v>
      </c>
      <c r="G96" s="9" t="e">
        <f t="shared" si="45"/>
        <v>#DIV/0!</v>
      </c>
      <c r="H96" s="9" t="e">
        <f t="shared" si="45"/>
        <v>#DIV/0!</v>
      </c>
      <c r="I96" s="9" t="e">
        <f t="shared" si="45"/>
        <v>#DIV/0!</v>
      </c>
      <c r="J96" s="9" t="e">
        <f t="shared" si="45"/>
        <v>#DIV/0!</v>
      </c>
      <c r="K96" s="9" t="e">
        <f t="shared" si="45"/>
        <v>#DIV/0!</v>
      </c>
      <c r="L96" s="9" t="e">
        <f t="shared" si="45"/>
        <v>#DIV/0!</v>
      </c>
      <c r="M96" s="9" t="e">
        <f t="shared" si="45"/>
        <v>#DIV/0!</v>
      </c>
      <c r="N96" s="9" t="e">
        <f t="shared" si="45"/>
        <v>#DIV/0!</v>
      </c>
      <c r="O96" s="9" t="e">
        <f t="shared" si="45"/>
        <v>#DIV/0!</v>
      </c>
      <c r="P96" s="9" t="e">
        <f t="shared" si="45"/>
        <v>#DIV/0!</v>
      </c>
      <c r="Q96" s="9" t="e">
        <f t="shared" si="45"/>
        <v>#DIV/0!</v>
      </c>
      <c r="R96" s="9" t="e">
        <f t="shared" si="45"/>
        <v>#DIV/0!</v>
      </c>
      <c r="S96" s="9" t="e">
        <f t="shared" si="45"/>
        <v>#DIV/0!</v>
      </c>
      <c r="T96" s="9" t="e">
        <f t="shared" si="45"/>
        <v>#DIV/0!</v>
      </c>
      <c r="U96" s="9" t="e">
        <f t="shared" si="45"/>
        <v>#DIV/0!</v>
      </c>
      <c r="V96" s="9" t="e">
        <f t="shared" si="45"/>
        <v>#DIV/0!</v>
      </c>
      <c r="W96" s="9" t="e">
        <f t="shared" si="45"/>
        <v>#DIV/0!</v>
      </c>
      <c r="X96" s="9" t="e">
        <f t="shared" si="45"/>
        <v>#DIV/0!</v>
      </c>
      <c r="Y96" s="9" t="e">
        <f t="shared" si="45"/>
        <v>#DIV/0!</v>
      </c>
      <c r="Z96" s="9" t="e">
        <f t="shared" si="45"/>
        <v>#DIV/0!</v>
      </c>
      <c r="AA96" s="9" t="e">
        <f t="shared" si="45"/>
        <v>#DIV/0!</v>
      </c>
      <c r="AB96" s="9" t="e">
        <f t="shared" si="45"/>
        <v>#DIV/0!</v>
      </c>
      <c r="AC96" s="9" t="e">
        <f t="shared" si="45"/>
        <v>#DIV/0!</v>
      </c>
      <c r="AD96" s="9" t="e">
        <f t="shared" si="45"/>
        <v>#DIV/0!</v>
      </c>
      <c r="AE96" s="9" t="e">
        <f t="shared" si="45"/>
        <v>#DIV/0!</v>
      </c>
      <c r="AF96" s="9" t="e">
        <f t="shared" si="45"/>
        <v>#DIV/0!</v>
      </c>
      <c r="AG96" s="9" t="e">
        <f t="shared" si="45"/>
        <v>#DIV/0!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 ht="12.75" customHeight="1">
      <c r="A97" s="21">
        <f>A93+1</f>
        <v>44828</v>
      </c>
      <c r="B97" s="7" t="s">
        <v>46</v>
      </c>
    </row>
    <row r="98" spans="1:49" ht="12.75" customHeight="1">
      <c r="A98" s="22"/>
      <c r="B98" s="7" t="s">
        <v>47</v>
      </c>
    </row>
    <row r="99" spans="1:49" ht="12.75" customHeight="1">
      <c r="A99" s="22"/>
      <c r="B99" s="7" t="s">
        <v>48</v>
      </c>
      <c r="C99" s="7">
        <f t="shared" ref="C99:AG99" si="46">SUM(C97:C98)</f>
        <v>0</v>
      </c>
      <c r="D99" s="7">
        <f t="shared" si="46"/>
        <v>0</v>
      </c>
      <c r="E99" s="7">
        <f t="shared" si="46"/>
        <v>0</v>
      </c>
      <c r="F99" s="7">
        <f t="shared" si="46"/>
        <v>0</v>
      </c>
      <c r="G99" s="7">
        <f t="shared" si="46"/>
        <v>0</v>
      </c>
      <c r="H99" s="7">
        <f t="shared" si="46"/>
        <v>0</v>
      </c>
      <c r="I99" s="7">
        <f t="shared" si="46"/>
        <v>0</v>
      </c>
      <c r="J99" s="7">
        <f t="shared" si="46"/>
        <v>0</v>
      </c>
      <c r="K99" s="7">
        <f t="shared" si="46"/>
        <v>0</v>
      </c>
      <c r="L99" s="7">
        <f t="shared" si="46"/>
        <v>0</v>
      </c>
      <c r="M99" s="7">
        <f t="shared" si="46"/>
        <v>0</v>
      </c>
      <c r="N99" s="7">
        <f t="shared" si="46"/>
        <v>0</v>
      </c>
      <c r="O99" s="7">
        <f t="shared" si="46"/>
        <v>0</v>
      </c>
      <c r="P99" s="7">
        <f t="shared" si="46"/>
        <v>0</v>
      </c>
      <c r="Q99" s="7">
        <f t="shared" si="46"/>
        <v>0</v>
      </c>
      <c r="R99" s="7">
        <f t="shared" si="46"/>
        <v>0</v>
      </c>
      <c r="S99" s="7">
        <f t="shared" si="46"/>
        <v>0</v>
      </c>
      <c r="T99" s="7">
        <f t="shared" si="46"/>
        <v>0</v>
      </c>
      <c r="U99" s="7">
        <f t="shared" si="46"/>
        <v>0</v>
      </c>
      <c r="V99" s="7">
        <f t="shared" si="46"/>
        <v>0</v>
      </c>
      <c r="W99" s="7">
        <f t="shared" si="46"/>
        <v>0</v>
      </c>
      <c r="X99" s="7">
        <f t="shared" si="46"/>
        <v>0</v>
      </c>
      <c r="Y99" s="7">
        <f t="shared" si="46"/>
        <v>0</v>
      </c>
      <c r="Z99" s="7">
        <f t="shared" si="46"/>
        <v>0</v>
      </c>
      <c r="AA99" s="7">
        <f t="shared" si="46"/>
        <v>0</v>
      </c>
      <c r="AB99" s="7">
        <f t="shared" si="46"/>
        <v>0</v>
      </c>
      <c r="AC99" s="7">
        <f t="shared" si="46"/>
        <v>0</v>
      </c>
      <c r="AD99" s="7">
        <f t="shared" si="46"/>
        <v>0</v>
      </c>
      <c r="AE99" s="7">
        <f t="shared" si="46"/>
        <v>0</v>
      </c>
      <c r="AF99" s="7">
        <f t="shared" si="46"/>
        <v>0</v>
      </c>
      <c r="AG99" s="7">
        <f t="shared" si="46"/>
        <v>0</v>
      </c>
    </row>
    <row r="100" spans="1:49" ht="12.75" customHeight="1">
      <c r="A100" s="23"/>
      <c r="B100" s="8" t="s">
        <v>49</v>
      </c>
      <c r="C100" s="9" t="e">
        <f t="shared" ref="C100:AG100" si="47">C97/C99</f>
        <v>#DIV/0!</v>
      </c>
      <c r="D100" s="9" t="e">
        <f t="shared" si="47"/>
        <v>#DIV/0!</v>
      </c>
      <c r="E100" s="9" t="e">
        <f t="shared" si="47"/>
        <v>#DIV/0!</v>
      </c>
      <c r="F100" s="9" t="e">
        <f t="shared" si="47"/>
        <v>#DIV/0!</v>
      </c>
      <c r="G100" s="9" t="e">
        <f t="shared" si="47"/>
        <v>#DIV/0!</v>
      </c>
      <c r="H100" s="9" t="e">
        <f t="shared" si="47"/>
        <v>#DIV/0!</v>
      </c>
      <c r="I100" s="9" t="e">
        <f t="shared" si="47"/>
        <v>#DIV/0!</v>
      </c>
      <c r="J100" s="9" t="e">
        <f t="shared" si="47"/>
        <v>#DIV/0!</v>
      </c>
      <c r="K100" s="9" t="e">
        <f t="shared" si="47"/>
        <v>#DIV/0!</v>
      </c>
      <c r="L100" s="9" t="e">
        <f t="shared" si="47"/>
        <v>#DIV/0!</v>
      </c>
      <c r="M100" s="9" t="e">
        <f t="shared" si="47"/>
        <v>#DIV/0!</v>
      </c>
      <c r="N100" s="9" t="e">
        <f t="shared" si="47"/>
        <v>#DIV/0!</v>
      </c>
      <c r="O100" s="9" t="e">
        <f t="shared" si="47"/>
        <v>#DIV/0!</v>
      </c>
      <c r="P100" s="9" t="e">
        <f t="shared" si="47"/>
        <v>#DIV/0!</v>
      </c>
      <c r="Q100" s="9" t="e">
        <f t="shared" si="47"/>
        <v>#DIV/0!</v>
      </c>
      <c r="R100" s="9" t="e">
        <f t="shared" si="47"/>
        <v>#DIV/0!</v>
      </c>
      <c r="S100" s="9" t="e">
        <f t="shared" si="47"/>
        <v>#DIV/0!</v>
      </c>
      <c r="T100" s="9" t="e">
        <f t="shared" si="47"/>
        <v>#DIV/0!</v>
      </c>
      <c r="U100" s="9" t="e">
        <f t="shared" si="47"/>
        <v>#DIV/0!</v>
      </c>
      <c r="V100" s="9" t="e">
        <f t="shared" si="47"/>
        <v>#DIV/0!</v>
      </c>
      <c r="W100" s="9" t="e">
        <f t="shared" si="47"/>
        <v>#DIV/0!</v>
      </c>
      <c r="X100" s="9" t="e">
        <f t="shared" si="47"/>
        <v>#DIV/0!</v>
      </c>
      <c r="Y100" s="9" t="e">
        <f t="shared" si="47"/>
        <v>#DIV/0!</v>
      </c>
      <c r="Z100" s="9" t="e">
        <f t="shared" si="47"/>
        <v>#DIV/0!</v>
      </c>
      <c r="AA100" s="9" t="e">
        <f t="shared" si="47"/>
        <v>#DIV/0!</v>
      </c>
      <c r="AB100" s="9" t="e">
        <f t="shared" si="47"/>
        <v>#DIV/0!</v>
      </c>
      <c r="AC100" s="9" t="e">
        <f t="shared" si="47"/>
        <v>#DIV/0!</v>
      </c>
      <c r="AD100" s="9" t="e">
        <f t="shared" si="47"/>
        <v>#DIV/0!</v>
      </c>
      <c r="AE100" s="9" t="e">
        <f t="shared" si="47"/>
        <v>#DIV/0!</v>
      </c>
      <c r="AF100" s="9" t="e">
        <f t="shared" si="47"/>
        <v>#DIV/0!</v>
      </c>
      <c r="AG100" s="9" t="e">
        <f t="shared" si="47"/>
        <v>#DIV/0!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 ht="12.75" customHeight="1">
      <c r="A101" s="21">
        <f>A97+1</f>
        <v>44829</v>
      </c>
      <c r="B101" s="7" t="s">
        <v>46</v>
      </c>
    </row>
    <row r="102" spans="1:49" ht="12.75" customHeight="1">
      <c r="A102" s="22"/>
      <c r="B102" s="7" t="s">
        <v>47</v>
      </c>
    </row>
    <row r="103" spans="1:49" ht="12.75" customHeight="1">
      <c r="A103" s="22"/>
      <c r="B103" s="7" t="s">
        <v>48</v>
      </c>
      <c r="C103" s="7">
        <f t="shared" ref="C103:AG103" si="48">SUM(C101:C102)</f>
        <v>0</v>
      </c>
      <c r="D103" s="7">
        <f t="shared" si="48"/>
        <v>0</v>
      </c>
      <c r="E103" s="7">
        <f t="shared" si="48"/>
        <v>0</v>
      </c>
      <c r="F103" s="7">
        <f t="shared" si="48"/>
        <v>0</v>
      </c>
      <c r="G103" s="7">
        <f t="shared" si="48"/>
        <v>0</v>
      </c>
      <c r="H103" s="7">
        <f t="shared" si="48"/>
        <v>0</v>
      </c>
      <c r="I103" s="7">
        <f t="shared" si="48"/>
        <v>0</v>
      </c>
      <c r="J103" s="7">
        <f t="shared" si="48"/>
        <v>0</v>
      </c>
      <c r="K103" s="7">
        <f t="shared" si="48"/>
        <v>0</v>
      </c>
      <c r="L103" s="7">
        <f t="shared" si="48"/>
        <v>0</v>
      </c>
      <c r="M103" s="7">
        <f t="shared" si="48"/>
        <v>0</v>
      </c>
      <c r="N103" s="7">
        <f t="shared" si="48"/>
        <v>0</v>
      </c>
      <c r="O103" s="7">
        <f t="shared" si="48"/>
        <v>0</v>
      </c>
      <c r="P103" s="7">
        <f t="shared" si="48"/>
        <v>0</v>
      </c>
      <c r="Q103" s="7">
        <f t="shared" si="48"/>
        <v>0</v>
      </c>
      <c r="R103" s="7">
        <f t="shared" si="48"/>
        <v>0</v>
      </c>
      <c r="S103" s="7">
        <f t="shared" si="48"/>
        <v>0</v>
      </c>
      <c r="T103" s="7">
        <f t="shared" si="48"/>
        <v>0</v>
      </c>
      <c r="U103" s="7">
        <f t="shared" si="48"/>
        <v>0</v>
      </c>
      <c r="V103" s="7">
        <f t="shared" si="48"/>
        <v>0</v>
      </c>
      <c r="W103" s="7">
        <f t="shared" si="48"/>
        <v>0</v>
      </c>
      <c r="X103" s="7">
        <f t="shared" si="48"/>
        <v>0</v>
      </c>
      <c r="Y103" s="7">
        <f t="shared" si="48"/>
        <v>0</v>
      </c>
      <c r="Z103" s="7">
        <f t="shared" si="48"/>
        <v>0</v>
      </c>
      <c r="AA103" s="7">
        <f t="shared" si="48"/>
        <v>0</v>
      </c>
      <c r="AB103" s="7">
        <f t="shared" si="48"/>
        <v>0</v>
      </c>
      <c r="AC103" s="7">
        <f t="shared" si="48"/>
        <v>0</v>
      </c>
      <c r="AD103" s="7">
        <f t="shared" si="48"/>
        <v>0</v>
      </c>
      <c r="AE103" s="7">
        <f t="shared" si="48"/>
        <v>0</v>
      </c>
      <c r="AF103" s="7">
        <f t="shared" si="48"/>
        <v>0</v>
      </c>
      <c r="AG103" s="7">
        <f t="shared" si="48"/>
        <v>0</v>
      </c>
    </row>
    <row r="104" spans="1:49" ht="12.75" customHeight="1">
      <c r="A104" s="23"/>
      <c r="B104" s="8" t="s">
        <v>49</v>
      </c>
      <c r="C104" s="9" t="e">
        <f t="shared" ref="C104:AG104" si="49">C101/C103</f>
        <v>#DIV/0!</v>
      </c>
      <c r="D104" s="9" t="e">
        <f t="shared" si="49"/>
        <v>#DIV/0!</v>
      </c>
      <c r="E104" s="9" t="e">
        <f t="shared" si="49"/>
        <v>#DIV/0!</v>
      </c>
      <c r="F104" s="9" t="e">
        <f t="shared" si="49"/>
        <v>#DIV/0!</v>
      </c>
      <c r="G104" s="9" t="e">
        <f t="shared" si="49"/>
        <v>#DIV/0!</v>
      </c>
      <c r="H104" s="9" t="e">
        <f t="shared" si="49"/>
        <v>#DIV/0!</v>
      </c>
      <c r="I104" s="9" t="e">
        <f t="shared" si="49"/>
        <v>#DIV/0!</v>
      </c>
      <c r="J104" s="9" t="e">
        <f t="shared" si="49"/>
        <v>#DIV/0!</v>
      </c>
      <c r="K104" s="9" t="e">
        <f t="shared" si="49"/>
        <v>#DIV/0!</v>
      </c>
      <c r="L104" s="9" t="e">
        <f t="shared" si="49"/>
        <v>#DIV/0!</v>
      </c>
      <c r="M104" s="9" t="e">
        <f t="shared" si="49"/>
        <v>#DIV/0!</v>
      </c>
      <c r="N104" s="9" t="e">
        <f t="shared" si="49"/>
        <v>#DIV/0!</v>
      </c>
      <c r="O104" s="9" t="e">
        <f t="shared" si="49"/>
        <v>#DIV/0!</v>
      </c>
      <c r="P104" s="9" t="e">
        <f t="shared" si="49"/>
        <v>#DIV/0!</v>
      </c>
      <c r="Q104" s="9" t="e">
        <f t="shared" si="49"/>
        <v>#DIV/0!</v>
      </c>
      <c r="R104" s="9" t="e">
        <f t="shared" si="49"/>
        <v>#DIV/0!</v>
      </c>
      <c r="S104" s="9" t="e">
        <f t="shared" si="49"/>
        <v>#DIV/0!</v>
      </c>
      <c r="T104" s="9" t="e">
        <f t="shared" si="49"/>
        <v>#DIV/0!</v>
      </c>
      <c r="U104" s="9" t="e">
        <f t="shared" si="49"/>
        <v>#DIV/0!</v>
      </c>
      <c r="V104" s="9" t="e">
        <f t="shared" si="49"/>
        <v>#DIV/0!</v>
      </c>
      <c r="W104" s="9" t="e">
        <f t="shared" si="49"/>
        <v>#DIV/0!</v>
      </c>
      <c r="X104" s="9" t="e">
        <f t="shared" si="49"/>
        <v>#DIV/0!</v>
      </c>
      <c r="Y104" s="9" t="e">
        <f t="shared" si="49"/>
        <v>#DIV/0!</v>
      </c>
      <c r="Z104" s="9" t="e">
        <f t="shared" si="49"/>
        <v>#DIV/0!</v>
      </c>
      <c r="AA104" s="9" t="e">
        <f t="shared" si="49"/>
        <v>#DIV/0!</v>
      </c>
      <c r="AB104" s="9" t="e">
        <f t="shared" si="49"/>
        <v>#DIV/0!</v>
      </c>
      <c r="AC104" s="9" t="e">
        <f t="shared" si="49"/>
        <v>#DIV/0!</v>
      </c>
      <c r="AD104" s="9" t="e">
        <f t="shared" si="49"/>
        <v>#DIV/0!</v>
      </c>
      <c r="AE104" s="9" t="e">
        <f t="shared" si="49"/>
        <v>#DIV/0!</v>
      </c>
      <c r="AF104" s="9" t="e">
        <f t="shared" si="49"/>
        <v>#DIV/0!</v>
      </c>
      <c r="AG104" s="9" t="e">
        <f t="shared" si="49"/>
        <v>#DIV/0!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 ht="12.75" customHeight="1">
      <c r="A105" s="21">
        <f>A101+1</f>
        <v>44830</v>
      </c>
      <c r="B105" s="7" t="s">
        <v>46</v>
      </c>
    </row>
    <row r="106" spans="1:49" ht="12.75" customHeight="1">
      <c r="A106" s="22"/>
      <c r="B106" s="7" t="s">
        <v>47</v>
      </c>
    </row>
    <row r="107" spans="1:49" ht="12.75" customHeight="1">
      <c r="A107" s="22"/>
      <c r="B107" s="7" t="s">
        <v>48</v>
      </c>
      <c r="C107" s="7">
        <f t="shared" ref="C107:AG107" si="50">SUM(C105:C106)</f>
        <v>0</v>
      </c>
      <c r="D107" s="7">
        <f t="shared" si="50"/>
        <v>0</v>
      </c>
      <c r="E107" s="7">
        <f t="shared" si="50"/>
        <v>0</v>
      </c>
      <c r="F107" s="7">
        <f t="shared" si="50"/>
        <v>0</v>
      </c>
      <c r="G107" s="7">
        <f t="shared" si="50"/>
        <v>0</v>
      </c>
      <c r="H107" s="7">
        <f t="shared" si="50"/>
        <v>0</v>
      </c>
      <c r="I107" s="7">
        <f t="shared" si="50"/>
        <v>0</v>
      </c>
      <c r="J107" s="7">
        <f t="shared" si="50"/>
        <v>0</v>
      </c>
      <c r="K107" s="7">
        <f t="shared" si="50"/>
        <v>0</v>
      </c>
      <c r="L107" s="7">
        <f t="shared" si="50"/>
        <v>0</v>
      </c>
      <c r="M107" s="7">
        <f t="shared" si="50"/>
        <v>0</v>
      </c>
      <c r="N107" s="7">
        <f t="shared" si="50"/>
        <v>0</v>
      </c>
      <c r="O107" s="7">
        <f t="shared" si="50"/>
        <v>0</v>
      </c>
      <c r="P107" s="7">
        <f t="shared" si="50"/>
        <v>0</v>
      </c>
      <c r="Q107" s="7">
        <f t="shared" si="50"/>
        <v>0</v>
      </c>
      <c r="R107" s="7">
        <f t="shared" si="50"/>
        <v>0</v>
      </c>
      <c r="S107" s="7">
        <f t="shared" si="50"/>
        <v>0</v>
      </c>
      <c r="T107" s="7">
        <f t="shared" si="50"/>
        <v>0</v>
      </c>
      <c r="U107" s="7">
        <f t="shared" si="50"/>
        <v>0</v>
      </c>
      <c r="V107" s="7">
        <f t="shared" si="50"/>
        <v>0</v>
      </c>
      <c r="W107" s="7">
        <f t="shared" si="50"/>
        <v>0</v>
      </c>
      <c r="X107" s="7">
        <f t="shared" si="50"/>
        <v>0</v>
      </c>
      <c r="Y107" s="7">
        <f t="shared" si="50"/>
        <v>0</v>
      </c>
      <c r="Z107" s="7">
        <f t="shared" si="50"/>
        <v>0</v>
      </c>
      <c r="AA107" s="7">
        <f t="shared" si="50"/>
        <v>0</v>
      </c>
      <c r="AB107" s="7">
        <f t="shared" si="50"/>
        <v>0</v>
      </c>
      <c r="AC107" s="7">
        <f t="shared" si="50"/>
        <v>0</v>
      </c>
      <c r="AD107" s="7">
        <f t="shared" si="50"/>
        <v>0</v>
      </c>
      <c r="AE107" s="7">
        <f t="shared" si="50"/>
        <v>0</v>
      </c>
      <c r="AF107" s="7">
        <f t="shared" si="50"/>
        <v>0</v>
      </c>
      <c r="AG107" s="7">
        <f t="shared" si="50"/>
        <v>0</v>
      </c>
    </row>
    <row r="108" spans="1:49" ht="12.75" customHeight="1">
      <c r="A108" s="23"/>
      <c r="B108" s="8" t="s">
        <v>49</v>
      </c>
      <c r="C108" s="9" t="e">
        <f t="shared" ref="C108:AG108" si="51">C105/C107</f>
        <v>#DIV/0!</v>
      </c>
      <c r="D108" s="9" t="e">
        <f t="shared" si="51"/>
        <v>#DIV/0!</v>
      </c>
      <c r="E108" s="9" t="e">
        <f t="shared" si="51"/>
        <v>#DIV/0!</v>
      </c>
      <c r="F108" s="9" t="e">
        <f t="shared" si="51"/>
        <v>#DIV/0!</v>
      </c>
      <c r="G108" s="9" t="e">
        <f t="shared" si="51"/>
        <v>#DIV/0!</v>
      </c>
      <c r="H108" s="9" t="e">
        <f t="shared" si="51"/>
        <v>#DIV/0!</v>
      </c>
      <c r="I108" s="9" t="e">
        <f t="shared" si="51"/>
        <v>#DIV/0!</v>
      </c>
      <c r="J108" s="9" t="e">
        <f t="shared" si="51"/>
        <v>#DIV/0!</v>
      </c>
      <c r="K108" s="9" t="e">
        <f t="shared" si="51"/>
        <v>#DIV/0!</v>
      </c>
      <c r="L108" s="9" t="e">
        <f t="shared" si="51"/>
        <v>#DIV/0!</v>
      </c>
      <c r="M108" s="9" t="e">
        <f t="shared" si="51"/>
        <v>#DIV/0!</v>
      </c>
      <c r="N108" s="9" t="e">
        <f t="shared" si="51"/>
        <v>#DIV/0!</v>
      </c>
      <c r="O108" s="9" t="e">
        <f t="shared" si="51"/>
        <v>#DIV/0!</v>
      </c>
      <c r="P108" s="9" t="e">
        <f t="shared" si="51"/>
        <v>#DIV/0!</v>
      </c>
      <c r="Q108" s="9" t="e">
        <f t="shared" si="51"/>
        <v>#DIV/0!</v>
      </c>
      <c r="R108" s="9" t="e">
        <f t="shared" si="51"/>
        <v>#DIV/0!</v>
      </c>
      <c r="S108" s="9" t="e">
        <f t="shared" si="51"/>
        <v>#DIV/0!</v>
      </c>
      <c r="T108" s="9" t="e">
        <f t="shared" si="51"/>
        <v>#DIV/0!</v>
      </c>
      <c r="U108" s="9" t="e">
        <f t="shared" si="51"/>
        <v>#DIV/0!</v>
      </c>
      <c r="V108" s="9" t="e">
        <f t="shared" si="51"/>
        <v>#DIV/0!</v>
      </c>
      <c r="W108" s="9" t="e">
        <f t="shared" si="51"/>
        <v>#DIV/0!</v>
      </c>
      <c r="X108" s="9" t="e">
        <f t="shared" si="51"/>
        <v>#DIV/0!</v>
      </c>
      <c r="Y108" s="9" t="e">
        <f t="shared" si="51"/>
        <v>#DIV/0!</v>
      </c>
      <c r="Z108" s="9" t="e">
        <f t="shared" si="51"/>
        <v>#DIV/0!</v>
      </c>
      <c r="AA108" s="9" t="e">
        <f t="shared" si="51"/>
        <v>#DIV/0!</v>
      </c>
      <c r="AB108" s="9" t="e">
        <f t="shared" si="51"/>
        <v>#DIV/0!</v>
      </c>
      <c r="AC108" s="9" t="e">
        <f t="shared" si="51"/>
        <v>#DIV/0!</v>
      </c>
      <c r="AD108" s="9" t="e">
        <f t="shared" si="51"/>
        <v>#DIV/0!</v>
      </c>
      <c r="AE108" s="9" t="e">
        <f t="shared" si="51"/>
        <v>#DIV/0!</v>
      </c>
      <c r="AF108" s="9" t="e">
        <f t="shared" si="51"/>
        <v>#DIV/0!</v>
      </c>
      <c r="AG108" s="9" t="e">
        <f t="shared" si="51"/>
        <v>#DIV/0!</v>
      </c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 ht="12.75" customHeight="1">
      <c r="A109" s="21">
        <f>A105+1</f>
        <v>44831</v>
      </c>
      <c r="B109" s="7" t="s">
        <v>46</v>
      </c>
    </row>
    <row r="110" spans="1:49" ht="12.75" customHeight="1">
      <c r="A110" s="22"/>
      <c r="B110" s="7" t="s">
        <v>47</v>
      </c>
    </row>
    <row r="111" spans="1:49" ht="12.75" customHeight="1">
      <c r="A111" s="22"/>
      <c r="B111" s="7" t="s">
        <v>48</v>
      </c>
      <c r="C111" s="7">
        <f t="shared" ref="C111:AG111" si="52">SUM(C109:C110)</f>
        <v>0</v>
      </c>
      <c r="D111" s="7">
        <f t="shared" si="52"/>
        <v>0</v>
      </c>
      <c r="E111" s="7">
        <f t="shared" si="52"/>
        <v>0</v>
      </c>
      <c r="F111" s="7">
        <f t="shared" si="52"/>
        <v>0</v>
      </c>
      <c r="G111" s="7">
        <f t="shared" si="52"/>
        <v>0</v>
      </c>
      <c r="H111" s="7">
        <f t="shared" si="52"/>
        <v>0</v>
      </c>
      <c r="I111" s="7">
        <f t="shared" si="52"/>
        <v>0</v>
      </c>
      <c r="J111" s="7">
        <f t="shared" si="52"/>
        <v>0</v>
      </c>
      <c r="K111" s="7">
        <f t="shared" si="52"/>
        <v>0</v>
      </c>
      <c r="L111" s="7">
        <f t="shared" si="52"/>
        <v>0</v>
      </c>
      <c r="M111" s="7">
        <f t="shared" si="52"/>
        <v>0</v>
      </c>
      <c r="N111" s="7">
        <f t="shared" si="52"/>
        <v>0</v>
      </c>
      <c r="O111" s="7">
        <f t="shared" si="52"/>
        <v>0</v>
      </c>
      <c r="P111" s="7">
        <f t="shared" si="52"/>
        <v>0</v>
      </c>
      <c r="Q111" s="7">
        <f t="shared" si="52"/>
        <v>0</v>
      </c>
      <c r="R111" s="7">
        <f t="shared" si="52"/>
        <v>0</v>
      </c>
      <c r="S111" s="7">
        <f t="shared" si="52"/>
        <v>0</v>
      </c>
      <c r="T111" s="7">
        <f t="shared" si="52"/>
        <v>0</v>
      </c>
      <c r="U111" s="7">
        <f t="shared" si="52"/>
        <v>0</v>
      </c>
      <c r="V111" s="7">
        <f t="shared" si="52"/>
        <v>0</v>
      </c>
      <c r="W111" s="7">
        <f t="shared" si="52"/>
        <v>0</v>
      </c>
      <c r="X111" s="7">
        <f t="shared" si="52"/>
        <v>0</v>
      </c>
      <c r="Y111" s="7">
        <f t="shared" si="52"/>
        <v>0</v>
      </c>
      <c r="Z111" s="7">
        <f t="shared" si="52"/>
        <v>0</v>
      </c>
      <c r="AA111" s="7">
        <f t="shared" si="52"/>
        <v>0</v>
      </c>
      <c r="AB111" s="7">
        <f t="shared" si="52"/>
        <v>0</v>
      </c>
      <c r="AC111" s="7">
        <f t="shared" si="52"/>
        <v>0</v>
      </c>
      <c r="AD111" s="7">
        <f t="shared" si="52"/>
        <v>0</v>
      </c>
      <c r="AE111" s="7">
        <f t="shared" si="52"/>
        <v>0</v>
      </c>
      <c r="AF111" s="7">
        <f t="shared" si="52"/>
        <v>0</v>
      </c>
      <c r="AG111" s="7">
        <f t="shared" si="52"/>
        <v>0</v>
      </c>
    </row>
    <row r="112" spans="1:49" ht="12.75" customHeight="1">
      <c r="A112" s="23"/>
      <c r="B112" s="8" t="s">
        <v>49</v>
      </c>
      <c r="C112" s="9" t="e">
        <f t="shared" ref="C112:AG112" si="53">C109/C111</f>
        <v>#DIV/0!</v>
      </c>
      <c r="D112" s="9" t="e">
        <f t="shared" si="53"/>
        <v>#DIV/0!</v>
      </c>
      <c r="E112" s="9" t="e">
        <f t="shared" si="53"/>
        <v>#DIV/0!</v>
      </c>
      <c r="F112" s="9" t="e">
        <f t="shared" si="53"/>
        <v>#DIV/0!</v>
      </c>
      <c r="G112" s="9" t="e">
        <f t="shared" si="53"/>
        <v>#DIV/0!</v>
      </c>
      <c r="H112" s="9" t="e">
        <f t="shared" si="53"/>
        <v>#DIV/0!</v>
      </c>
      <c r="I112" s="9" t="e">
        <f t="shared" si="53"/>
        <v>#DIV/0!</v>
      </c>
      <c r="J112" s="9" t="e">
        <f t="shared" si="53"/>
        <v>#DIV/0!</v>
      </c>
      <c r="K112" s="9" t="e">
        <f t="shared" si="53"/>
        <v>#DIV/0!</v>
      </c>
      <c r="L112" s="9" t="e">
        <f t="shared" si="53"/>
        <v>#DIV/0!</v>
      </c>
      <c r="M112" s="9" t="e">
        <f t="shared" si="53"/>
        <v>#DIV/0!</v>
      </c>
      <c r="N112" s="9" t="e">
        <f t="shared" si="53"/>
        <v>#DIV/0!</v>
      </c>
      <c r="O112" s="9" t="e">
        <f t="shared" si="53"/>
        <v>#DIV/0!</v>
      </c>
      <c r="P112" s="9" t="e">
        <f t="shared" si="53"/>
        <v>#DIV/0!</v>
      </c>
      <c r="Q112" s="9" t="e">
        <f t="shared" si="53"/>
        <v>#DIV/0!</v>
      </c>
      <c r="R112" s="9" t="e">
        <f t="shared" si="53"/>
        <v>#DIV/0!</v>
      </c>
      <c r="S112" s="9" t="e">
        <f t="shared" si="53"/>
        <v>#DIV/0!</v>
      </c>
      <c r="T112" s="9" t="e">
        <f t="shared" si="53"/>
        <v>#DIV/0!</v>
      </c>
      <c r="U112" s="9" t="e">
        <f t="shared" si="53"/>
        <v>#DIV/0!</v>
      </c>
      <c r="V112" s="9" t="e">
        <f t="shared" si="53"/>
        <v>#DIV/0!</v>
      </c>
      <c r="W112" s="9" t="e">
        <f t="shared" si="53"/>
        <v>#DIV/0!</v>
      </c>
      <c r="X112" s="9" t="e">
        <f t="shared" si="53"/>
        <v>#DIV/0!</v>
      </c>
      <c r="Y112" s="9" t="e">
        <f t="shared" si="53"/>
        <v>#DIV/0!</v>
      </c>
      <c r="Z112" s="9" t="e">
        <f t="shared" si="53"/>
        <v>#DIV/0!</v>
      </c>
      <c r="AA112" s="9" t="e">
        <f t="shared" si="53"/>
        <v>#DIV/0!</v>
      </c>
      <c r="AB112" s="9" t="e">
        <f t="shared" si="53"/>
        <v>#DIV/0!</v>
      </c>
      <c r="AC112" s="9" t="e">
        <f t="shared" si="53"/>
        <v>#DIV/0!</v>
      </c>
      <c r="AD112" s="9" t="e">
        <f t="shared" si="53"/>
        <v>#DIV/0!</v>
      </c>
      <c r="AE112" s="9" t="e">
        <f t="shared" si="53"/>
        <v>#DIV/0!</v>
      </c>
      <c r="AF112" s="9" t="e">
        <f t="shared" si="53"/>
        <v>#DIV/0!</v>
      </c>
      <c r="AG112" s="9" t="e">
        <f t="shared" si="53"/>
        <v>#DIV/0!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 ht="12.75" customHeight="1">
      <c r="A113" s="21">
        <f>A109+1</f>
        <v>44832</v>
      </c>
      <c r="B113" s="7" t="s">
        <v>46</v>
      </c>
    </row>
    <row r="114" spans="1:49" ht="12.75" customHeight="1">
      <c r="A114" s="22"/>
      <c r="B114" s="7" t="s">
        <v>47</v>
      </c>
    </row>
    <row r="115" spans="1:49" ht="12.75" customHeight="1">
      <c r="A115" s="22"/>
      <c r="B115" s="7" t="s">
        <v>48</v>
      </c>
      <c r="C115" s="7">
        <f t="shared" ref="C115:AG115" si="54">SUM(C113:C114)</f>
        <v>0</v>
      </c>
      <c r="D115" s="7">
        <f t="shared" si="54"/>
        <v>0</v>
      </c>
      <c r="E115" s="7">
        <f t="shared" si="54"/>
        <v>0</v>
      </c>
      <c r="F115" s="7">
        <f t="shared" si="54"/>
        <v>0</v>
      </c>
      <c r="G115" s="7">
        <f t="shared" si="54"/>
        <v>0</v>
      </c>
      <c r="H115" s="7">
        <f t="shared" si="54"/>
        <v>0</v>
      </c>
      <c r="I115" s="7">
        <f t="shared" si="54"/>
        <v>0</v>
      </c>
      <c r="J115" s="7">
        <f t="shared" si="54"/>
        <v>0</v>
      </c>
      <c r="K115" s="7">
        <f t="shared" si="54"/>
        <v>0</v>
      </c>
      <c r="L115" s="7">
        <f t="shared" si="54"/>
        <v>0</v>
      </c>
      <c r="M115" s="7">
        <f t="shared" si="54"/>
        <v>0</v>
      </c>
      <c r="N115" s="7">
        <f t="shared" si="54"/>
        <v>0</v>
      </c>
      <c r="O115" s="7">
        <f t="shared" si="54"/>
        <v>0</v>
      </c>
      <c r="P115" s="7">
        <f t="shared" si="54"/>
        <v>0</v>
      </c>
      <c r="Q115" s="7">
        <f t="shared" si="54"/>
        <v>0</v>
      </c>
      <c r="R115" s="7">
        <f t="shared" si="54"/>
        <v>0</v>
      </c>
      <c r="S115" s="7">
        <f t="shared" si="54"/>
        <v>0</v>
      </c>
      <c r="T115" s="7">
        <f t="shared" si="54"/>
        <v>0</v>
      </c>
      <c r="U115" s="7">
        <f t="shared" si="54"/>
        <v>0</v>
      </c>
      <c r="V115" s="7">
        <f t="shared" si="54"/>
        <v>0</v>
      </c>
      <c r="W115" s="7">
        <f t="shared" si="54"/>
        <v>0</v>
      </c>
      <c r="X115" s="7">
        <f t="shared" si="54"/>
        <v>0</v>
      </c>
      <c r="Y115" s="7">
        <f t="shared" si="54"/>
        <v>0</v>
      </c>
      <c r="Z115" s="7">
        <f t="shared" si="54"/>
        <v>0</v>
      </c>
      <c r="AA115" s="7">
        <f t="shared" si="54"/>
        <v>0</v>
      </c>
      <c r="AB115" s="7">
        <f t="shared" si="54"/>
        <v>0</v>
      </c>
      <c r="AC115" s="7">
        <f t="shared" si="54"/>
        <v>0</v>
      </c>
      <c r="AD115" s="7">
        <f t="shared" si="54"/>
        <v>0</v>
      </c>
      <c r="AE115" s="7">
        <f t="shared" si="54"/>
        <v>0</v>
      </c>
      <c r="AF115" s="7">
        <f t="shared" si="54"/>
        <v>0</v>
      </c>
      <c r="AG115" s="7">
        <f t="shared" si="54"/>
        <v>0</v>
      </c>
    </row>
    <row r="116" spans="1:49" ht="12.75" customHeight="1">
      <c r="A116" s="23"/>
      <c r="B116" s="8" t="s">
        <v>49</v>
      </c>
      <c r="C116" s="9" t="e">
        <f t="shared" ref="C116:AG116" si="55">C113/C115</f>
        <v>#DIV/0!</v>
      </c>
      <c r="D116" s="9" t="e">
        <f t="shared" si="55"/>
        <v>#DIV/0!</v>
      </c>
      <c r="E116" s="9" t="e">
        <f t="shared" si="55"/>
        <v>#DIV/0!</v>
      </c>
      <c r="F116" s="9" t="e">
        <f t="shared" si="55"/>
        <v>#DIV/0!</v>
      </c>
      <c r="G116" s="9" t="e">
        <f t="shared" si="55"/>
        <v>#DIV/0!</v>
      </c>
      <c r="H116" s="9" t="e">
        <f t="shared" si="55"/>
        <v>#DIV/0!</v>
      </c>
      <c r="I116" s="9" t="e">
        <f t="shared" si="55"/>
        <v>#DIV/0!</v>
      </c>
      <c r="J116" s="9" t="e">
        <f t="shared" si="55"/>
        <v>#DIV/0!</v>
      </c>
      <c r="K116" s="9" t="e">
        <f t="shared" si="55"/>
        <v>#DIV/0!</v>
      </c>
      <c r="L116" s="9" t="e">
        <f t="shared" si="55"/>
        <v>#DIV/0!</v>
      </c>
      <c r="M116" s="9" t="e">
        <f t="shared" si="55"/>
        <v>#DIV/0!</v>
      </c>
      <c r="N116" s="9" t="e">
        <f t="shared" si="55"/>
        <v>#DIV/0!</v>
      </c>
      <c r="O116" s="9" t="e">
        <f t="shared" si="55"/>
        <v>#DIV/0!</v>
      </c>
      <c r="P116" s="9" t="e">
        <f t="shared" si="55"/>
        <v>#DIV/0!</v>
      </c>
      <c r="Q116" s="9" t="e">
        <f t="shared" si="55"/>
        <v>#DIV/0!</v>
      </c>
      <c r="R116" s="9" t="e">
        <f t="shared" si="55"/>
        <v>#DIV/0!</v>
      </c>
      <c r="S116" s="9" t="e">
        <f t="shared" si="55"/>
        <v>#DIV/0!</v>
      </c>
      <c r="T116" s="9" t="e">
        <f t="shared" si="55"/>
        <v>#DIV/0!</v>
      </c>
      <c r="U116" s="9" t="e">
        <f t="shared" si="55"/>
        <v>#DIV/0!</v>
      </c>
      <c r="V116" s="9" t="e">
        <f t="shared" si="55"/>
        <v>#DIV/0!</v>
      </c>
      <c r="W116" s="9" t="e">
        <f t="shared" si="55"/>
        <v>#DIV/0!</v>
      </c>
      <c r="X116" s="9" t="e">
        <f t="shared" si="55"/>
        <v>#DIV/0!</v>
      </c>
      <c r="Y116" s="9" t="e">
        <f t="shared" si="55"/>
        <v>#DIV/0!</v>
      </c>
      <c r="Z116" s="9" t="e">
        <f t="shared" si="55"/>
        <v>#DIV/0!</v>
      </c>
      <c r="AA116" s="9" t="e">
        <f t="shared" si="55"/>
        <v>#DIV/0!</v>
      </c>
      <c r="AB116" s="9" t="e">
        <f t="shared" si="55"/>
        <v>#DIV/0!</v>
      </c>
      <c r="AC116" s="9" t="e">
        <f t="shared" si="55"/>
        <v>#DIV/0!</v>
      </c>
      <c r="AD116" s="9" t="e">
        <f t="shared" si="55"/>
        <v>#DIV/0!</v>
      </c>
      <c r="AE116" s="9" t="e">
        <f t="shared" si="55"/>
        <v>#DIV/0!</v>
      </c>
      <c r="AF116" s="9" t="e">
        <f t="shared" si="55"/>
        <v>#DIV/0!</v>
      </c>
      <c r="AG116" s="9" t="e">
        <f t="shared" si="55"/>
        <v>#DIV/0!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 ht="12.75" customHeight="1">
      <c r="A117" s="21">
        <f>A113+1</f>
        <v>44833</v>
      </c>
      <c r="B117" s="7" t="s">
        <v>46</v>
      </c>
    </row>
    <row r="118" spans="1:49" ht="12.75" customHeight="1">
      <c r="A118" s="22"/>
      <c r="B118" s="7" t="s">
        <v>47</v>
      </c>
    </row>
    <row r="119" spans="1:49" ht="12.75" customHeight="1">
      <c r="A119" s="22"/>
      <c r="B119" s="7" t="s">
        <v>48</v>
      </c>
      <c r="C119" s="7">
        <f t="shared" ref="C119:AG119" si="56">SUM(C117:C118)</f>
        <v>0</v>
      </c>
      <c r="D119" s="7">
        <f t="shared" si="56"/>
        <v>0</v>
      </c>
      <c r="E119" s="7">
        <f t="shared" si="56"/>
        <v>0</v>
      </c>
      <c r="F119" s="7">
        <f t="shared" si="56"/>
        <v>0</v>
      </c>
      <c r="G119" s="7">
        <f t="shared" si="56"/>
        <v>0</v>
      </c>
      <c r="H119" s="7">
        <f t="shared" si="56"/>
        <v>0</v>
      </c>
      <c r="I119" s="7">
        <f t="shared" si="56"/>
        <v>0</v>
      </c>
      <c r="J119" s="7">
        <f t="shared" si="56"/>
        <v>0</v>
      </c>
      <c r="K119" s="7">
        <f t="shared" si="56"/>
        <v>0</v>
      </c>
      <c r="L119" s="7">
        <f t="shared" si="56"/>
        <v>0</v>
      </c>
      <c r="M119" s="7">
        <f t="shared" si="56"/>
        <v>0</v>
      </c>
      <c r="N119" s="7">
        <f t="shared" si="56"/>
        <v>0</v>
      </c>
      <c r="O119" s="7">
        <f t="shared" si="56"/>
        <v>0</v>
      </c>
      <c r="P119" s="7">
        <f t="shared" si="56"/>
        <v>0</v>
      </c>
      <c r="Q119" s="7">
        <f t="shared" si="56"/>
        <v>0</v>
      </c>
      <c r="R119" s="7">
        <f t="shared" si="56"/>
        <v>0</v>
      </c>
      <c r="S119" s="7">
        <f t="shared" si="56"/>
        <v>0</v>
      </c>
      <c r="T119" s="7">
        <f t="shared" si="56"/>
        <v>0</v>
      </c>
      <c r="U119" s="7">
        <f t="shared" si="56"/>
        <v>0</v>
      </c>
      <c r="V119" s="7">
        <f t="shared" si="56"/>
        <v>0</v>
      </c>
      <c r="W119" s="7">
        <f t="shared" si="56"/>
        <v>0</v>
      </c>
      <c r="X119" s="7">
        <f t="shared" si="56"/>
        <v>0</v>
      </c>
      <c r="Y119" s="7">
        <f t="shared" si="56"/>
        <v>0</v>
      </c>
      <c r="Z119" s="7">
        <f t="shared" si="56"/>
        <v>0</v>
      </c>
      <c r="AA119" s="7">
        <f t="shared" si="56"/>
        <v>0</v>
      </c>
      <c r="AB119" s="7">
        <f t="shared" si="56"/>
        <v>0</v>
      </c>
      <c r="AC119" s="7">
        <f t="shared" si="56"/>
        <v>0</v>
      </c>
      <c r="AD119" s="7">
        <f t="shared" si="56"/>
        <v>0</v>
      </c>
      <c r="AE119" s="7">
        <f t="shared" si="56"/>
        <v>0</v>
      </c>
      <c r="AF119" s="7">
        <f t="shared" si="56"/>
        <v>0</v>
      </c>
      <c r="AG119" s="7">
        <f t="shared" si="56"/>
        <v>0</v>
      </c>
    </row>
    <row r="120" spans="1:49" ht="12.75" customHeight="1">
      <c r="A120" s="23"/>
      <c r="B120" s="8" t="s">
        <v>49</v>
      </c>
      <c r="C120" s="9" t="e">
        <f t="shared" ref="C120:AG120" si="57">C117/C119</f>
        <v>#DIV/0!</v>
      </c>
      <c r="D120" s="9" t="e">
        <f t="shared" si="57"/>
        <v>#DIV/0!</v>
      </c>
      <c r="E120" s="9" t="e">
        <f t="shared" si="57"/>
        <v>#DIV/0!</v>
      </c>
      <c r="F120" s="9" t="e">
        <f t="shared" si="57"/>
        <v>#DIV/0!</v>
      </c>
      <c r="G120" s="9" t="e">
        <f t="shared" si="57"/>
        <v>#DIV/0!</v>
      </c>
      <c r="H120" s="9" t="e">
        <f t="shared" si="57"/>
        <v>#DIV/0!</v>
      </c>
      <c r="I120" s="9" t="e">
        <f t="shared" si="57"/>
        <v>#DIV/0!</v>
      </c>
      <c r="J120" s="9" t="e">
        <f t="shared" si="57"/>
        <v>#DIV/0!</v>
      </c>
      <c r="K120" s="9" t="e">
        <f t="shared" si="57"/>
        <v>#DIV/0!</v>
      </c>
      <c r="L120" s="9" t="e">
        <f t="shared" si="57"/>
        <v>#DIV/0!</v>
      </c>
      <c r="M120" s="9" t="e">
        <f t="shared" si="57"/>
        <v>#DIV/0!</v>
      </c>
      <c r="N120" s="9" t="e">
        <f t="shared" si="57"/>
        <v>#DIV/0!</v>
      </c>
      <c r="O120" s="9" t="e">
        <f t="shared" si="57"/>
        <v>#DIV/0!</v>
      </c>
      <c r="P120" s="9" t="e">
        <f t="shared" si="57"/>
        <v>#DIV/0!</v>
      </c>
      <c r="Q120" s="9" t="e">
        <f t="shared" si="57"/>
        <v>#DIV/0!</v>
      </c>
      <c r="R120" s="9" t="e">
        <f t="shared" si="57"/>
        <v>#DIV/0!</v>
      </c>
      <c r="S120" s="9" t="e">
        <f t="shared" si="57"/>
        <v>#DIV/0!</v>
      </c>
      <c r="T120" s="9" t="e">
        <f t="shared" si="57"/>
        <v>#DIV/0!</v>
      </c>
      <c r="U120" s="9" t="e">
        <f t="shared" si="57"/>
        <v>#DIV/0!</v>
      </c>
      <c r="V120" s="9" t="e">
        <f t="shared" si="57"/>
        <v>#DIV/0!</v>
      </c>
      <c r="W120" s="9" t="e">
        <f t="shared" si="57"/>
        <v>#DIV/0!</v>
      </c>
      <c r="X120" s="9" t="e">
        <f t="shared" si="57"/>
        <v>#DIV/0!</v>
      </c>
      <c r="Y120" s="9" t="e">
        <f t="shared" si="57"/>
        <v>#DIV/0!</v>
      </c>
      <c r="Z120" s="9" t="e">
        <f t="shared" si="57"/>
        <v>#DIV/0!</v>
      </c>
      <c r="AA120" s="9" t="e">
        <f t="shared" si="57"/>
        <v>#DIV/0!</v>
      </c>
      <c r="AB120" s="9" t="e">
        <f t="shared" si="57"/>
        <v>#DIV/0!</v>
      </c>
      <c r="AC120" s="9" t="e">
        <f t="shared" si="57"/>
        <v>#DIV/0!</v>
      </c>
      <c r="AD120" s="9" t="e">
        <f t="shared" si="57"/>
        <v>#DIV/0!</v>
      </c>
      <c r="AE120" s="9" t="e">
        <f t="shared" si="57"/>
        <v>#DIV/0!</v>
      </c>
      <c r="AF120" s="9" t="e">
        <f t="shared" si="57"/>
        <v>#DIV/0!</v>
      </c>
      <c r="AG120" s="9" t="e">
        <f t="shared" si="57"/>
        <v>#DIV/0!</v>
      </c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 ht="12.75" customHeight="1">
      <c r="A121" s="21">
        <f>A117+1</f>
        <v>44834</v>
      </c>
      <c r="B121" s="7" t="s">
        <v>46</v>
      </c>
    </row>
    <row r="122" spans="1:49" ht="12.75" customHeight="1">
      <c r="A122" s="22"/>
      <c r="B122" s="7" t="s">
        <v>47</v>
      </c>
    </row>
    <row r="123" spans="1:49" ht="12.75" customHeight="1">
      <c r="A123" s="22"/>
      <c r="B123" s="7" t="s">
        <v>48</v>
      </c>
      <c r="C123" s="7">
        <f t="shared" ref="C123:AG123" si="58">SUM(C121:C122)</f>
        <v>0</v>
      </c>
      <c r="D123" s="7">
        <f t="shared" si="58"/>
        <v>0</v>
      </c>
      <c r="E123" s="7">
        <f t="shared" si="58"/>
        <v>0</v>
      </c>
      <c r="F123" s="7">
        <f t="shared" si="58"/>
        <v>0</v>
      </c>
      <c r="G123" s="7">
        <f t="shared" si="58"/>
        <v>0</v>
      </c>
      <c r="H123" s="7">
        <f t="shared" si="58"/>
        <v>0</v>
      </c>
      <c r="I123" s="7">
        <f t="shared" si="58"/>
        <v>0</v>
      </c>
      <c r="J123" s="7">
        <f t="shared" si="58"/>
        <v>0</v>
      </c>
      <c r="K123" s="7">
        <f t="shared" si="58"/>
        <v>0</v>
      </c>
      <c r="L123" s="7">
        <f t="shared" si="58"/>
        <v>0</v>
      </c>
      <c r="M123" s="7">
        <f t="shared" si="58"/>
        <v>0</v>
      </c>
      <c r="N123" s="7">
        <f t="shared" si="58"/>
        <v>0</v>
      </c>
      <c r="O123" s="7">
        <f t="shared" si="58"/>
        <v>0</v>
      </c>
      <c r="P123" s="7">
        <f t="shared" si="58"/>
        <v>0</v>
      </c>
      <c r="Q123" s="7">
        <f t="shared" si="58"/>
        <v>0</v>
      </c>
      <c r="R123" s="7">
        <f t="shared" si="58"/>
        <v>0</v>
      </c>
      <c r="S123" s="7">
        <f t="shared" si="58"/>
        <v>0</v>
      </c>
      <c r="T123" s="7">
        <f t="shared" si="58"/>
        <v>0</v>
      </c>
      <c r="U123" s="7">
        <f t="shared" si="58"/>
        <v>0</v>
      </c>
      <c r="V123" s="7">
        <f t="shared" si="58"/>
        <v>0</v>
      </c>
      <c r="W123" s="7">
        <f t="shared" si="58"/>
        <v>0</v>
      </c>
      <c r="X123" s="7">
        <f t="shared" si="58"/>
        <v>0</v>
      </c>
      <c r="Y123" s="7">
        <f t="shared" si="58"/>
        <v>0</v>
      </c>
      <c r="Z123" s="7">
        <f t="shared" si="58"/>
        <v>0</v>
      </c>
      <c r="AA123" s="7">
        <f t="shared" si="58"/>
        <v>0</v>
      </c>
      <c r="AB123" s="7">
        <f t="shared" si="58"/>
        <v>0</v>
      </c>
      <c r="AC123" s="7">
        <f t="shared" si="58"/>
        <v>0</v>
      </c>
      <c r="AD123" s="7">
        <f t="shared" si="58"/>
        <v>0</v>
      </c>
      <c r="AE123" s="7">
        <f t="shared" si="58"/>
        <v>0</v>
      </c>
      <c r="AF123" s="7">
        <f t="shared" si="58"/>
        <v>0</v>
      </c>
      <c r="AG123" s="7">
        <f t="shared" si="58"/>
        <v>0</v>
      </c>
    </row>
    <row r="124" spans="1:49" ht="12.75" customHeight="1">
      <c r="A124" s="23"/>
      <c r="B124" s="8" t="s">
        <v>49</v>
      </c>
      <c r="C124" s="9" t="e">
        <f t="shared" ref="C124:AG124" si="59">C121/C123</f>
        <v>#DIV/0!</v>
      </c>
      <c r="D124" s="9" t="e">
        <f t="shared" si="59"/>
        <v>#DIV/0!</v>
      </c>
      <c r="E124" s="9" t="e">
        <f t="shared" si="59"/>
        <v>#DIV/0!</v>
      </c>
      <c r="F124" s="9" t="e">
        <f t="shared" si="59"/>
        <v>#DIV/0!</v>
      </c>
      <c r="G124" s="9" t="e">
        <f t="shared" si="59"/>
        <v>#DIV/0!</v>
      </c>
      <c r="H124" s="9" t="e">
        <f t="shared" si="59"/>
        <v>#DIV/0!</v>
      </c>
      <c r="I124" s="9" t="e">
        <f t="shared" si="59"/>
        <v>#DIV/0!</v>
      </c>
      <c r="J124" s="9" t="e">
        <f t="shared" si="59"/>
        <v>#DIV/0!</v>
      </c>
      <c r="K124" s="9" t="e">
        <f t="shared" si="59"/>
        <v>#DIV/0!</v>
      </c>
      <c r="L124" s="9" t="e">
        <f t="shared" si="59"/>
        <v>#DIV/0!</v>
      </c>
      <c r="M124" s="9" t="e">
        <f t="shared" si="59"/>
        <v>#DIV/0!</v>
      </c>
      <c r="N124" s="9" t="e">
        <f t="shared" si="59"/>
        <v>#DIV/0!</v>
      </c>
      <c r="O124" s="9" t="e">
        <f t="shared" si="59"/>
        <v>#DIV/0!</v>
      </c>
      <c r="P124" s="9" t="e">
        <f t="shared" si="59"/>
        <v>#DIV/0!</v>
      </c>
      <c r="Q124" s="9" t="e">
        <f t="shared" si="59"/>
        <v>#DIV/0!</v>
      </c>
      <c r="R124" s="9" t="e">
        <f t="shared" si="59"/>
        <v>#DIV/0!</v>
      </c>
      <c r="S124" s="9" t="e">
        <f t="shared" si="59"/>
        <v>#DIV/0!</v>
      </c>
      <c r="T124" s="9" t="e">
        <f t="shared" si="59"/>
        <v>#DIV/0!</v>
      </c>
      <c r="U124" s="9" t="e">
        <f t="shared" si="59"/>
        <v>#DIV/0!</v>
      </c>
      <c r="V124" s="9" t="e">
        <f t="shared" si="59"/>
        <v>#DIV/0!</v>
      </c>
      <c r="W124" s="9" t="e">
        <f t="shared" si="59"/>
        <v>#DIV/0!</v>
      </c>
      <c r="X124" s="9" t="e">
        <f t="shared" si="59"/>
        <v>#DIV/0!</v>
      </c>
      <c r="Y124" s="9" t="e">
        <f t="shared" si="59"/>
        <v>#DIV/0!</v>
      </c>
      <c r="Z124" s="9" t="e">
        <f t="shared" si="59"/>
        <v>#DIV/0!</v>
      </c>
      <c r="AA124" s="9" t="e">
        <f t="shared" si="59"/>
        <v>#DIV/0!</v>
      </c>
      <c r="AB124" s="9" t="e">
        <f t="shared" si="59"/>
        <v>#DIV/0!</v>
      </c>
      <c r="AC124" s="9" t="e">
        <f t="shared" si="59"/>
        <v>#DIV/0!</v>
      </c>
      <c r="AD124" s="9" t="e">
        <f t="shared" si="59"/>
        <v>#DIV/0!</v>
      </c>
      <c r="AE124" s="9" t="e">
        <f t="shared" si="59"/>
        <v>#DIV/0!</v>
      </c>
      <c r="AF124" s="9" t="e">
        <f t="shared" si="59"/>
        <v>#DIV/0!</v>
      </c>
      <c r="AG124" s="9" t="e">
        <f t="shared" si="59"/>
        <v>#DIV/0!</v>
      </c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 ht="12.75" customHeight="1">
      <c r="A125" s="21">
        <f>A121+1</f>
        <v>44835</v>
      </c>
      <c r="B125" s="7" t="s">
        <v>46</v>
      </c>
    </row>
    <row r="126" spans="1:49" ht="12.75" customHeight="1">
      <c r="A126" s="22"/>
      <c r="B126" s="7" t="s">
        <v>47</v>
      </c>
    </row>
    <row r="127" spans="1:49" ht="12.75" customHeight="1">
      <c r="A127" s="22"/>
      <c r="B127" s="7" t="s">
        <v>48</v>
      </c>
      <c r="C127" s="7">
        <f t="shared" ref="C127:AG127" si="60">SUM(C125:C126)</f>
        <v>0</v>
      </c>
      <c r="D127" s="7">
        <f t="shared" si="60"/>
        <v>0</v>
      </c>
      <c r="E127" s="7">
        <f t="shared" si="60"/>
        <v>0</v>
      </c>
      <c r="F127" s="7">
        <f t="shared" si="60"/>
        <v>0</v>
      </c>
      <c r="G127" s="7">
        <f t="shared" si="60"/>
        <v>0</v>
      </c>
      <c r="H127" s="7">
        <f t="shared" si="60"/>
        <v>0</v>
      </c>
      <c r="I127" s="7">
        <f t="shared" si="60"/>
        <v>0</v>
      </c>
      <c r="J127" s="7">
        <f t="shared" si="60"/>
        <v>0</v>
      </c>
      <c r="K127" s="7">
        <f t="shared" si="60"/>
        <v>0</v>
      </c>
      <c r="L127" s="7">
        <f t="shared" si="60"/>
        <v>0</v>
      </c>
      <c r="M127" s="7">
        <f t="shared" si="60"/>
        <v>0</v>
      </c>
      <c r="N127" s="7">
        <f t="shared" si="60"/>
        <v>0</v>
      </c>
      <c r="O127" s="7">
        <f t="shared" si="60"/>
        <v>0</v>
      </c>
      <c r="P127" s="7">
        <f t="shared" si="60"/>
        <v>0</v>
      </c>
      <c r="Q127" s="7">
        <f t="shared" si="60"/>
        <v>0</v>
      </c>
      <c r="R127" s="7">
        <f t="shared" si="60"/>
        <v>0</v>
      </c>
      <c r="S127" s="7">
        <f t="shared" si="60"/>
        <v>0</v>
      </c>
      <c r="T127" s="7">
        <f t="shared" si="60"/>
        <v>0</v>
      </c>
      <c r="U127" s="7">
        <f t="shared" si="60"/>
        <v>0</v>
      </c>
      <c r="V127" s="7">
        <f t="shared" si="60"/>
        <v>0</v>
      </c>
      <c r="W127" s="7">
        <f t="shared" si="60"/>
        <v>0</v>
      </c>
      <c r="X127" s="7">
        <f t="shared" si="60"/>
        <v>0</v>
      </c>
      <c r="Y127" s="7">
        <f t="shared" si="60"/>
        <v>0</v>
      </c>
      <c r="Z127" s="7">
        <f t="shared" si="60"/>
        <v>0</v>
      </c>
      <c r="AA127" s="7">
        <f t="shared" si="60"/>
        <v>0</v>
      </c>
      <c r="AB127" s="7">
        <f t="shared" si="60"/>
        <v>0</v>
      </c>
      <c r="AC127" s="7">
        <f t="shared" si="60"/>
        <v>0</v>
      </c>
      <c r="AD127" s="7">
        <f t="shared" si="60"/>
        <v>0</v>
      </c>
      <c r="AE127" s="7">
        <f t="shared" si="60"/>
        <v>0</v>
      </c>
      <c r="AF127" s="7">
        <f t="shared" si="60"/>
        <v>0</v>
      </c>
      <c r="AG127" s="7">
        <f t="shared" si="60"/>
        <v>0</v>
      </c>
    </row>
    <row r="128" spans="1:49" ht="12.75" customHeight="1">
      <c r="A128" s="23"/>
      <c r="B128" s="8" t="s">
        <v>49</v>
      </c>
      <c r="C128" s="9" t="e">
        <f t="shared" ref="C128:AG128" si="61">C125/C127</f>
        <v>#DIV/0!</v>
      </c>
      <c r="D128" s="9" t="e">
        <f t="shared" si="61"/>
        <v>#DIV/0!</v>
      </c>
      <c r="E128" s="9" t="e">
        <f t="shared" si="61"/>
        <v>#DIV/0!</v>
      </c>
      <c r="F128" s="9" t="e">
        <f t="shared" si="61"/>
        <v>#DIV/0!</v>
      </c>
      <c r="G128" s="9" t="e">
        <f t="shared" si="61"/>
        <v>#DIV/0!</v>
      </c>
      <c r="H128" s="9" t="e">
        <f t="shared" si="61"/>
        <v>#DIV/0!</v>
      </c>
      <c r="I128" s="9" t="e">
        <f t="shared" si="61"/>
        <v>#DIV/0!</v>
      </c>
      <c r="J128" s="9" t="e">
        <f t="shared" si="61"/>
        <v>#DIV/0!</v>
      </c>
      <c r="K128" s="9" t="e">
        <f t="shared" si="61"/>
        <v>#DIV/0!</v>
      </c>
      <c r="L128" s="9" t="e">
        <f t="shared" si="61"/>
        <v>#DIV/0!</v>
      </c>
      <c r="M128" s="9" t="e">
        <f t="shared" si="61"/>
        <v>#DIV/0!</v>
      </c>
      <c r="N128" s="9" t="e">
        <f t="shared" si="61"/>
        <v>#DIV/0!</v>
      </c>
      <c r="O128" s="9" t="e">
        <f t="shared" si="61"/>
        <v>#DIV/0!</v>
      </c>
      <c r="P128" s="9" t="e">
        <f t="shared" si="61"/>
        <v>#DIV/0!</v>
      </c>
      <c r="Q128" s="9" t="e">
        <f t="shared" si="61"/>
        <v>#DIV/0!</v>
      </c>
      <c r="R128" s="9" t="e">
        <f t="shared" si="61"/>
        <v>#DIV/0!</v>
      </c>
      <c r="S128" s="9" t="e">
        <f t="shared" si="61"/>
        <v>#DIV/0!</v>
      </c>
      <c r="T128" s="9" t="e">
        <f t="shared" si="61"/>
        <v>#DIV/0!</v>
      </c>
      <c r="U128" s="9" t="e">
        <f t="shared" si="61"/>
        <v>#DIV/0!</v>
      </c>
      <c r="V128" s="9" t="e">
        <f t="shared" si="61"/>
        <v>#DIV/0!</v>
      </c>
      <c r="W128" s="9" t="e">
        <f t="shared" si="61"/>
        <v>#DIV/0!</v>
      </c>
      <c r="X128" s="9" t="e">
        <f t="shared" si="61"/>
        <v>#DIV/0!</v>
      </c>
      <c r="Y128" s="9" t="e">
        <f t="shared" si="61"/>
        <v>#DIV/0!</v>
      </c>
      <c r="Z128" s="9" t="e">
        <f t="shared" si="61"/>
        <v>#DIV/0!</v>
      </c>
      <c r="AA128" s="9" t="e">
        <f t="shared" si="61"/>
        <v>#DIV/0!</v>
      </c>
      <c r="AB128" s="9" t="e">
        <f t="shared" si="61"/>
        <v>#DIV/0!</v>
      </c>
      <c r="AC128" s="9" t="e">
        <f t="shared" si="61"/>
        <v>#DIV/0!</v>
      </c>
      <c r="AD128" s="9" t="e">
        <f t="shared" si="61"/>
        <v>#DIV/0!</v>
      </c>
      <c r="AE128" s="9" t="e">
        <f t="shared" si="61"/>
        <v>#DIV/0!</v>
      </c>
      <c r="AF128" s="9" t="e">
        <f t="shared" si="61"/>
        <v>#DIV/0!</v>
      </c>
      <c r="AG128" s="9" t="e">
        <f t="shared" si="61"/>
        <v>#DIV/0!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</sheetData>
  <mergeCells count="38">
    <mergeCell ref="A25:A28"/>
    <mergeCell ref="A29:A32"/>
    <mergeCell ref="A33:A36"/>
    <mergeCell ref="A21:A24"/>
    <mergeCell ref="C1:H1"/>
    <mergeCell ref="A9:A12"/>
    <mergeCell ref="A13:A16"/>
    <mergeCell ref="A17:A20"/>
    <mergeCell ref="I1:N1"/>
    <mergeCell ref="O1:R1"/>
    <mergeCell ref="S1:V1"/>
    <mergeCell ref="AE1:AG1"/>
    <mergeCell ref="A5:A8"/>
    <mergeCell ref="W1:Z1"/>
    <mergeCell ref="AA1:AD1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121:A124"/>
    <mergeCell ref="A125:A128"/>
    <mergeCell ref="A97:A100"/>
    <mergeCell ref="A101:A104"/>
    <mergeCell ref="A105:A108"/>
    <mergeCell ref="A109:A112"/>
    <mergeCell ref="A113:A116"/>
    <mergeCell ref="A117:A120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1" priority="1" operator="lessThan">
      <formula>"90%"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00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2.5703125" defaultRowHeight="15.75" customHeight="1"/>
  <cols>
    <col min="1" max="1" width="6.5703125" style="19" customWidth="1"/>
    <col min="2" max="2" width="6.140625" style="19" customWidth="1"/>
    <col min="3" max="33" width="10.85546875" style="19" customWidth="1"/>
  </cols>
  <sheetData>
    <row r="1" spans="1:49" ht="15.75" customHeight="1">
      <c r="A1" s="15"/>
      <c r="B1" s="15"/>
      <c r="C1" s="29" t="s">
        <v>0</v>
      </c>
      <c r="D1" s="22"/>
      <c r="E1" s="22"/>
      <c r="F1" s="22"/>
      <c r="G1" s="22"/>
      <c r="H1" s="22"/>
      <c r="I1" s="30" t="s">
        <v>1</v>
      </c>
      <c r="J1" s="22"/>
      <c r="K1" s="22"/>
      <c r="L1" s="22"/>
      <c r="M1" s="22"/>
      <c r="N1" s="22"/>
      <c r="O1" s="29" t="s">
        <v>2</v>
      </c>
      <c r="P1" s="22"/>
      <c r="Q1" s="22"/>
      <c r="R1" s="22"/>
      <c r="S1" s="30" t="s">
        <v>3</v>
      </c>
      <c r="T1" s="22"/>
      <c r="U1" s="22"/>
      <c r="V1" s="22"/>
      <c r="W1" s="29" t="s">
        <v>4</v>
      </c>
      <c r="X1" s="22"/>
      <c r="Y1" s="22"/>
      <c r="Z1" s="22"/>
      <c r="AA1" s="30" t="s">
        <v>5</v>
      </c>
      <c r="AB1" s="22"/>
      <c r="AC1" s="22"/>
      <c r="AD1" s="22"/>
      <c r="AE1" s="29" t="s">
        <v>6</v>
      </c>
      <c r="AF1" s="22"/>
      <c r="AG1" s="22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 ht="12.75" customHeight="1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5.75" customHeight="1">
      <c r="A3" s="15"/>
      <c r="B3" s="15"/>
      <c r="C3" s="15" t="s">
        <v>11</v>
      </c>
      <c r="D3" s="15" t="s">
        <v>12</v>
      </c>
      <c r="E3" s="15" t="s">
        <v>11</v>
      </c>
      <c r="F3" s="15" t="s">
        <v>13</v>
      </c>
      <c r="G3" s="15" t="s">
        <v>11</v>
      </c>
      <c r="H3" s="15" t="s">
        <v>11</v>
      </c>
      <c r="I3" s="15" t="s">
        <v>11</v>
      </c>
      <c r="J3" s="15" t="s">
        <v>12</v>
      </c>
      <c r="K3" s="15" t="s">
        <v>11</v>
      </c>
      <c r="L3" s="15" t="s">
        <v>13</v>
      </c>
      <c r="M3" s="15" t="s">
        <v>11</v>
      </c>
      <c r="N3" s="15" t="s">
        <v>11</v>
      </c>
      <c r="O3" s="15" t="s">
        <v>11</v>
      </c>
      <c r="P3" s="15" t="s">
        <v>11</v>
      </c>
      <c r="Q3" s="15" t="s">
        <v>12</v>
      </c>
      <c r="R3" s="15" t="s">
        <v>13</v>
      </c>
      <c r="S3" s="15" t="s">
        <v>11</v>
      </c>
      <c r="T3" s="15" t="s">
        <v>11</v>
      </c>
      <c r="U3" s="15" t="s">
        <v>12</v>
      </c>
      <c r="V3" s="15" t="s">
        <v>13</v>
      </c>
      <c r="W3" s="15" t="s">
        <v>11</v>
      </c>
      <c r="X3" s="15" t="s">
        <v>11</v>
      </c>
      <c r="Y3" s="15" t="s">
        <v>12</v>
      </c>
      <c r="Z3" s="15" t="s">
        <v>13</v>
      </c>
      <c r="AA3" s="15" t="s">
        <v>11</v>
      </c>
      <c r="AB3" s="15" t="s">
        <v>11</v>
      </c>
      <c r="AC3" s="15" t="s">
        <v>12</v>
      </c>
      <c r="AD3" s="15" t="s">
        <v>13</v>
      </c>
      <c r="AE3" s="15" t="s">
        <v>11</v>
      </c>
      <c r="AF3" s="15" t="s">
        <v>12</v>
      </c>
      <c r="AG3" s="15" t="s">
        <v>13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15.75" customHeight="1">
      <c r="A4" s="13"/>
      <c r="B4" s="13"/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3" t="s">
        <v>22</v>
      </c>
      <c r="K4" s="13" t="s">
        <v>23</v>
      </c>
      <c r="L4" s="13" t="s">
        <v>24</v>
      </c>
      <c r="M4" s="13" t="s">
        <v>25</v>
      </c>
      <c r="N4" s="13" t="s">
        <v>26</v>
      </c>
      <c r="O4" s="13" t="s">
        <v>27</v>
      </c>
      <c r="P4" s="13" t="s">
        <v>28</v>
      </c>
      <c r="Q4" s="13" t="s">
        <v>29</v>
      </c>
      <c r="R4" s="13" t="s">
        <v>30</v>
      </c>
      <c r="S4" s="13" t="s">
        <v>31</v>
      </c>
      <c r="T4" s="13" t="s">
        <v>32</v>
      </c>
      <c r="U4" s="13" t="s">
        <v>33</v>
      </c>
      <c r="V4" s="13" t="s">
        <v>34</v>
      </c>
      <c r="W4" s="13" t="s">
        <v>35</v>
      </c>
      <c r="X4" s="13" t="s">
        <v>36</v>
      </c>
      <c r="Y4" s="13" t="s">
        <v>37</v>
      </c>
      <c r="Z4" s="13" t="s">
        <v>38</v>
      </c>
      <c r="AA4" s="13" t="s">
        <v>39</v>
      </c>
      <c r="AB4" s="13" t="s">
        <v>40</v>
      </c>
      <c r="AC4" s="13" t="s">
        <v>41</v>
      </c>
      <c r="AD4" s="13" t="s">
        <v>42</v>
      </c>
      <c r="AE4" s="13" t="s">
        <v>43</v>
      </c>
      <c r="AF4" s="13" t="s">
        <v>44</v>
      </c>
      <c r="AG4" s="13" t="s">
        <v>45</v>
      </c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15.75" customHeight="1">
      <c r="A5" s="31" t="s">
        <v>14</v>
      </c>
      <c r="B5" s="15" t="s">
        <v>46</v>
      </c>
      <c r="C5" s="14">
        <f>SUMIF('ping-每日統計(7月)'!$B:$B,$B5,'ping-每日統計(7月)'!C:C)</f>
        <v>1568159</v>
      </c>
      <c r="D5" s="14">
        <f>SUMIF('ping-每日統計(7月)'!$B:$B,$B5,'ping-每日統計(7月)'!D:D)</f>
        <v>1566874</v>
      </c>
      <c r="E5" s="14">
        <f>SUMIF('ping-每日統計(7月)'!$B:$B,$B5,'ping-每日統計(7月)'!E:E)</f>
        <v>1568005</v>
      </c>
      <c r="F5" s="14">
        <f>SUMIF('ping-每日統計(7月)'!$B:$B,$B5,'ping-每日統計(7月)'!F:F)</f>
        <v>1593890</v>
      </c>
      <c r="G5" s="14">
        <f>SUMIF('ping-每日統計(7月)'!$B:$B,$B5,'ping-每日統計(7月)'!G:G)</f>
        <v>1568025</v>
      </c>
      <c r="H5" s="14">
        <f>SUMIF('ping-每日統計(7月)'!$B:$B,$B5,'ping-每日統計(7月)'!H:H)</f>
        <v>1568002</v>
      </c>
      <c r="I5" s="14">
        <f>SUMIF('ping-每日統計(7月)'!$B:$B,$B5,'ping-每日統計(7月)'!I:I)</f>
        <v>1556601</v>
      </c>
      <c r="J5" s="14">
        <f>SUMIF('ping-每日統計(7月)'!$B:$B,$B5,'ping-每日統計(7月)'!J:J)</f>
        <v>1556535</v>
      </c>
      <c r="K5" s="14">
        <f>SUMIF('ping-每日統計(7月)'!$B:$B,$B5,'ping-每日統計(7月)'!K:K)</f>
        <v>1556598</v>
      </c>
      <c r="L5" s="14">
        <f>SUMIF('ping-每日統計(7月)'!$B:$B,$B5,'ping-每日統計(7月)'!L:L)</f>
        <v>1592916</v>
      </c>
      <c r="M5" s="14">
        <f>SUMIF('ping-每日統計(7月)'!$B:$B,$B5,'ping-每日統計(7月)'!M:M)</f>
        <v>1556446</v>
      </c>
      <c r="N5" s="14">
        <f>SUMIF('ping-每日統計(7月)'!$B:$B,$B5,'ping-每日統計(7月)'!N:N)</f>
        <v>1556399</v>
      </c>
      <c r="O5" s="14">
        <f>SUMIF('ping-每日統計(7月)'!$B:$B,$B5,'ping-每日統計(7月)'!O:O)</f>
        <v>1232425</v>
      </c>
      <c r="P5" s="14">
        <f>SUMIF('ping-每日統計(7月)'!$B:$B,$B5,'ping-每日統計(7月)'!P:P)</f>
        <v>1567441</v>
      </c>
      <c r="Q5" s="14">
        <f>SUMIF('ping-每日統計(7月)'!$B:$B,$B5,'ping-每日統計(7月)'!Q:Q)</f>
        <v>705943</v>
      </c>
      <c r="R5" s="14">
        <f>SUMIF('ping-每日統計(7月)'!$B:$B,$B5,'ping-每日統計(7月)'!R:R)</f>
        <v>1584073</v>
      </c>
      <c r="S5" s="14">
        <f>SUMIF('ping-每日統計(7月)'!$B:$B,$B5,'ping-每日統計(7月)'!S:S)</f>
        <v>1587080</v>
      </c>
      <c r="T5" s="14">
        <f>SUMIF('ping-每日統計(7月)'!$B:$B,$B5,'ping-每日統計(7月)'!T:T)</f>
        <v>1586910</v>
      </c>
      <c r="U5" s="14">
        <f>SUMIF('ping-每日統計(7月)'!$B:$B,$B5,'ping-每日統計(7月)'!U:U)</f>
        <v>665349</v>
      </c>
      <c r="V5" s="14">
        <f>SUMIF('ping-每日統計(7月)'!$B:$B,$B5,'ping-每日統計(7月)'!V:V)</f>
        <v>1586617</v>
      </c>
      <c r="W5" s="14">
        <f>SUMIF('ping-每日統計(7月)'!$B:$B,$B5,'ping-每日統計(7月)'!W:W)</f>
        <v>1314635</v>
      </c>
      <c r="X5" s="14">
        <f>SUMIF('ping-每日統計(7月)'!$B:$B,$B5,'ping-每日統計(7月)'!X:X)</f>
        <v>1315224</v>
      </c>
      <c r="Y5" s="14">
        <f>SUMIF('ping-每日統計(7月)'!$B:$B,$B5,'ping-每日統計(7月)'!Y:Y)</f>
        <v>717983</v>
      </c>
      <c r="Z5" s="14">
        <f>SUMIF('ping-每日統計(7月)'!$B:$B,$B5,'ping-每日統計(7月)'!Z:Z)</f>
        <v>1587717</v>
      </c>
      <c r="AA5" s="14">
        <f>SUMIF('ping-每日統計(7月)'!$B:$B,$B5,'ping-每日統計(7月)'!AA:AA)</f>
        <v>1572327</v>
      </c>
      <c r="AB5" s="14">
        <f>SUMIF('ping-每日統計(7月)'!$B:$B,$B5,'ping-每日統計(7月)'!AB:AB)</f>
        <v>1572195</v>
      </c>
      <c r="AC5" s="14">
        <f>SUMIF('ping-每日統計(7月)'!$B:$B,$B5,'ping-每日統計(7月)'!AC:AC)</f>
        <v>784428</v>
      </c>
      <c r="AD5" s="14">
        <f>SUMIF('ping-每日統計(7月)'!$B:$B,$B5,'ping-每日統計(7月)'!AD:AD)</f>
        <v>1589933</v>
      </c>
      <c r="AE5" s="14">
        <f>SUMIF('ping-每日統計(7月)'!$B:$B,$B5,'ping-每日統計(7月)'!AE:AE)</f>
        <v>1498175</v>
      </c>
      <c r="AF5" s="14">
        <f>SUMIF('ping-每日統計(7月)'!$B:$B,$B5,'ping-每日統計(7月)'!AF:AF)</f>
        <v>716534</v>
      </c>
      <c r="AG5" s="14">
        <f>SUMIF('ping-每日統計(7月)'!$B:$B,$B5,'ping-每日統計(7月)'!AG:AG)</f>
        <v>1542807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5.75" customHeight="1">
      <c r="A6" s="22"/>
      <c r="B6" s="15" t="s">
        <v>47</v>
      </c>
      <c r="C6" s="14">
        <f>SUMIF('ping-每日統計(7月)'!$B:$B,$B6,'ping-每日統計(7月)'!C:C)</f>
        <v>27692</v>
      </c>
      <c r="D6" s="14">
        <f>SUMIF('ping-每日統計(7月)'!$B:$B,$B6,'ping-每日統計(7月)'!D:D)</f>
        <v>28968</v>
      </c>
      <c r="E6" s="14">
        <f>SUMIF('ping-每日統計(7月)'!$B:$B,$B6,'ping-每日統計(7月)'!E:E)</f>
        <v>27832</v>
      </c>
      <c r="F6" s="14">
        <f>SUMIF('ping-每日統計(7月)'!$B:$B,$B6,'ping-每日統計(7月)'!F:F)</f>
        <v>1931</v>
      </c>
      <c r="G6" s="14">
        <f>SUMIF('ping-每日統計(7月)'!$B:$B,$B6,'ping-每日統計(7月)'!G:G)</f>
        <v>27795</v>
      </c>
      <c r="H6" s="14">
        <f>SUMIF('ping-每日統計(7月)'!$B:$B,$B6,'ping-每日統計(7月)'!H:H)</f>
        <v>27818</v>
      </c>
      <c r="I6" s="14">
        <f>SUMIF('ping-每日統計(7月)'!$B:$B,$B6,'ping-每日統計(7月)'!I:I)</f>
        <v>39223</v>
      </c>
      <c r="J6" s="14">
        <f>SUMIF('ping-每日統計(7月)'!$B:$B,$B6,'ping-每日統計(7月)'!J:J)</f>
        <v>39290</v>
      </c>
      <c r="K6" s="14">
        <f>SUMIF('ping-每日統計(7月)'!$B:$B,$B6,'ping-每日統計(7月)'!K:K)</f>
        <v>39216</v>
      </c>
      <c r="L6" s="14">
        <f>SUMIF('ping-每日統計(7月)'!$B:$B,$B6,'ping-每日統計(7月)'!L:L)</f>
        <v>2901</v>
      </c>
      <c r="M6" s="14">
        <f>SUMIF('ping-每日統計(7月)'!$B:$B,$B6,'ping-每日統計(7月)'!M:M)</f>
        <v>39378</v>
      </c>
      <c r="N6" s="14">
        <f>SUMIF('ping-每日統計(7月)'!$B:$B,$B6,'ping-每日統計(7月)'!N:N)</f>
        <v>39424</v>
      </c>
      <c r="O6" s="14">
        <f>SUMIF('ping-每日統計(7月)'!$B:$B,$B6,'ping-每日統計(7月)'!O:O)</f>
        <v>363399</v>
      </c>
      <c r="P6" s="14">
        <f>SUMIF('ping-每日統計(7月)'!$B:$B,$B6,'ping-每日統計(7月)'!P:P)</f>
        <v>28383</v>
      </c>
      <c r="Q6" s="14">
        <f>SUMIF('ping-每日統計(7月)'!$B:$B,$B6,'ping-每日統計(7月)'!Q:Q)</f>
        <v>889868</v>
      </c>
      <c r="R6" s="14">
        <f>SUMIF('ping-每日統計(7月)'!$B:$B,$B6,'ping-每日統計(7月)'!R:R)</f>
        <v>11741</v>
      </c>
      <c r="S6" s="14">
        <f>SUMIF('ping-每日統計(7月)'!$B:$B,$B6,'ping-每日統計(7月)'!S:S)</f>
        <v>8743</v>
      </c>
      <c r="T6" s="14">
        <f>SUMIF('ping-每日統計(7月)'!$B:$B,$B6,'ping-每日統計(7月)'!T:T)</f>
        <v>8913</v>
      </c>
      <c r="U6" s="14">
        <f>SUMIF('ping-每日統計(7月)'!$B:$B,$B6,'ping-每日統計(7月)'!U:U)</f>
        <v>930457</v>
      </c>
      <c r="V6" s="14">
        <f>SUMIF('ping-每日統計(7月)'!$B:$B,$B6,'ping-每日統計(7月)'!V:V)</f>
        <v>9191</v>
      </c>
      <c r="W6" s="14">
        <f>SUMIF('ping-每日統計(7月)'!$B:$B,$B6,'ping-每日統計(7月)'!W:W)</f>
        <v>281189</v>
      </c>
      <c r="X6" s="14">
        <f>SUMIF('ping-每日統計(7月)'!$B:$B,$B6,'ping-每日統計(7月)'!X:X)</f>
        <v>280598</v>
      </c>
      <c r="Y6" s="14">
        <f>SUMIF('ping-每日統計(7月)'!$B:$B,$B6,'ping-每日統計(7月)'!Y:Y)</f>
        <v>877820</v>
      </c>
      <c r="Z6" s="14">
        <f>SUMIF('ping-每日統計(7月)'!$B:$B,$B6,'ping-每日統計(7月)'!Z:Z)</f>
        <v>8089</v>
      </c>
      <c r="AA6" s="14">
        <f>SUMIF('ping-每日統計(7月)'!$B:$B,$B6,'ping-每日統計(7月)'!AA:AA)</f>
        <v>23495</v>
      </c>
      <c r="AB6" s="14">
        <f>SUMIF('ping-每日統計(7月)'!$B:$B,$B6,'ping-每日統計(7月)'!AB:AB)</f>
        <v>23627</v>
      </c>
      <c r="AC6" s="14">
        <f>SUMIF('ping-每日統計(7月)'!$B:$B,$B6,'ping-每日統計(7月)'!AC:AC)</f>
        <v>894054</v>
      </c>
      <c r="AD6" s="14">
        <f>SUMIF('ping-每日統計(7月)'!$B:$B,$B6,'ping-每日統計(7月)'!AD:AD)</f>
        <v>5949</v>
      </c>
      <c r="AE6" s="14">
        <f>SUMIF('ping-每日統計(7月)'!$B:$B,$B6,'ping-每日統計(7月)'!AE:AE)</f>
        <v>14887</v>
      </c>
      <c r="AF6" s="14">
        <f>SUMIF('ping-每日統計(7月)'!$B:$B,$B6,'ping-每日統計(7月)'!AF:AF)</f>
        <v>879262</v>
      </c>
      <c r="AG6" s="14">
        <f>SUMIF('ping-每日統計(7月)'!$B:$B,$B6,'ping-每日統計(7月)'!AG:AG)</f>
        <v>4718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ht="15.75" customHeight="1">
      <c r="A7" s="22"/>
      <c r="B7" s="15" t="s">
        <v>48</v>
      </c>
      <c r="C7" s="14">
        <f t="shared" ref="C7:AG7" si="0">SUM(C5:C6)</f>
        <v>1595851</v>
      </c>
      <c r="D7" s="14">
        <f t="shared" si="0"/>
        <v>1595842</v>
      </c>
      <c r="E7" s="14">
        <f t="shared" si="0"/>
        <v>1595837</v>
      </c>
      <c r="F7" s="14">
        <f t="shared" si="0"/>
        <v>1595821</v>
      </c>
      <c r="G7" s="14">
        <f t="shared" si="0"/>
        <v>1595820</v>
      </c>
      <c r="H7" s="14">
        <f t="shared" si="0"/>
        <v>1595820</v>
      </c>
      <c r="I7" s="14">
        <f t="shared" si="0"/>
        <v>1595824</v>
      </c>
      <c r="J7" s="14">
        <f t="shared" si="0"/>
        <v>1595825</v>
      </c>
      <c r="K7" s="14">
        <f t="shared" si="0"/>
        <v>1595814</v>
      </c>
      <c r="L7" s="14">
        <f t="shared" si="0"/>
        <v>1595817</v>
      </c>
      <c r="M7" s="14">
        <f t="shared" si="0"/>
        <v>1595824</v>
      </c>
      <c r="N7" s="14">
        <f t="shared" si="0"/>
        <v>1595823</v>
      </c>
      <c r="O7" s="14">
        <f t="shared" si="0"/>
        <v>1595824</v>
      </c>
      <c r="P7" s="14">
        <f t="shared" si="0"/>
        <v>1595824</v>
      </c>
      <c r="Q7" s="14">
        <f t="shared" si="0"/>
        <v>1595811</v>
      </c>
      <c r="R7" s="14">
        <f t="shared" si="0"/>
        <v>1595814</v>
      </c>
      <c r="S7" s="14">
        <f t="shared" si="0"/>
        <v>1595823</v>
      </c>
      <c r="T7" s="14">
        <f t="shared" si="0"/>
        <v>1595823</v>
      </c>
      <c r="U7" s="14">
        <f t="shared" si="0"/>
        <v>1595806</v>
      </c>
      <c r="V7" s="14">
        <f t="shared" si="0"/>
        <v>1595808</v>
      </c>
      <c r="W7" s="14">
        <f t="shared" si="0"/>
        <v>1595824</v>
      </c>
      <c r="X7" s="14">
        <f t="shared" si="0"/>
        <v>1595822</v>
      </c>
      <c r="Y7" s="14">
        <f t="shared" si="0"/>
        <v>1595803</v>
      </c>
      <c r="Z7" s="14">
        <f t="shared" si="0"/>
        <v>1595806</v>
      </c>
      <c r="AA7" s="14">
        <f t="shared" si="0"/>
        <v>1595822</v>
      </c>
      <c r="AB7" s="14">
        <f t="shared" si="0"/>
        <v>1595822</v>
      </c>
      <c r="AC7" s="14">
        <f t="shared" si="0"/>
        <v>1678482</v>
      </c>
      <c r="AD7" s="14">
        <f t="shared" si="0"/>
        <v>1595882</v>
      </c>
      <c r="AE7" s="14">
        <f t="shared" si="0"/>
        <v>1513062</v>
      </c>
      <c r="AF7" s="14">
        <f t="shared" si="0"/>
        <v>1595796</v>
      </c>
      <c r="AG7" s="14">
        <f t="shared" si="0"/>
        <v>1547525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ht="15.75" customHeight="1">
      <c r="A8" s="23"/>
      <c r="B8" s="17" t="s">
        <v>49</v>
      </c>
      <c r="C8" s="16">
        <f t="shared" ref="C8:AG8" si="1">C5/C7</f>
        <v>0.98264750280571311</v>
      </c>
      <c r="D8" s="16">
        <f t="shared" si="1"/>
        <v>0.98184782704052154</v>
      </c>
      <c r="E8" s="16">
        <f t="shared" si="1"/>
        <v>0.98255962231731686</v>
      </c>
      <c r="F8" s="16">
        <f t="shared" si="1"/>
        <v>0.99878996453862934</v>
      </c>
      <c r="G8" s="16">
        <f t="shared" si="1"/>
        <v>0.98258262210023684</v>
      </c>
      <c r="H8" s="16">
        <f t="shared" si="1"/>
        <v>0.98256820944718071</v>
      </c>
      <c r="I8" s="16">
        <f t="shared" si="1"/>
        <v>0.97542147504988019</v>
      </c>
      <c r="J8" s="16">
        <f t="shared" si="1"/>
        <v>0.9753795058982031</v>
      </c>
      <c r="K8" s="16">
        <f t="shared" si="1"/>
        <v>0.97542570750726587</v>
      </c>
      <c r="L8" s="16">
        <f t="shared" si="1"/>
        <v>0.99818212238621351</v>
      </c>
      <c r="M8" s="16">
        <f t="shared" si="1"/>
        <v>0.97532434654448108</v>
      </c>
      <c r="N8" s="16">
        <f t="shared" si="1"/>
        <v>0.97529550582990721</v>
      </c>
      <c r="O8" s="16">
        <f t="shared" si="1"/>
        <v>0.7722812791385516</v>
      </c>
      <c r="P8" s="16">
        <f t="shared" si="1"/>
        <v>0.9822142040726296</v>
      </c>
      <c r="Q8" s="16">
        <f t="shared" si="1"/>
        <v>0.44237256166300393</v>
      </c>
      <c r="R8" s="16">
        <f t="shared" si="1"/>
        <v>0.99264262627098143</v>
      </c>
      <c r="S8" s="16">
        <f t="shared" si="1"/>
        <v>0.99452132222683842</v>
      </c>
      <c r="T8" s="16">
        <f t="shared" si="1"/>
        <v>0.99441479412190448</v>
      </c>
      <c r="U8" s="16">
        <f t="shared" si="1"/>
        <v>0.4169360185385943</v>
      </c>
      <c r="V8" s="16">
        <f t="shared" si="1"/>
        <v>0.99424053520222988</v>
      </c>
      <c r="W8" s="16">
        <f t="shared" si="1"/>
        <v>0.82379698513119237</v>
      </c>
      <c r="X8" s="16">
        <f t="shared" si="1"/>
        <v>0.82416710635647339</v>
      </c>
      <c r="Y8" s="16">
        <f t="shared" si="1"/>
        <v>0.44991957027277174</v>
      </c>
      <c r="Z8" s="16">
        <f t="shared" si="1"/>
        <v>0.99493108811472075</v>
      </c>
      <c r="AA8" s="16">
        <f t="shared" si="1"/>
        <v>0.98527718003636999</v>
      </c>
      <c r="AB8" s="16">
        <f t="shared" si="1"/>
        <v>0.9851944640442355</v>
      </c>
      <c r="AC8" s="16">
        <f t="shared" si="1"/>
        <v>0.46734370699238953</v>
      </c>
      <c r="AD8" s="16">
        <f t="shared" si="1"/>
        <v>0.99627228078266439</v>
      </c>
      <c r="AE8" s="16">
        <f t="shared" si="1"/>
        <v>0.99016101124739109</v>
      </c>
      <c r="AF8" s="16">
        <f t="shared" si="1"/>
        <v>0.4490135330581102</v>
      </c>
      <c r="AG8" s="16">
        <f t="shared" si="1"/>
        <v>0.99695126088431529</v>
      </c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ht="15.75" customHeight="1">
      <c r="A9" s="31" t="s">
        <v>50</v>
      </c>
      <c r="B9" s="15" t="s">
        <v>46</v>
      </c>
      <c r="C9" s="14">
        <f>SUMIF('ping-每日統計(8月)'!$B:$B,$B9,'ping-每日統計(8月)'!C:C)</f>
        <v>2026675</v>
      </c>
      <c r="D9" s="14">
        <f>SUMIF('ping-每日統計(8月)'!$B:$B,$B9,'ping-每日統計(8月)'!D:D)</f>
        <v>2026756</v>
      </c>
      <c r="E9" s="14">
        <f>SUMIF('ping-每日統計(8月)'!$B:$B,$B9,'ping-每日統計(8月)'!E:E)</f>
        <v>2026571</v>
      </c>
      <c r="F9" s="14">
        <f>SUMIF('ping-每日統計(8月)'!$B:$B,$B9,'ping-每日統計(8月)'!F:F)</f>
        <v>2026910</v>
      </c>
      <c r="G9" s="14">
        <f>SUMIF('ping-每日統計(8月)'!$B:$B,$B9,'ping-每日統計(8月)'!G:G)</f>
        <v>2026497</v>
      </c>
      <c r="H9" s="14">
        <f>SUMIF('ping-每日統計(8月)'!$B:$B,$B9,'ping-每日統計(8月)'!H:H)</f>
        <v>2026525</v>
      </c>
      <c r="I9" s="14">
        <f>SUMIF('ping-每日統計(8月)'!$B:$B,$B9,'ping-每日統計(8月)'!I:I)</f>
        <v>2023320</v>
      </c>
      <c r="J9" s="14">
        <f>SUMIF('ping-每日統計(8月)'!$B:$B,$B9,'ping-每日統計(8月)'!J:J)</f>
        <v>2023410</v>
      </c>
      <c r="K9" s="14">
        <f>SUMIF('ping-每日統計(8月)'!$B:$B,$B9,'ping-每日統計(8月)'!K:K)</f>
        <v>2023325</v>
      </c>
      <c r="L9" s="14">
        <f>SUMIF('ping-每日統計(8月)'!$B:$B,$B9,'ping-每日統計(8月)'!L:L)</f>
        <v>2041356</v>
      </c>
      <c r="M9" s="14">
        <f>SUMIF('ping-每日統計(8月)'!$B:$B,$B9,'ping-每日統計(8月)'!M:M)</f>
        <v>2023355</v>
      </c>
      <c r="N9" s="14">
        <f>SUMIF('ping-每日統計(8月)'!$B:$B,$B9,'ping-每日統計(8月)'!N:N)</f>
        <v>2023250</v>
      </c>
      <c r="O9" s="14">
        <f>SUMIF('ping-每日統計(8月)'!$B:$B,$B9,'ping-每日統計(8月)'!O:O)</f>
        <v>2011362</v>
      </c>
      <c r="P9" s="14">
        <f>SUMIF('ping-每日統計(8月)'!$B:$B,$B9,'ping-每日統計(8月)'!P:P)</f>
        <v>2011347</v>
      </c>
      <c r="Q9" s="14">
        <f>SUMIF('ping-每日統計(8月)'!$B:$B,$B9,'ping-每日統計(8月)'!Q:Q)</f>
        <v>1992677</v>
      </c>
      <c r="R9" s="14">
        <f>SUMIF('ping-每日統計(8月)'!$B:$B,$B9,'ping-每日統計(8月)'!R:R)</f>
        <v>2043814</v>
      </c>
      <c r="S9" s="14">
        <f>SUMIF('ping-每日統計(8月)'!$B:$B,$B9,'ping-每日統計(8月)'!S:S)</f>
        <v>2043839</v>
      </c>
      <c r="T9" s="14">
        <f>SUMIF('ping-每日統計(8月)'!$B:$B,$B9,'ping-每日統計(8月)'!T:T)</f>
        <v>2043854</v>
      </c>
      <c r="U9" s="14">
        <f>SUMIF('ping-每日統計(8月)'!$B:$B,$B9,'ping-每日統計(8月)'!U:U)</f>
        <v>2042014</v>
      </c>
      <c r="V9" s="14">
        <f>SUMIF('ping-每日統計(8月)'!$B:$B,$B9,'ping-每日統計(8月)'!V:V)</f>
        <v>2043980</v>
      </c>
      <c r="W9" s="14">
        <f>SUMIF('ping-每日統計(8月)'!$B:$B,$B9,'ping-每日統計(8月)'!W:W)</f>
        <v>2009407</v>
      </c>
      <c r="X9" s="14">
        <f>SUMIF('ping-每日統計(8月)'!$B:$B,$B9,'ping-每日統計(8月)'!X:X)</f>
        <v>2009330</v>
      </c>
      <c r="Y9" s="14">
        <f>SUMIF('ping-每日統計(8月)'!$B:$B,$B9,'ping-每日統計(8月)'!Y:Y)</f>
        <v>2008615</v>
      </c>
      <c r="Z9" s="14">
        <f>SUMIF('ping-每日統計(8月)'!$B:$B,$B9,'ping-每日統計(8月)'!Z:Z)</f>
        <v>2042898</v>
      </c>
      <c r="AA9" s="14">
        <f>SUMIF('ping-每日統計(8月)'!$B:$B,$B9,'ping-每日統計(8月)'!AA:AA)</f>
        <v>2028492</v>
      </c>
      <c r="AB9" s="14">
        <f>SUMIF('ping-每日統計(8月)'!$B:$B,$B9,'ping-每日統計(8月)'!AB:AB)</f>
        <v>2028290</v>
      </c>
      <c r="AC9" s="14">
        <f>SUMIF('ping-每日統計(8月)'!$B:$B,$B9,'ping-每日統計(8月)'!AC:AC)</f>
        <v>2028393</v>
      </c>
      <c r="AD9" s="14">
        <f>SUMIF('ping-每日統計(8月)'!$B:$B,$B9,'ping-每日統計(8月)'!AD:AD)</f>
        <v>2043744</v>
      </c>
      <c r="AE9" s="14">
        <f>SUMIF('ping-每日統計(8月)'!$B:$B,$B9,'ping-每日統計(8月)'!AE:AE)</f>
        <v>2022018</v>
      </c>
      <c r="AF9" s="14">
        <f>SUMIF('ping-每日統計(8月)'!$B:$B,$B9,'ping-每日統計(8月)'!AF:AF)</f>
        <v>2022021</v>
      </c>
      <c r="AG9" s="14">
        <f>SUMIF('ping-每日統計(8月)'!$B:$B,$B9,'ping-每日統計(8月)'!AG:AG)</f>
        <v>2022042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ht="15.75" customHeight="1">
      <c r="A10" s="22"/>
      <c r="B10" s="15" t="s">
        <v>47</v>
      </c>
      <c r="C10" s="14">
        <f>SUMIF('ping-每日統計(8月)'!$B:$B,$B10,'ping-每日統計(8月)'!C:C)</f>
        <v>18290</v>
      </c>
      <c r="D10" s="14">
        <f>SUMIF('ping-每日統計(8月)'!$B:$B,$B10,'ping-每日統計(8月)'!D:D)</f>
        <v>18209</v>
      </c>
      <c r="E10" s="14">
        <f>SUMIF('ping-每日統計(8月)'!$B:$B,$B10,'ping-每日統計(8月)'!E:E)</f>
        <v>18394</v>
      </c>
      <c r="F10" s="14">
        <f>SUMIF('ping-每日統計(8月)'!$B:$B,$B10,'ping-每日統計(8月)'!F:F)</f>
        <v>18066</v>
      </c>
      <c r="G10" s="14">
        <f>SUMIF('ping-每日統計(8月)'!$B:$B,$B10,'ping-每日統計(8月)'!G:G)</f>
        <v>18468</v>
      </c>
      <c r="H10" s="14">
        <f>SUMIF('ping-每日統計(8月)'!$B:$B,$B10,'ping-每日統計(8月)'!H:H)</f>
        <v>18441</v>
      </c>
      <c r="I10" s="14">
        <f>SUMIF('ping-每日統計(8月)'!$B:$B,$B10,'ping-每日統計(8月)'!I:I)</f>
        <v>21642</v>
      </c>
      <c r="J10" s="14">
        <f>SUMIF('ping-每日統計(8月)'!$B:$B,$B10,'ping-每日統計(8月)'!J:J)</f>
        <v>21550</v>
      </c>
      <c r="K10" s="14">
        <f>SUMIF('ping-每日統計(8月)'!$B:$B,$B10,'ping-每日統計(8月)'!K:K)</f>
        <v>21636</v>
      </c>
      <c r="L10" s="14">
        <f>SUMIF('ping-每日統計(8月)'!$B:$B,$B10,'ping-每日統計(8月)'!L:L)</f>
        <v>3600</v>
      </c>
      <c r="M10" s="14">
        <f>SUMIF('ping-每日統計(8月)'!$B:$B,$B10,'ping-每日統計(8月)'!M:M)</f>
        <v>21607</v>
      </c>
      <c r="N10" s="14">
        <f>SUMIF('ping-每日統計(8月)'!$B:$B,$B10,'ping-每日統計(8月)'!N:N)</f>
        <v>21712</v>
      </c>
      <c r="O10" s="14">
        <f>SUMIF('ping-每日統計(8月)'!$B:$B,$B10,'ping-每日統計(8月)'!O:O)</f>
        <v>33600</v>
      </c>
      <c r="P10" s="14">
        <f>SUMIF('ping-每日統計(8月)'!$B:$B,$B10,'ping-每日統計(8月)'!P:P)</f>
        <v>33615</v>
      </c>
      <c r="Q10" s="14">
        <f>SUMIF('ping-每日統計(8月)'!$B:$B,$B10,'ping-每日統計(8月)'!Q:Q)</f>
        <v>52285</v>
      </c>
      <c r="R10" s="14">
        <f>SUMIF('ping-每日統計(8月)'!$B:$B,$B10,'ping-每日統計(8月)'!R:R)</f>
        <v>1141</v>
      </c>
      <c r="S10" s="14">
        <f>SUMIF('ping-每日統計(8月)'!$B:$B,$B10,'ping-每日統計(8月)'!S:S)</f>
        <v>1123</v>
      </c>
      <c r="T10" s="14">
        <f>SUMIF('ping-每日統計(8月)'!$B:$B,$B10,'ping-每日統計(8月)'!T:T)</f>
        <v>1108</v>
      </c>
      <c r="U10" s="14">
        <f>SUMIF('ping-每日統計(8月)'!$B:$B,$B10,'ping-每日統計(8月)'!U:U)</f>
        <v>2947</v>
      </c>
      <c r="V10" s="14">
        <f>SUMIF('ping-每日統計(8月)'!$B:$B,$B10,'ping-每日統計(8月)'!V:V)</f>
        <v>972</v>
      </c>
      <c r="W10" s="14">
        <f>SUMIF('ping-每日統計(8月)'!$B:$B,$B10,'ping-每日統計(8月)'!W:W)</f>
        <v>35555</v>
      </c>
      <c r="X10" s="14">
        <f>SUMIF('ping-每日統計(8月)'!$B:$B,$B10,'ping-每日統計(8月)'!X:X)</f>
        <v>35632</v>
      </c>
      <c r="Y10" s="14">
        <f>SUMIF('ping-每日統計(8月)'!$B:$B,$B10,'ping-每日統計(8月)'!Y:Y)</f>
        <v>36347</v>
      </c>
      <c r="Z10" s="14">
        <f>SUMIF('ping-每日統計(8月)'!$B:$B,$B10,'ping-每日統計(8月)'!Z:Z)</f>
        <v>2053</v>
      </c>
      <c r="AA10" s="14">
        <f>SUMIF('ping-每日統計(8月)'!$B:$B,$B10,'ping-每日統計(8月)'!AA:AA)</f>
        <v>16471</v>
      </c>
      <c r="AB10" s="14">
        <f>SUMIF('ping-每日統計(8月)'!$B:$B,$B10,'ping-每日統計(8月)'!AB:AB)</f>
        <v>16674</v>
      </c>
      <c r="AC10" s="14">
        <f>SUMIF('ping-每日統計(8月)'!$B:$B,$B10,'ping-每日統計(8月)'!AC:AC)</f>
        <v>16571</v>
      </c>
      <c r="AD10" s="14">
        <f>SUMIF('ping-每日統計(8月)'!$B:$B,$B10,'ping-每日統計(8月)'!AD:AD)</f>
        <v>1206</v>
      </c>
      <c r="AE10" s="14">
        <f>SUMIF('ping-每日統計(8月)'!$B:$B,$B10,'ping-每日統計(8月)'!AE:AE)</f>
        <v>22951</v>
      </c>
      <c r="AF10" s="14">
        <f>SUMIF('ping-每日統計(8月)'!$B:$B,$B10,'ping-每日統計(8月)'!AF:AF)</f>
        <v>22949</v>
      </c>
      <c r="AG10" s="14">
        <f>SUMIF('ping-每日統計(8月)'!$B:$B,$B10,'ping-每日統計(8月)'!AG:AG)</f>
        <v>22907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ht="15.75" customHeight="1">
      <c r="A11" s="22"/>
      <c r="B11" s="15" t="s">
        <v>48</v>
      </c>
      <c r="C11" s="14">
        <f t="shared" ref="C11:AG11" si="2">SUM(C9:C10)</f>
        <v>2044965</v>
      </c>
      <c r="D11" s="14">
        <f t="shared" si="2"/>
        <v>2044965</v>
      </c>
      <c r="E11" s="14">
        <f t="shared" si="2"/>
        <v>2044965</v>
      </c>
      <c r="F11" s="14">
        <f t="shared" si="2"/>
        <v>2044976</v>
      </c>
      <c r="G11" s="14">
        <f t="shared" si="2"/>
        <v>2044965</v>
      </c>
      <c r="H11" s="14">
        <f t="shared" si="2"/>
        <v>2044966</v>
      </c>
      <c r="I11" s="14">
        <f t="shared" si="2"/>
        <v>2044962</v>
      </c>
      <c r="J11" s="14">
        <f t="shared" si="2"/>
        <v>2044960</v>
      </c>
      <c r="K11" s="14">
        <f t="shared" si="2"/>
        <v>2044961</v>
      </c>
      <c r="L11" s="14">
        <f t="shared" si="2"/>
        <v>2044956</v>
      </c>
      <c r="M11" s="14">
        <f t="shared" si="2"/>
        <v>2044962</v>
      </c>
      <c r="N11" s="14">
        <f t="shared" si="2"/>
        <v>2044962</v>
      </c>
      <c r="O11" s="14">
        <f t="shared" si="2"/>
        <v>2044962</v>
      </c>
      <c r="P11" s="14">
        <f t="shared" si="2"/>
        <v>2044962</v>
      </c>
      <c r="Q11" s="14">
        <f t="shared" si="2"/>
        <v>2044962</v>
      </c>
      <c r="R11" s="14">
        <f t="shared" si="2"/>
        <v>2044955</v>
      </c>
      <c r="S11" s="14">
        <f t="shared" si="2"/>
        <v>2044962</v>
      </c>
      <c r="T11" s="14">
        <f t="shared" si="2"/>
        <v>2044962</v>
      </c>
      <c r="U11" s="14">
        <f t="shared" si="2"/>
        <v>2044961</v>
      </c>
      <c r="V11" s="14">
        <f t="shared" si="2"/>
        <v>2044952</v>
      </c>
      <c r="W11" s="14">
        <f t="shared" si="2"/>
        <v>2044962</v>
      </c>
      <c r="X11" s="14">
        <f t="shared" si="2"/>
        <v>2044962</v>
      </c>
      <c r="Y11" s="14">
        <f t="shared" si="2"/>
        <v>2044962</v>
      </c>
      <c r="Z11" s="14">
        <f t="shared" si="2"/>
        <v>2044951</v>
      </c>
      <c r="AA11" s="14">
        <f t="shared" si="2"/>
        <v>2044963</v>
      </c>
      <c r="AB11" s="14">
        <f t="shared" si="2"/>
        <v>2044964</v>
      </c>
      <c r="AC11" s="14">
        <f t="shared" si="2"/>
        <v>2044964</v>
      </c>
      <c r="AD11" s="14">
        <f t="shared" si="2"/>
        <v>2044950</v>
      </c>
      <c r="AE11" s="14">
        <f t="shared" si="2"/>
        <v>2044969</v>
      </c>
      <c r="AF11" s="14">
        <f t="shared" si="2"/>
        <v>2044970</v>
      </c>
      <c r="AG11" s="14">
        <f t="shared" si="2"/>
        <v>2044949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ht="15.75" customHeight="1">
      <c r="A12" s="23"/>
      <c r="B12" s="17" t="s">
        <v>49</v>
      </c>
      <c r="C12" s="16">
        <f t="shared" ref="C12:AG12" si="3">C9/C11</f>
        <v>0.99105608164442915</v>
      </c>
      <c r="D12" s="16">
        <f t="shared" si="3"/>
        <v>0.99109569112429796</v>
      </c>
      <c r="E12" s="16">
        <f t="shared" si="3"/>
        <v>0.99100522502830124</v>
      </c>
      <c r="F12" s="16">
        <f t="shared" si="3"/>
        <v>0.9911656664919295</v>
      </c>
      <c r="G12" s="16">
        <f t="shared" si="3"/>
        <v>0.99096903858990248</v>
      </c>
      <c r="H12" s="16">
        <f t="shared" si="3"/>
        <v>0.99098224615959385</v>
      </c>
      <c r="I12" s="16">
        <f t="shared" si="3"/>
        <v>0.98941691826058387</v>
      </c>
      <c r="J12" s="16">
        <f t="shared" si="3"/>
        <v>0.98946189656521399</v>
      </c>
      <c r="K12" s="16">
        <f t="shared" si="3"/>
        <v>0.98941984712666897</v>
      </c>
      <c r="L12" s="16">
        <f t="shared" si="3"/>
        <v>0.99823957092475335</v>
      </c>
      <c r="M12" s="16">
        <f t="shared" si="3"/>
        <v>0.98943403349304293</v>
      </c>
      <c r="N12" s="16">
        <f t="shared" si="3"/>
        <v>0.98938268779566563</v>
      </c>
      <c r="O12" s="16">
        <f t="shared" si="3"/>
        <v>0.98356937683927625</v>
      </c>
      <c r="P12" s="16">
        <f t="shared" si="3"/>
        <v>0.98356204173965089</v>
      </c>
      <c r="Q12" s="16">
        <f t="shared" si="3"/>
        <v>0.9744322877393321</v>
      </c>
      <c r="R12" s="16">
        <f t="shared" si="3"/>
        <v>0.99944204151191596</v>
      </c>
      <c r="S12" s="16">
        <f t="shared" si="3"/>
        <v>0.99945084554138419</v>
      </c>
      <c r="T12" s="16">
        <f t="shared" si="3"/>
        <v>0.99945818064100944</v>
      </c>
      <c r="U12" s="16">
        <f t="shared" si="3"/>
        <v>0.99855889672223574</v>
      </c>
      <c r="V12" s="16">
        <f t="shared" si="3"/>
        <v>0.99952468321994847</v>
      </c>
      <c r="W12" s="16">
        <f t="shared" si="3"/>
        <v>0.98261336885477579</v>
      </c>
      <c r="X12" s="16">
        <f t="shared" si="3"/>
        <v>0.98257571534336574</v>
      </c>
      <c r="Y12" s="16">
        <f t="shared" si="3"/>
        <v>0.98222607559455877</v>
      </c>
      <c r="Z12" s="16">
        <f t="shared" si="3"/>
        <v>0.9989960639643688</v>
      </c>
      <c r="AA12" s="16">
        <f t="shared" si="3"/>
        <v>0.99194557554342055</v>
      </c>
      <c r="AB12" s="16">
        <f t="shared" si="3"/>
        <v>0.99184631123090672</v>
      </c>
      <c r="AC12" s="16">
        <f t="shared" si="3"/>
        <v>0.9918966788657404</v>
      </c>
      <c r="AD12" s="16">
        <f t="shared" si="3"/>
        <v>0.99941025452945065</v>
      </c>
      <c r="AE12" s="16">
        <f t="shared" si="3"/>
        <v>0.98877684698398849</v>
      </c>
      <c r="AF12" s="16">
        <f t="shared" si="3"/>
        <v>0.98877783048162071</v>
      </c>
      <c r="AG12" s="16">
        <f t="shared" si="3"/>
        <v>0.98879825364837948</v>
      </c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ht="13.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ht="13.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ht="13.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ht="13.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ht="13.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ht="13.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ht="13.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ht="13.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ht="13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ht="13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</row>
    <row r="66" spans="1:49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</row>
    <row r="69" spans="1:4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</row>
    <row r="70" spans="1:49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</row>
    <row r="71" spans="1:49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</row>
    <row r="75" spans="1:49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</row>
    <row r="77" spans="1:49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49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</row>
    <row r="79" spans="1:4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</row>
    <row r="81" spans="1:49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49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49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49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49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</row>
    <row r="86" spans="1:49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</row>
    <row r="87" spans="1:49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</row>
    <row r="88" spans="1:49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</row>
    <row r="89" spans="1:4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</row>
    <row r="96" spans="1:49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</row>
    <row r="97" spans="1:49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</row>
    <row r="98" spans="1:49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</row>
    <row r="99" spans="1:4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49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49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49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</row>
    <row r="103" spans="1:49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49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49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49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49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</row>
    <row r="109" spans="1:4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</row>
    <row r="110" spans="1:49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</row>
    <row r="111" spans="1:49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49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</row>
    <row r="117" spans="1:49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</row>
    <row r="118" spans="1:49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</row>
    <row r="119" spans="1:4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</row>
    <row r="120" spans="1:49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</row>
    <row r="121" spans="1:49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4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49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49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49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49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49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</row>
    <row r="135" spans="1:49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49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</row>
    <row r="137" spans="1:49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spans="1:49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</row>
    <row r="139" spans="1:4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</row>
    <row r="140" spans="1:49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</row>
    <row r="141" spans="1:49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49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</row>
    <row r="143" spans="1:49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</row>
    <row r="144" spans="1:49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</row>
    <row r="145" spans="1:49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</row>
    <row r="146" spans="1:49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</row>
    <row r="147" spans="1:49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</row>
    <row r="148" spans="1:49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spans="1: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</row>
    <row r="150" spans="1:49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</row>
    <row r="151" spans="1:49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</row>
    <row r="152" spans="1:49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</row>
    <row r="153" spans="1:49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</row>
    <row r="154" spans="1:49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</row>
    <row r="155" spans="1:49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</row>
    <row r="156" spans="1:49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</row>
    <row r="157" spans="1:49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</row>
    <row r="158" spans="1:49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</row>
    <row r="159" spans="1:4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</row>
    <row r="160" spans="1:49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</row>
    <row r="161" spans="1:49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</row>
    <row r="162" spans="1:49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</row>
    <row r="163" spans="1:49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</row>
    <row r="164" spans="1:49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</row>
    <row r="165" spans="1:49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</row>
    <row r="166" spans="1:49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</row>
    <row r="167" spans="1:49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</row>
    <row r="168" spans="1:49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</row>
    <row r="169" spans="1:4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</row>
    <row r="170" spans="1:49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</row>
    <row r="171" spans="1:49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</row>
    <row r="172" spans="1:49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</row>
    <row r="173" spans="1:49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</row>
    <row r="174" spans="1:49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</row>
    <row r="175" spans="1:49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</row>
    <row r="176" spans="1:49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</row>
    <row r="177" spans="1:49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</row>
    <row r="178" spans="1:49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</row>
    <row r="179" spans="1:4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</row>
    <row r="180" spans="1:49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</row>
    <row r="181" spans="1:49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</row>
    <row r="182" spans="1:49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</row>
    <row r="183" spans="1:49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</row>
    <row r="184" spans="1:49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</row>
    <row r="185" spans="1:49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</row>
    <row r="186" spans="1:49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spans="1:49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</row>
    <row r="188" spans="1:49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</row>
    <row r="189" spans="1:4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</row>
    <row r="190" spans="1:49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</row>
    <row r="191" spans="1:49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</row>
    <row r="192" spans="1:49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</row>
    <row r="193" spans="1:49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</row>
    <row r="194" spans="1:49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</row>
    <row r="195" spans="1:49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</row>
    <row r="196" spans="1:49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</row>
    <row r="197" spans="1:49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</row>
    <row r="198" spans="1:49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</row>
    <row r="199" spans="1:4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</row>
    <row r="200" spans="1:49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</row>
    <row r="201" spans="1:49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</row>
    <row r="202" spans="1:49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</row>
    <row r="203" spans="1:49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</row>
    <row r="204" spans="1:49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</row>
    <row r="205" spans="1:49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</row>
    <row r="206" spans="1:49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</row>
    <row r="207" spans="1:49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</row>
    <row r="208" spans="1:49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</row>
    <row r="209" spans="1:4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</row>
    <row r="210" spans="1:49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</row>
    <row r="211" spans="1:49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</row>
    <row r="212" spans="1:49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</row>
    <row r="213" spans="1:49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</row>
    <row r="214" spans="1:49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</row>
    <row r="215" spans="1:49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</row>
    <row r="216" spans="1:49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</row>
    <row r="217" spans="1:49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</row>
    <row r="218" spans="1:49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</row>
    <row r="219" spans="1:4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</row>
    <row r="220" spans="1:49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</row>
    <row r="221" spans="1:49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</row>
    <row r="222" spans="1:49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</row>
    <row r="223" spans="1:49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</row>
    <row r="224" spans="1:49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</row>
    <row r="225" spans="1:49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</row>
    <row r="226" spans="1:49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</row>
    <row r="227" spans="1:49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</row>
    <row r="228" spans="1:49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</row>
    <row r="229" spans="1:4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</row>
    <row r="230" spans="1:49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</row>
    <row r="231" spans="1:49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</row>
    <row r="232" spans="1:49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</row>
    <row r="233" spans="1:49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</row>
    <row r="234" spans="1:49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1:49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1:49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1:49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1:49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1:4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1:49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1:49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1:49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1:49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1:49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1:49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1:49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1:49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</row>
    <row r="248" spans="1:49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</row>
    <row r="249" spans="1: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spans="1:49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</row>
    <row r="251" spans="1:49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</row>
    <row r="252" spans="1:49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</row>
    <row r="253" spans="1:49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</row>
    <row r="254" spans="1:49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</row>
    <row r="255" spans="1:49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</row>
    <row r="256" spans="1:49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</row>
    <row r="257" spans="1:49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</row>
    <row r="258" spans="1:49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</row>
    <row r="259" spans="1:4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</row>
    <row r="260" spans="1:49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</row>
    <row r="261" spans="1:49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</row>
    <row r="262" spans="1:49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</row>
    <row r="263" spans="1:49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</row>
    <row r="264" spans="1:49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</row>
    <row r="265" spans="1:49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</row>
    <row r="266" spans="1:49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</row>
    <row r="267" spans="1:49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</row>
    <row r="268" spans="1:49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</row>
    <row r="269" spans="1:4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</row>
    <row r="270" spans="1:49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</row>
    <row r="271" spans="1:49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</row>
    <row r="272" spans="1:49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</row>
    <row r="273" spans="1:49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</row>
    <row r="274" spans="1:49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spans="1:49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spans="1:49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</row>
    <row r="277" spans="1:49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spans="1:49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</row>
    <row r="279" spans="1:4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</row>
    <row r="280" spans="1:49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</row>
    <row r="281" spans="1:49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</row>
    <row r="282" spans="1:49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spans="1:49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</row>
    <row r="284" spans="1:49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</row>
    <row r="285" spans="1:49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</row>
    <row r="286" spans="1:49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</row>
    <row r="287" spans="1:49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spans="1:49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</row>
    <row r="289" spans="1:4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</row>
    <row r="290" spans="1:49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spans="1:49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spans="1:49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</row>
    <row r="293" spans="1:49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</row>
    <row r="294" spans="1:49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</row>
    <row r="295" spans="1:49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spans="1:49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spans="1:49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</row>
    <row r="298" spans="1:49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</row>
    <row r="299" spans="1:4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spans="1:49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spans="1:49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</row>
    <row r="302" spans="1:49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</row>
    <row r="303" spans="1:49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</row>
    <row r="304" spans="1:49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</row>
    <row r="305" spans="1:49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</row>
    <row r="306" spans="1:49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</row>
    <row r="307" spans="1:49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</row>
    <row r="308" spans="1:49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</row>
    <row r="309" spans="1:4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</row>
    <row r="310" spans="1:49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</row>
    <row r="311" spans="1:49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</row>
    <row r="312" spans="1:49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</row>
    <row r="313" spans="1:49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</row>
    <row r="314" spans="1:49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</row>
    <row r="315" spans="1:49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</row>
    <row r="316" spans="1:49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</row>
    <row r="317" spans="1:49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</row>
    <row r="318" spans="1:49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</row>
    <row r="319" spans="1:4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</row>
    <row r="320" spans="1:49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</row>
    <row r="321" spans="1:49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</row>
    <row r="322" spans="1:49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</row>
    <row r="323" spans="1:49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</row>
    <row r="324" spans="1:49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</row>
    <row r="325" spans="1:49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</row>
    <row r="326" spans="1:49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</row>
    <row r="327" spans="1:49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</row>
    <row r="328" spans="1:49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</row>
    <row r="329" spans="1:4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</row>
    <row r="330" spans="1:49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</row>
    <row r="331" spans="1:49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</row>
    <row r="332" spans="1:49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</row>
    <row r="333" spans="1:49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</row>
    <row r="334" spans="1:49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</row>
    <row r="335" spans="1:49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</row>
    <row r="336" spans="1:49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</row>
    <row r="337" spans="1:49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</row>
    <row r="338" spans="1:49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</row>
    <row r="339" spans="1:4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</row>
    <row r="340" spans="1:49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</row>
    <row r="341" spans="1:49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</row>
    <row r="342" spans="1:49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</row>
    <row r="343" spans="1:49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</row>
    <row r="344" spans="1:49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</row>
    <row r="345" spans="1:49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</row>
    <row r="346" spans="1:49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</row>
    <row r="347" spans="1:49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</row>
    <row r="348" spans="1:49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</row>
    <row r="349" spans="1: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</row>
    <row r="350" spans="1:49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</row>
    <row r="351" spans="1:49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</row>
    <row r="352" spans="1:49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</row>
    <row r="353" spans="1:49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</row>
    <row r="354" spans="1:49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</row>
    <row r="355" spans="1:49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</row>
    <row r="356" spans="1:49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</row>
    <row r="357" spans="1:49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</row>
    <row r="358" spans="1:49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</row>
    <row r="359" spans="1:4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</row>
    <row r="360" spans="1:49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</row>
    <row r="361" spans="1:49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</row>
    <row r="362" spans="1:49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</row>
    <row r="363" spans="1:49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</row>
    <row r="364" spans="1:49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</row>
    <row r="365" spans="1:49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</row>
    <row r="366" spans="1:49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</row>
    <row r="367" spans="1:49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</row>
    <row r="368" spans="1:49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</row>
    <row r="369" spans="1:4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</row>
    <row r="370" spans="1:49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</row>
    <row r="371" spans="1:49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</row>
    <row r="372" spans="1:49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</row>
    <row r="373" spans="1:49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</row>
    <row r="374" spans="1:49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</row>
    <row r="375" spans="1:49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</row>
    <row r="376" spans="1:49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</row>
    <row r="377" spans="1:49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</row>
    <row r="378" spans="1:49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</row>
    <row r="379" spans="1:4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</row>
    <row r="380" spans="1:49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</row>
    <row r="381" spans="1:49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</row>
    <row r="382" spans="1:49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</row>
    <row r="383" spans="1:49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</row>
    <row r="384" spans="1:49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</row>
    <row r="385" spans="1:49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</row>
    <row r="386" spans="1:49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</row>
    <row r="387" spans="1:49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</row>
    <row r="388" spans="1:49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</row>
    <row r="389" spans="1:4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</row>
    <row r="390" spans="1:49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</row>
    <row r="391" spans="1:49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</row>
    <row r="392" spans="1:49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</row>
    <row r="393" spans="1:49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</row>
    <row r="394" spans="1:49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</row>
    <row r="395" spans="1:49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</row>
    <row r="396" spans="1:49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</row>
    <row r="397" spans="1:49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</row>
    <row r="398" spans="1:49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</row>
    <row r="399" spans="1:4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</row>
    <row r="400" spans="1:49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</row>
    <row r="401" spans="1:49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</row>
    <row r="402" spans="1:49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</row>
    <row r="403" spans="1:49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</row>
    <row r="404" spans="1:49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</row>
    <row r="405" spans="1:49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</row>
    <row r="406" spans="1:49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</row>
    <row r="407" spans="1:49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</row>
    <row r="408" spans="1:49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</row>
    <row r="409" spans="1:4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</row>
    <row r="410" spans="1:49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</row>
    <row r="411" spans="1:49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</row>
    <row r="412" spans="1:49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</row>
    <row r="413" spans="1:49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</row>
    <row r="414" spans="1:49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</row>
    <row r="415" spans="1:49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</row>
    <row r="416" spans="1:49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</row>
    <row r="417" spans="1:49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</row>
    <row r="418" spans="1:49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</row>
    <row r="419" spans="1:4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</row>
    <row r="420" spans="1:49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</row>
    <row r="421" spans="1:49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</row>
    <row r="422" spans="1:49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</row>
    <row r="423" spans="1:49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</row>
    <row r="424" spans="1:49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</row>
    <row r="425" spans="1:49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</row>
    <row r="426" spans="1:49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</row>
    <row r="427" spans="1:49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</row>
    <row r="428" spans="1:49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</row>
    <row r="429" spans="1:4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</row>
    <row r="430" spans="1:49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</row>
    <row r="431" spans="1:49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</row>
    <row r="432" spans="1:49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</row>
    <row r="433" spans="1:49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</row>
    <row r="434" spans="1:49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</row>
    <row r="435" spans="1:49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</row>
    <row r="436" spans="1:49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</row>
    <row r="437" spans="1:49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</row>
    <row r="438" spans="1:49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</row>
    <row r="439" spans="1:4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</row>
    <row r="440" spans="1:49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</row>
    <row r="441" spans="1:49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</row>
    <row r="442" spans="1:49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</row>
    <row r="443" spans="1:49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</row>
    <row r="444" spans="1:49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</row>
    <row r="445" spans="1:49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</row>
    <row r="446" spans="1:49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</row>
    <row r="447" spans="1:49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</row>
    <row r="448" spans="1:49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</row>
    <row r="449" spans="1: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</row>
    <row r="450" spans="1:49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</row>
    <row r="451" spans="1:49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</row>
    <row r="452" spans="1:49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</row>
    <row r="453" spans="1:49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</row>
    <row r="454" spans="1:49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</row>
    <row r="455" spans="1:49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</row>
    <row r="456" spans="1:49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</row>
    <row r="457" spans="1:49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</row>
    <row r="458" spans="1:49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</row>
    <row r="459" spans="1:4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</row>
    <row r="460" spans="1:49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</row>
    <row r="461" spans="1:49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</row>
    <row r="462" spans="1:49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</row>
    <row r="463" spans="1:49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</row>
    <row r="464" spans="1:49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</row>
    <row r="465" spans="1:49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</row>
    <row r="466" spans="1:49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</row>
    <row r="467" spans="1:49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</row>
    <row r="468" spans="1:49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</row>
    <row r="469" spans="1:4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</row>
    <row r="470" spans="1:49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</row>
    <row r="471" spans="1:49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</row>
    <row r="472" spans="1:49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</row>
    <row r="473" spans="1:49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</row>
    <row r="474" spans="1:49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</row>
    <row r="475" spans="1:49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</row>
    <row r="476" spans="1:49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</row>
    <row r="477" spans="1:49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</row>
    <row r="478" spans="1:49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</row>
    <row r="479" spans="1:4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</row>
    <row r="480" spans="1:49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</row>
    <row r="481" spans="1:49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</row>
    <row r="482" spans="1:49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</row>
    <row r="483" spans="1:49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</row>
    <row r="484" spans="1:49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</row>
    <row r="485" spans="1:49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</row>
    <row r="486" spans="1:49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</row>
    <row r="487" spans="1:49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</row>
    <row r="488" spans="1:49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</row>
    <row r="489" spans="1:4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</row>
    <row r="490" spans="1:49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</row>
    <row r="491" spans="1:49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</row>
    <row r="492" spans="1:49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</row>
    <row r="493" spans="1:49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</row>
    <row r="494" spans="1:49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</row>
    <row r="495" spans="1:49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</row>
    <row r="496" spans="1:49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</row>
    <row r="497" spans="1:49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</row>
    <row r="498" spans="1:49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</row>
    <row r="499" spans="1:4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</row>
    <row r="500" spans="1:49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</row>
    <row r="501" spans="1:49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</row>
    <row r="502" spans="1:49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</row>
    <row r="503" spans="1:49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</row>
    <row r="504" spans="1:49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</row>
    <row r="505" spans="1:49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</row>
    <row r="506" spans="1:49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</row>
    <row r="507" spans="1:49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</row>
    <row r="508" spans="1:49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</row>
    <row r="509" spans="1:4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</row>
    <row r="510" spans="1:49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</row>
    <row r="511" spans="1:49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</row>
    <row r="512" spans="1:49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</row>
    <row r="513" spans="1:49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</row>
    <row r="514" spans="1:49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</row>
    <row r="515" spans="1:49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</row>
    <row r="516" spans="1:49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</row>
    <row r="517" spans="1:49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</row>
    <row r="518" spans="1:49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</row>
    <row r="519" spans="1:4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</row>
    <row r="520" spans="1:49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</row>
    <row r="521" spans="1:49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</row>
    <row r="522" spans="1:49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</row>
    <row r="523" spans="1:49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</row>
    <row r="524" spans="1:49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</row>
    <row r="525" spans="1:49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</row>
    <row r="526" spans="1:49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</row>
    <row r="527" spans="1:49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</row>
    <row r="528" spans="1:49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</row>
    <row r="529" spans="1:4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</row>
    <row r="530" spans="1:49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</row>
    <row r="531" spans="1:49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</row>
    <row r="532" spans="1:49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</row>
    <row r="533" spans="1:49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</row>
    <row r="534" spans="1:49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</row>
    <row r="535" spans="1:49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</row>
    <row r="536" spans="1:49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</row>
    <row r="537" spans="1:49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</row>
    <row r="538" spans="1:49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</row>
    <row r="539" spans="1:4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</row>
    <row r="540" spans="1:49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</row>
    <row r="541" spans="1:49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</row>
    <row r="542" spans="1:49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</row>
    <row r="543" spans="1:49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</row>
    <row r="544" spans="1:49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</row>
    <row r="545" spans="1:49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</row>
    <row r="546" spans="1:49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</row>
    <row r="547" spans="1:49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</row>
    <row r="548" spans="1:49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</row>
    <row r="549" spans="1: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</row>
    <row r="550" spans="1:49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</row>
    <row r="551" spans="1:49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</row>
    <row r="552" spans="1:49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</row>
    <row r="553" spans="1:49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</row>
    <row r="554" spans="1:49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</row>
    <row r="555" spans="1:49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</row>
    <row r="556" spans="1:49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</row>
    <row r="557" spans="1:49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</row>
    <row r="558" spans="1:49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</row>
    <row r="559" spans="1:4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</row>
    <row r="560" spans="1:49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</row>
    <row r="561" spans="1:49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</row>
    <row r="562" spans="1:49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</row>
    <row r="563" spans="1:49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</row>
    <row r="564" spans="1:49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</row>
    <row r="565" spans="1:49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</row>
    <row r="566" spans="1:49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</row>
    <row r="567" spans="1:49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</row>
    <row r="568" spans="1:49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</row>
    <row r="569" spans="1:4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</row>
    <row r="570" spans="1:49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</row>
    <row r="571" spans="1:49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</row>
    <row r="572" spans="1:49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</row>
    <row r="573" spans="1:49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</row>
    <row r="574" spans="1:49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</row>
    <row r="575" spans="1:49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</row>
    <row r="576" spans="1:49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</row>
    <row r="577" spans="1:49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</row>
    <row r="578" spans="1:49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</row>
    <row r="579" spans="1:4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</row>
    <row r="580" spans="1:49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</row>
    <row r="581" spans="1:49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</row>
    <row r="582" spans="1:49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</row>
    <row r="583" spans="1:49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</row>
    <row r="584" spans="1:49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</row>
    <row r="585" spans="1:49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</row>
    <row r="586" spans="1:49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</row>
    <row r="587" spans="1:49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</row>
    <row r="588" spans="1:49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</row>
    <row r="589" spans="1:4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</row>
    <row r="590" spans="1:49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</row>
    <row r="591" spans="1:49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</row>
    <row r="592" spans="1:49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</row>
    <row r="593" spans="1:49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</row>
    <row r="594" spans="1:49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</row>
    <row r="595" spans="1:49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</row>
    <row r="596" spans="1:49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</row>
    <row r="597" spans="1:49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</row>
    <row r="598" spans="1:49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</row>
    <row r="599" spans="1:4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</row>
    <row r="600" spans="1:49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</row>
    <row r="601" spans="1:49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</row>
    <row r="602" spans="1:49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</row>
    <row r="603" spans="1:49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</row>
    <row r="604" spans="1:49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</row>
    <row r="605" spans="1:49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</row>
    <row r="606" spans="1:49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</row>
    <row r="607" spans="1:49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</row>
    <row r="608" spans="1:49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</row>
    <row r="609" spans="1:4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</row>
    <row r="610" spans="1:49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</row>
    <row r="611" spans="1:49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</row>
    <row r="612" spans="1:49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</row>
    <row r="613" spans="1:49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</row>
    <row r="614" spans="1:49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</row>
    <row r="615" spans="1:49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</row>
    <row r="616" spans="1:49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</row>
    <row r="617" spans="1:49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</row>
    <row r="618" spans="1:49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</row>
    <row r="619" spans="1:4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</row>
    <row r="620" spans="1:49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</row>
    <row r="621" spans="1:49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</row>
    <row r="622" spans="1:49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</row>
    <row r="623" spans="1:49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</row>
    <row r="624" spans="1:49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</row>
    <row r="625" spans="1:49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</row>
    <row r="626" spans="1:49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</row>
    <row r="627" spans="1:49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</row>
    <row r="628" spans="1:49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</row>
    <row r="629" spans="1:4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</row>
    <row r="630" spans="1:49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</row>
    <row r="631" spans="1:49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</row>
    <row r="632" spans="1:49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</row>
    <row r="633" spans="1:49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</row>
    <row r="634" spans="1:49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</row>
    <row r="635" spans="1:49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</row>
    <row r="636" spans="1:49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</row>
    <row r="637" spans="1:49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</row>
    <row r="638" spans="1:49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</row>
    <row r="639" spans="1:4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</row>
    <row r="640" spans="1:49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</row>
    <row r="641" spans="1:49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</row>
    <row r="642" spans="1:49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</row>
    <row r="643" spans="1:49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</row>
    <row r="644" spans="1:49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</row>
    <row r="645" spans="1:49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</row>
    <row r="646" spans="1:49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</row>
    <row r="647" spans="1:49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</row>
    <row r="648" spans="1:49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</row>
    <row r="649" spans="1: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</row>
    <row r="650" spans="1:49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</row>
    <row r="651" spans="1:49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</row>
    <row r="652" spans="1:49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</row>
    <row r="653" spans="1:49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</row>
    <row r="654" spans="1:49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</row>
    <row r="655" spans="1:49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</row>
    <row r="656" spans="1:49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</row>
    <row r="657" spans="1:49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</row>
    <row r="658" spans="1:49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</row>
    <row r="659" spans="1:4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</row>
    <row r="660" spans="1:49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</row>
    <row r="661" spans="1:49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</row>
    <row r="662" spans="1:49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</row>
    <row r="663" spans="1:49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</row>
    <row r="664" spans="1:49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</row>
    <row r="665" spans="1:49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</row>
    <row r="666" spans="1:49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</row>
    <row r="667" spans="1:49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</row>
    <row r="668" spans="1:49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</row>
    <row r="669" spans="1:4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</row>
    <row r="670" spans="1:49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</row>
    <row r="671" spans="1:49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</row>
    <row r="672" spans="1:49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</row>
    <row r="673" spans="1:49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</row>
    <row r="674" spans="1:49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</row>
    <row r="675" spans="1:49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</row>
    <row r="676" spans="1:49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</row>
    <row r="677" spans="1:49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</row>
    <row r="678" spans="1:49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</row>
    <row r="679" spans="1:4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</row>
    <row r="680" spans="1:49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</row>
    <row r="681" spans="1:49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</row>
    <row r="682" spans="1:49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</row>
    <row r="683" spans="1:49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</row>
    <row r="684" spans="1:49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</row>
    <row r="685" spans="1:49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</row>
    <row r="686" spans="1:49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</row>
    <row r="687" spans="1:49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</row>
    <row r="688" spans="1:49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</row>
    <row r="689" spans="1:4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</row>
    <row r="690" spans="1:49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</row>
    <row r="691" spans="1:49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</row>
    <row r="692" spans="1:49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</row>
    <row r="693" spans="1:49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</row>
    <row r="694" spans="1:49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</row>
    <row r="695" spans="1:49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</row>
    <row r="696" spans="1:49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</row>
    <row r="697" spans="1:49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</row>
    <row r="698" spans="1:49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</row>
    <row r="699" spans="1:4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</row>
    <row r="700" spans="1:49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</row>
    <row r="701" spans="1:49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</row>
    <row r="702" spans="1:49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</row>
    <row r="703" spans="1:49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</row>
    <row r="704" spans="1:49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</row>
    <row r="705" spans="1:49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</row>
    <row r="706" spans="1:49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</row>
    <row r="707" spans="1:49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</row>
    <row r="708" spans="1:49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</row>
    <row r="709" spans="1:4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</row>
    <row r="710" spans="1:49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</row>
    <row r="711" spans="1:49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</row>
    <row r="712" spans="1:49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</row>
    <row r="713" spans="1:49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</row>
    <row r="714" spans="1:49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</row>
    <row r="715" spans="1:49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</row>
    <row r="716" spans="1:49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</row>
    <row r="717" spans="1:49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</row>
    <row r="718" spans="1:49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</row>
    <row r="719" spans="1:4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</row>
    <row r="720" spans="1:49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</row>
    <row r="721" spans="1:49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</row>
    <row r="722" spans="1:49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</row>
    <row r="723" spans="1:49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</row>
    <row r="724" spans="1:49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</row>
    <row r="725" spans="1:49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</row>
    <row r="726" spans="1:49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</row>
    <row r="727" spans="1:49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</row>
    <row r="728" spans="1:49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</row>
    <row r="729" spans="1:4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</row>
    <row r="730" spans="1:49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</row>
    <row r="731" spans="1:49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</row>
    <row r="732" spans="1:49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</row>
    <row r="733" spans="1:49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</row>
    <row r="734" spans="1:49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</row>
    <row r="735" spans="1:49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</row>
    <row r="736" spans="1:49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</row>
    <row r="737" spans="1:49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</row>
    <row r="738" spans="1:49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</row>
    <row r="739" spans="1:4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</row>
    <row r="740" spans="1:49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</row>
    <row r="741" spans="1:49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</row>
    <row r="742" spans="1:49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</row>
    <row r="743" spans="1:49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</row>
    <row r="744" spans="1:49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</row>
    <row r="745" spans="1:49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</row>
    <row r="746" spans="1:49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</row>
    <row r="747" spans="1:49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</row>
    <row r="748" spans="1:49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</row>
    <row r="749" spans="1: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</row>
    <row r="750" spans="1:49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</row>
    <row r="751" spans="1:49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</row>
    <row r="752" spans="1:49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</row>
    <row r="753" spans="1:49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</row>
    <row r="754" spans="1:49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</row>
    <row r="755" spans="1:49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</row>
    <row r="756" spans="1:49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</row>
    <row r="757" spans="1:49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</row>
    <row r="758" spans="1:49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</row>
    <row r="759" spans="1:4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</row>
    <row r="760" spans="1:49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</row>
    <row r="761" spans="1:49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</row>
    <row r="762" spans="1:49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</row>
    <row r="763" spans="1:49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</row>
    <row r="764" spans="1:49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</row>
    <row r="765" spans="1:49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</row>
    <row r="766" spans="1:49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</row>
    <row r="767" spans="1:49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</row>
    <row r="768" spans="1:49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</row>
    <row r="769" spans="1:4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</row>
    <row r="770" spans="1:49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</row>
    <row r="771" spans="1:49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</row>
    <row r="772" spans="1:49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</row>
    <row r="773" spans="1:49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</row>
    <row r="774" spans="1:49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</row>
    <row r="775" spans="1:49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</row>
    <row r="776" spans="1:49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</row>
    <row r="777" spans="1:49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</row>
    <row r="778" spans="1:49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</row>
    <row r="779" spans="1:4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</row>
    <row r="780" spans="1:49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</row>
    <row r="781" spans="1:49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</row>
    <row r="782" spans="1:49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</row>
    <row r="783" spans="1:49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</row>
    <row r="784" spans="1:49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</row>
    <row r="785" spans="1:49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</row>
    <row r="786" spans="1:49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</row>
    <row r="787" spans="1:49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</row>
    <row r="788" spans="1:49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</row>
    <row r="789" spans="1:4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</row>
    <row r="790" spans="1:49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</row>
    <row r="791" spans="1:49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</row>
    <row r="792" spans="1:49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</row>
    <row r="793" spans="1:49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</row>
    <row r="794" spans="1:49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</row>
    <row r="795" spans="1:49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</row>
    <row r="796" spans="1:49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</row>
    <row r="797" spans="1:49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</row>
    <row r="798" spans="1:49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</row>
    <row r="799" spans="1:4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</row>
    <row r="800" spans="1:49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</row>
    <row r="801" spans="1:49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</row>
    <row r="802" spans="1:49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</row>
    <row r="803" spans="1:49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</row>
    <row r="804" spans="1:49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</row>
    <row r="805" spans="1:49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</row>
    <row r="806" spans="1:49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</row>
    <row r="807" spans="1:49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</row>
    <row r="808" spans="1:49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</row>
    <row r="809" spans="1:4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</row>
    <row r="810" spans="1:49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</row>
    <row r="811" spans="1:49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</row>
    <row r="812" spans="1:49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</row>
    <row r="813" spans="1:49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</row>
    <row r="814" spans="1:49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</row>
    <row r="815" spans="1:49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</row>
    <row r="816" spans="1:49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</row>
    <row r="817" spans="1:49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</row>
    <row r="818" spans="1:49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</row>
    <row r="819" spans="1:4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</row>
    <row r="820" spans="1:49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</row>
    <row r="821" spans="1:49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</row>
    <row r="822" spans="1:49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</row>
    <row r="823" spans="1:49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</row>
    <row r="824" spans="1:49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</row>
    <row r="825" spans="1:49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</row>
    <row r="826" spans="1:49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</row>
    <row r="827" spans="1:49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</row>
    <row r="828" spans="1:49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</row>
    <row r="829" spans="1:4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</row>
    <row r="830" spans="1:49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</row>
    <row r="831" spans="1:49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</row>
    <row r="832" spans="1:49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</row>
    <row r="833" spans="1:49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</row>
    <row r="834" spans="1:49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</row>
    <row r="835" spans="1:49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</row>
    <row r="836" spans="1:49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</row>
    <row r="837" spans="1:49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</row>
    <row r="838" spans="1:49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</row>
    <row r="839" spans="1:4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</row>
    <row r="840" spans="1:49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</row>
    <row r="841" spans="1:49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</row>
    <row r="842" spans="1:49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</row>
    <row r="843" spans="1:49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</row>
    <row r="844" spans="1:49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</row>
    <row r="845" spans="1:49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</row>
    <row r="846" spans="1:49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</row>
    <row r="847" spans="1:49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</row>
    <row r="848" spans="1:49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</row>
    <row r="849" spans="1: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</row>
    <row r="850" spans="1:49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</row>
    <row r="851" spans="1:49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</row>
    <row r="852" spans="1:49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</row>
    <row r="853" spans="1:49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</row>
    <row r="854" spans="1:49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</row>
    <row r="855" spans="1:49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</row>
    <row r="856" spans="1:49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</row>
    <row r="857" spans="1:49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</row>
    <row r="858" spans="1:49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</row>
    <row r="859" spans="1:4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</row>
    <row r="860" spans="1:49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</row>
    <row r="861" spans="1:49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</row>
    <row r="862" spans="1:49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</row>
    <row r="863" spans="1:49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</row>
    <row r="864" spans="1:49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</row>
    <row r="865" spans="1:49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</row>
    <row r="866" spans="1:49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</row>
    <row r="867" spans="1:49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</row>
    <row r="868" spans="1:49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</row>
    <row r="869" spans="1:4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</row>
    <row r="870" spans="1:49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</row>
    <row r="871" spans="1:49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</row>
    <row r="872" spans="1:49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</row>
    <row r="873" spans="1:49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</row>
    <row r="874" spans="1:49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</row>
    <row r="875" spans="1:49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</row>
    <row r="876" spans="1:49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</row>
    <row r="877" spans="1:49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</row>
    <row r="878" spans="1:49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</row>
    <row r="879" spans="1:4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</row>
    <row r="880" spans="1:49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</row>
    <row r="881" spans="1:49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</row>
    <row r="882" spans="1:49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</row>
    <row r="883" spans="1:49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</row>
    <row r="884" spans="1:49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</row>
    <row r="885" spans="1:49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</row>
    <row r="886" spans="1:49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</row>
    <row r="887" spans="1:49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</row>
    <row r="888" spans="1:49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</row>
    <row r="889" spans="1:4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</row>
    <row r="890" spans="1:49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</row>
    <row r="891" spans="1:49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</row>
    <row r="892" spans="1:49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</row>
    <row r="893" spans="1:49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</row>
    <row r="894" spans="1:49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</row>
    <row r="895" spans="1:49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</row>
    <row r="896" spans="1:49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</row>
    <row r="897" spans="1:49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</row>
    <row r="898" spans="1:49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</row>
    <row r="899" spans="1:4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</row>
    <row r="900" spans="1:49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</row>
    <row r="901" spans="1:49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</row>
    <row r="902" spans="1:49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</row>
    <row r="903" spans="1:49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</row>
    <row r="904" spans="1:49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</row>
    <row r="905" spans="1:49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</row>
    <row r="906" spans="1:49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</row>
    <row r="907" spans="1:49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</row>
    <row r="908" spans="1:49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</row>
    <row r="909" spans="1:4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</row>
    <row r="910" spans="1:49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</row>
    <row r="911" spans="1:49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</row>
    <row r="912" spans="1:49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</row>
    <row r="913" spans="1:49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</row>
    <row r="914" spans="1:49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</row>
    <row r="915" spans="1:49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</row>
    <row r="916" spans="1:49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</row>
    <row r="917" spans="1:49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</row>
    <row r="918" spans="1:49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</row>
    <row r="919" spans="1:4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</row>
    <row r="920" spans="1:49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</row>
    <row r="921" spans="1:49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</row>
    <row r="922" spans="1:49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</row>
    <row r="923" spans="1:49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</row>
    <row r="924" spans="1:49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</row>
    <row r="925" spans="1:49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</row>
    <row r="926" spans="1:49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</row>
    <row r="927" spans="1:49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</row>
    <row r="928" spans="1:49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</row>
    <row r="929" spans="1:4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</row>
    <row r="930" spans="1:49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</row>
    <row r="931" spans="1:49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</row>
    <row r="932" spans="1:49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</row>
    <row r="933" spans="1:49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</row>
    <row r="934" spans="1:49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</row>
    <row r="935" spans="1:49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</row>
    <row r="936" spans="1:49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</row>
    <row r="937" spans="1:49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</row>
    <row r="938" spans="1:49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</row>
    <row r="939" spans="1:4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</row>
    <row r="940" spans="1:49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</row>
    <row r="941" spans="1:49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</row>
    <row r="942" spans="1:49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</row>
    <row r="943" spans="1:49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</row>
    <row r="944" spans="1:49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</row>
    <row r="945" spans="1:49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</row>
    <row r="946" spans="1:49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</row>
    <row r="947" spans="1:49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</row>
    <row r="948" spans="1:49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</row>
    <row r="949" spans="1: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</row>
    <row r="950" spans="1:49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</row>
    <row r="951" spans="1:49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</row>
    <row r="952" spans="1:49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</row>
    <row r="953" spans="1:49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</row>
    <row r="954" spans="1:49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</row>
    <row r="955" spans="1:49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</row>
    <row r="956" spans="1:49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</row>
    <row r="957" spans="1:49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</row>
    <row r="958" spans="1:49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</row>
    <row r="959" spans="1:4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</row>
    <row r="960" spans="1:49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</row>
    <row r="961" spans="1:49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</row>
    <row r="962" spans="1:49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</row>
    <row r="963" spans="1:49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</row>
    <row r="964" spans="1:49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</row>
    <row r="965" spans="1:49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</row>
    <row r="966" spans="1:49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</row>
    <row r="967" spans="1:49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</row>
    <row r="968" spans="1:49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</row>
    <row r="969" spans="1:4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</row>
    <row r="970" spans="1:49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</row>
    <row r="971" spans="1:49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</row>
    <row r="972" spans="1:49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</row>
    <row r="973" spans="1:49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</row>
    <row r="974" spans="1:49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</row>
    <row r="975" spans="1:49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</row>
    <row r="976" spans="1:49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</row>
    <row r="977" spans="1:49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</row>
    <row r="978" spans="1:49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</row>
    <row r="979" spans="1:4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</row>
    <row r="980" spans="1:49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</row>
    <row r="981" spans="1:49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</row>
    <row r="982" spans="1:49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</row>
    <row r="983" spans="1:49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</row>
    <row r="984" spans="1:49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</row>
    <row r="985" spans="1:49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</row>
    <row r="986" spans="1:49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</row>
    <row r="987" spans="1:49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</row>
    <row r="988" spans="1:49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</row>
    <row r="989" spans="1:4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</row>
    <row r="990" spans="1:49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</row>
    <row r="991" spans="1:49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</row>
    <row r="992" spans="1:49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</row>
    <row r="993" spans="1:49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</row>
    <row r="994" spans="1:49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</row>
    <row r="995" spans="1:49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</row>
    <row r="996" spans="1:49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</row>
    <row r="997" spans="1:49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</row>
    <row r="998" spans="1:49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</row>
    <row r="999" spans="1:4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</row>
    <row r="1000" spans="1:49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</row>
    <row r="1001" spans="1:49" ht="13.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</row>
    <row r="1002" spans="1:49" ht="13.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</row>
  </sheetData>
  <mergeCells count="9">
    <mergeCell ref="W1:Z1"/>
    <mergeCell ref="AA1:AD1"/>
    <mergeCell ref="AE1:AG1"/>
    <mergeCell ref="A5:A8"/>
    <mergeCell ref="A9:A12"/>
    <mergeCell ref="C1:H1"/>
    <mergeCell ref="I1:N1"/>
    <mergeCell ref="O1:R1"/>
    <mergeCell ref="S1:V1"/>
  </mergeCells>
  <phoneticPr fontId="5" type="noConversion"/>
  <conditionalFormatting sqref="A12:AW12 A8:AW8">
    <cfRule type="cellIs" dxfId="0" priority="1" operator="lessThan">
      <formula>"90%"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BV20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3" max="3" width="5.7109375" style="19" customWidth="1"/>
    <col min="4" max="4" width="8.5703125" style="19" customWidth="1"/>
    <col min="5" max="5" width="4.42578125" style="19" customWidth="1"/>
    <col min="6" max="6" width="9.42578125" style="19" customWidth="1"/>
    <col min="7" max="7" width="12.5703125" style="19" customWidth="1"/>
    <col min="8" max="8" width="5.7109375" style="19" customWidth="1"/>
    <col min="9" max="9" width="8.5703125" style="19" customWidth="1"/>
    <col min="10" max="10" width="3.42578125" style="19" customWidth="1"/>
    <col min="11" max="11" width="9.42578125" style="19" customWidth="1"/>
    <col min="12" max="12" width="10.7109375" style="19" customWidth="1"/>
    <col min="13" max="13" width="5.7109375" style="19" customWidth="1"/>
    <col min="14" max="14" width="8.5703125" style="19" customWidth="1"/>
    <col min="15" max="15" width="3.85546875" style="19" customWidth="1"/>
    <col min="16" max="16" width="9.42578125" style="19" customWidth="1"/>
    <col min="17" max="17" width="10.7109375" style="19" customWidth="1"/>
    <col min="18" max="18" width="5.7109375" style="19" customWidth="1"/>
    <col min="19" max="19" width="8.5703125" style="19" customWidth="1"/>
    <col min="20" max="20" width="4.42578125" style="19" customWidth="1"/>
    <col min="21" max="21" width="9.42578125" style="19" customWidth="1"/>
    <col min="22" max="22" width="10.7109375" style="19" customWidth="1"/>
    <col min="23" max="23" width="5.7109375" style="19" customWidth="1"/>
    <col min="24" max="24" width="8.5703125" style="19" customWidth="1"/>
    <col min="25" max="25" width="4.85546875" style="19" customWidth="1"/>
    <col min="26" max="26" width="3.140625" style="19" customWidth="1"/>
    <col min="29" max="29" width="5.7109375" style="19" customWidth="1"/>
    <col min="30" max="30" width="8.5703125" style="19" customWidth="1"/>
    <col min="31" max="31" width="3.85546875" style="19" customWidth="1"/>
    <col min="34" max="34" width="5.7109375" style="19" customWidth="1"/>
    <col min="35" max="35" width="8.5703125" style="19" customWidth="1"/>
    <col min="36" max="36" width="3.7109375" style="19" customWidth="1"/>
    <col min="39" max="39" width="5.7109375" style="19" customWidth="1"/>
    <col min="40" max="40" width="8.5703125" style="19" customWidth="1"/>
    <col min="41" max="41" width="3.28515625" style="19" customWidth="1"/>
    <col min="42" max="42" width="9.42578125" style="19" customWidth="1"/>
    <col min="43" max="43" width="10.7109375" style="19" customWidth="1"/>
    <col min="44" max="44" width="5.7109375" style="19" customWidth="1"/>
    <col min="45" max="45" width="8.5703125" style="19" customWidth="1"/>
    <col min="46" max="46" width="4" style="19" customWidth="1"/>
    <col min="47" max="47" width="9.42578125" style="19" customWidth="1"/>
    <col min="48" max="48" width="10.7109375" style="19" customWidth="1"/>
    <col min="49" max="51" width="8.5703125" style="19" customWidth="1"/>
    <col min="52" max="52" width="9.42578125" style="19" customWidth="1"/>
    <col min="53" max="74" width="8.5703125" style="19" customWidth="1"/>
  </cols>
  <sheetData>
    <row r="1" spans="1:74" ht="12.75" customHeight="1">
      <c r="A1" s="7" t="s">
        <v>52</v>
      </c>
      <c r="B1" s="7" t="s">
        <v>53</v>
      </c>
      <c r="C1" s="7" t="s">
        <v>54</v>
      </c>
      <c r="D1" s="7" t="s">
        <v>55</v>
      </c>
      <c r="F1" s="7" t="s">
        <v>52</v>
      </c>
      <c r="G1" s="7" t="s">
        <v>53</v>
      </c>
      <c r="H1" s="7" t="s">
        <v>54</v>
      </c>
      <c r="I1" s="7" t="s">
        <v>55</v>
      </c>
      <c r="K1" s="7" t="s">
        <v>52</v>
      </c>
      <c r="L1" s="7" t="s">
        <v>53</v>
      </c>
      <c r="M1" s="7" t="s">
        <v>54</v>
      </c>
      <c r="N1" s="7" t="s">
        <v>55</v>
      </c>
      <c r="P1" s="7" t="s">
        <v>52</v>
      </c>
      <c r="Q1" s="7" t="s">
        <v>53</v>
      </c>
      <c r="R1" s="7" t="s">
        <v>54</v>
      </c>
      <c r="S1" s="7" t="s">
        <v>55</v>
      </c>
      <c r="U1" s="7" t="s">
        <v>52</v>
      </c>
      <c r="V1" s="7" t="s">
        <v>53</v>
      </c>
      <c r="W1" s="7" t="s">
        <v>54</v>
      </c>
      <c r="X1" s="7" t="s">
        <v>55</v>
      </c>
      <c r="AA1" s="7" t="s">
        <v>52</v>
      </c>
      <c r="AB1" s="7" t="s">
        <v>53</v>
      </c>
      <c r="AC1" s="7" t="s">
        <v>54</v>
      </c>
      <c r="AD1" s="7" t="s">
        <v>55</v>
      </c>
      <c r="AE1" s="7"/>
      <c r="AF1" s="7" t="s">
        <v>52</v>
      </c>
      <c r="AG1" s="7" t="s">
        <v>53</v>
      </c>
      <c r="AH1" s="7" t="s">
        <v>54</v>
      </c>
      <c r="AI1" s="7" t="s">
        <v>55</v>
      </c>
      <c r="AK1" s="7" t="s">
        <v>52</v>
      </c>
      <c r="AL1" s="7" t="s">
        <v>53</v>
      </c>
      <c r="AM1" s="7" t="s">
        <v>54</v>
      </c>
      <c r="AN1" s="7" t="s">
        <v>55</v>
      </c>
      <c r="AO1" s="7"/>
      <c r="AP1" s="7" t="s">
        <v>52</v>
      </c>
      <c r="AQ1" s="7" t="s">
        <v>53</v>
      </c>
      <c r="AR1" s="7" t="s">
        <v>54</v>
      </c>
      <c r="AS1" s="7" t="s">
        <v>55</v>
      </c>
      <c r="AT1" s="7"/>
      <c r="AU1" s="7" t="s">
        <v>52</v>
      </c>
      <c r="AV1" s="7" t="s">
        <v>53</v>
      </c>
      <c r="AW1" s="7" t="s">
        <v>54</v>
      </c>
      <c r="AX1" s="7" t="s">
        <v>55</v>
      </c>
      <c r="AY1" s="7"/>
      <c r="AZ1" s="7" t="s">
        <v>52</v>
      </c>
      <c r="BA1" s="7" t="s">
        <v>53</v>
      </c>
      <c r="BB1" s="7" t="s">
        <v>54</v>
      </c>
      <c r="BC1" s="7" t="s">
        <v>55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spans="1:74" ht="12.75" hidden="1" customHeight="1">
      <c r="A2" s="20">
        <v>44750</v>
      </c>
      <c r="B2" s="7" t="s">
        <v>15</v>
      </c>
      <c r="C2" s="7" t="s">
        <v>56</v>
      </c>
      <c r="D2" s="7">
        <v>50</v>
      </c>
      <c r="F2" s="20">
        <v>44761</v>
      </c>
      <c r="G2" s="7" t="s">
        <v>15</v>
      </c>
      <c r="H2" s="7" t="s">
        <v>56</v>
      </c>
      <c r="I2" s="7">
        <v>75</v>
      </c>
      <c r="K2" s="20">
        <v>44762</v>
      </c>
      <c r="L2" s="7" t="s">
        <v>15</v>
      </c>
      <c r="M2" s="7" t="s">
        <v>56</v>
      </c>
      <c r="N2" s="7">
        <v>27</v>
      </c>
      <c r="P2" s="20">
        <v>44763</v>
      </c>
      <c r="Q2" s="7" t="s">
        <v>15</v>
      </c>
      <c r="R2" s="7" t="s">
        <v>56</v>
      </c>
      <c r="S2" s="7">
        <v>39</v>
      </c>
      <c r="U2" s="20">
        <v>44770</v>
      </c>
      <c r="V2" s="7" t="s">
        <v>15</v>
      </c>
      <c r="W2" s="7" t="s">
        <v>56</v>
      </c>
      <c r="X2" s="7">
        <v>45</v>
      </c>
      <c r="AA2" s="20">
        <v>44774</v>
      </c>
      <c r="AB2" s="7" t="s">
        <v>15</v>
      </c>
      <c r="AC2" s="7" t="s">
        <v>56</v>
      </c>
      <c r="AD2" s="7">
        <v>77</v>
      </c>
      <c r="AE2" s="20"/>
      <c r="AF2" s="20">
        <v>44779</v>
      </c>
      <c r="AG2" s="7" t="s">
        <v>15</v>
      </c>
      <c r="AH2" s="7" t="s">
        <v>56</v>
      </c>
      <c r="AI2" s="7">
        <v>38</v>
      </c>
      <c r="AK2" s="20">
        <v>44781</v>
      </c>
      <c r="AL2" s="7" t="s">
        <v>15</v>
      </c>
      <c r="AM2" s="7" t="s">
        <v>56</v>
      </c>
      <c r="AN2" s="7">
        <v>18</v>
      </c>
      <c r="AO2" s="7"/>
      <c r="AP2" s="20">
        <v>44788</v>
      </c>
      <c r="AQ2" s="7" t="s">
        <v>15</v>
      </c>
      <c r="AR2" s="7" t="s">
        <v>56</v>
      </c>
      <c r="AS2" s="7">
        <v>71</v>
      </c>
      <c r="AT2" s="7"/>
      <c r="AU2" s="20">
        <v>44788</v>
      </c>
      <c r="AV2" s="7" t="s">
        <v>15</v>
      </c>
      <c r="AW2" s="7" t="s">
        <v>56</v>
      </c>
      <c r="AX2" s="7">
        <v>14236</v>
      </c>
      <c r="AY2" s="7"/>
      <c r="AZ2" s="20">
        <v>44792</v>
      </c>
      <c r="BA2" s="7" t="s">
        <v>15</v>
      </c>
      <c r="BB2" s="7" t="s">
        <v>56</v>
      </c>
      <c r="BC2" s="7">
        <v>79</v>
      </c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</row>
    <row r="3" spans="1:74" ht="12.75" hidden="1" customHeight="1">
      <c r="A3" s="20">
        <v>44750</v>
      </c>
      <c r="B3" s="7" t="s">
        <v>15</v>
      </c>
      <c r="C3" s="7" t="s">
        <v>57</v>
      </c>
      <c r="D3" s="7">
        <v>48953</v>
      </c>
      <c r="F3" s="20">
        <v>44761</v>
      </c>
      <c r="G3" s="7" t="s">
        <v>15</v>
      </c>
      <c r="H3" s="7" t="s">
        <v>57</v>
      </c>
      <c r="I3" s="7">
        <v>82725</v>
      </c>
      <c r="K3" s="20">
        <v>44762</v>
      </c>
      <c r="L3" s="7" t="s">
        <v>15</v>
      </c>
      <c r="M3" s="7" t="s">
        <v>58</v>
      </c>
      <c r="N3" s="7">
        <v>20792</v>
      </c>
      <c r="P3" s="20">
        <v>44763</v>
      </c>
      <c r="Q3" s="7" t="s">
        <v>15</v>
      </c>
      <c r="R3" s="7" t="s">
        <v>58</v>
      </c>
      <c r="S3" s="7">
        <v>44986</v>
      </c>
      <c r="U3" s="20">
        <v>44770</v>
      </c>
      <c r="V3" s="7" t="s">
        <v>15</v>
      </c>
      <c r="W3" s="7" t="s">
        <v>58</v>
      </c>
      <c r="X3" s="7">
        <v>81433</v>
      </c>
      <c r="AA3" s="20">
        <v>44774</v>
      </c>
      <c r="AB3" s="7" t="s">
        <v>15</v>
      </c>
      <c r="AC3" s="7" t="s">
        <v>58</v>
      </c>
      <c r="AD3" s="7">
        <v>77740</v>
      </c>
      <c r="AE3" s="20"/>
      <c r="AF3" s="20">
        <v>44779</v>
      </c>
      <c r="AG3" s="7" t="s">
        <v>15</v>
      </c>
      <c r="AH3" s="7" t="s">
        <v>58</v>
      </c>
      <c r="AI3" s="7">
        <v>82562</v>
      </c>
      <c r="AK3" s="20">
        <v>44781</v>
      </c>
      <c r="AL3" s="7" t="s">
        <v>15</v>
      </c>
      <c r="AM3" s="7" t="s">
        <v>58</v>
      </c>
      <c r="AN3" s="7">
        <v>19276</v>
      </c>
      <c r="AO3" s="7"/>
      <c r="AP3" s="20">
        <v>44788</v>
      </c>
      <c r="AQ3" s="7" t="s">
        <v>15</v>
      </c>
      <c r="AR3" s="7" t="s">
        <v>58</v>
      </c>
      <c r="AS3" s="7">
        <v>41175</v>
      </c>
      <c r="AT3" s="7"/>
      <c r="AU3" s="20">
        <v>44788</v>
      </c>
      <c r="AV3" s="7" t="s">
        <v>15</v>
      </c>
      <c r="AW3" s="7" t="s">
        <v>58</v>
      </c>
      <c r="AX3" s="7">
        <v>24470</v>
      </c>
      <c r="AY3" s="7"/>
      <c r="AZ3" s="20">
        <v>44792</v>
      </c>
      <c r="BA3" s="7" t="s">
        <v>15</v>
      </c>
      <c r="BB3" s="7" t="s">
        <v>58</v>
      </c>
      <c r="BC3" s="7">
        <v>81461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</row>
    <row r="4" spans="1:74" ht="12.75" hidden="1" customHeight="1">
      <c r="A4" s="20">
        <v>44750</v>
      </c>
      <c r="B4" s="7" t="s">
        <v>16</v>
      </c>
      <c r="C4" s="7" t="s">
        <v>56</v>
      </c>
      <c r="D4" s="7">
        <v>58</v>
      </c>
      <c r="F4" s="20">
        <v>44761</v>
      </c>
      <c r="G4" s="7" t="s">
        <v>16</v>
      </c>
      <c r="H4" s="7" t="s">
        <v>56</v>
      </c>
      <c r="I4" s="7">
        <v>79</v>
      </c>
      <c r="K4" s="20">
        <v>44762</v>
      </c>
      <c r="L4" s="7" t="s">
        <v>16</v>
      </c>
      <c r="M4" s="7" t="s">
        <v>56</v>
      </c>
      <c r="N4" s="7">
        <v>27</v>
      </c>
      <c r="P4" s="20">
        <v>44763</v>
      </c>
      <c r="Q4" s="7" t="s">
        <v>16</v>
      </c>
      <c r="R4" s="7" t="s">
        <v>56</v>
      </c>
      <c r="S4" s="7">
        <v>32</v>
      </c>
      <c r="U4" s="20">
        <v>44770</v>
      </c>
      <c r="V4" s="7" t="s">
        <v>16</v>
      </c>
      <c r="W4" s="7" t="s">
        <v>56</v>
      </c>
      <c r="X4" s="7">
        <v>33</v>
      </c>
      <c r="AA4" s="20">
        <v>44774</v>
      </c>
      <c r="AB4" s="7" t="s">
        <v>16</v>
      </c>
      <c r="AC4" s="7" t="s">
        <v>56</v>
      </c>
      <c r="AD4" s="7">
        <v>65</v>
      </c>
      <c r="AE4" s="20"/>
      <c r="AF4" s="20">
        <v>44779</v>
      </c>
      <c r="AG4" s="7" t="s">
        <v>16</v>
      </c>
      <c r="AH4" s="7" t="s">
        <v>56</v>
      </c>
      <c r="AI4" s="7">
        <v>27</v>
      </c>
      <c r="AK4" s="20">
        <v>44781</v>
      </c>
      <c r="AL4" s="7" t="s">
        <v>16</v>
      </c>
      <c r="AM4" s="7" t="s">
        <v>56</v>
      </c>
      <c r="AN4" s="7">
        <v>16</v>
      </c>
      <c r="AO4" s="7"/>
      <c r="AP4" s="20">
        <v>44788</v>
      </c>
      <c r="AQ4" s="7" t="s">
        <v>16</v>
      </c>
      <c r="AR4" s="7" t="s">
        <v>56</v>
      </c>
      <c r="AS4" s="7">
        <v>77</v>
      </c>
      <c r="AT4" s="7"/>
      <c r="AU4" s="20">
        <v>44788</v>
      </c>
      <c r="AV4" s="7" t="s">
        <v>16</v>
      </c>
      <c r="AW4" s="7" t="s">
        <v>56</v>
      </c>
      <c r="AX4" s="7">
        <v>14242</v>
      </c>
      <c r="AY4" s="7"/>
      <c r="AZ4" s="20">
        <v>44792</v>
      </c>
      <c r="BA4" s="7" t="s">
        <v>16</v>
      </c>
      <c r="BB4" s="7" t="s">
        <v>56</v>
      </c>
      <c r="BC4" s="7">
        <v>85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4" ht="12.75" hidden="1" customHeight="1">
      <c r="A5" s="20">
        <v>44750</v>
      </c>
      <c r="B5" s="7" t="s">
        <v>16</v>
      </c>
      <c r="C5" s="7" t="s">
        <v>57</v>
      </c>
      <c r="D5" s="7">
        <v>48945</v>
      </c>
      <c r="F5" s="20">
        <v>44761</v>
      </c>
      <c r="G5" s="7" t="s">
        <v>16</v>
      </c>
      <c r="H5" s="7" t="s">
        <v>57</v>
      </c>
      <c r="I5" s="7">
        <v>82721</v>
      </c>
      <c r="K5" s="20">
        <v>44762</v>
      </c>
      <c r="L5" s="7" t="s">
        <v>16</v>
      </c>
      <c r="M5" s="7" t="s">
        <v>58</v>
      </c>
      <c r="N5" s="7">
        <v>20792</v>
      </c>
      <c r="P5" s="20">
        <v>44763</v>
      </c>
      <c r="Q5" s="7" t="s">
        <v>16</v>
      </c>
      <c r="R5" s="7" t="s">
        <v>58</v>
      </c>
      <c r="S5" s="7">
        <v>44992</v>
      </c>
      <c r="U5" s="20">
        <v>44770</v>
      </c>
      <c r="V5" s="7" t="s">
        <v>16</v>
      </c>
      <c r="W5" s="7" t="s">
        <v>58</v>
      </c>
      <c r="X5" s="7">
        <v>81445</v>
      </c>
      <c r="AA5" s="20">
        <v>44774</v>
      </c>
      <c r="AB5" s="7" t="s">
        <v>16</v>
      </c>
      <c r="AC5" s="7" t="s">
        <v>58</v>
      </c>
      <c r="AD5" s="7">
        <v>77752</v>
      </c>
      <c r="AE5" s="20"/>
      <c r="AF5" s="20">
        <v>44779</v>
      </c>
      <c r="AG5" s="7" t="s">
        <v>16</v>
      </c>
      <c r="AH5" s="7" t="s">
        <v>58</v>
      </c>
      <c r="AI5" s="7">
        <v>82573</v>
      </c>
      <c r="AK5" s="20">
        <v>44781</v>
      </c>
      <c r="AL5" s="7" t="s">
        <v>16</v>
      </c>
      <c r="AM5" s="7" t="s">
        <v>58</v>
      </c>
      <c r="AN5" s="7">
        <v>19278</v>
      </c>
      <c r="AO5" s="7"/>
      <c r="AP5" s="20">
        <v>44788</v>
      </c>
      <c r="AQ5" s="7" t="s">
        <v>16</v>
      </c>
      <c r="AR5" s="7" t="s">
        <v>58</v>
      </c>
      <c r="AS5" s="7">
        <v>41169</v>
      </c>
      <c r="AT5" s="7"/>
      <c r="AU5" s="20">
        <v>44788</v>
      </c>
      <c r="AV5" s="7" t="s">
        <v>16</v>
      </c>
      <c r="AW5" s="7" t="s">
        <v>58</v>
      </c>
      <c r="AX5" s="7">
        <v>24464</v>
      </c>
      <c r="AY5" s="7"/>
      <c r="AZ5" s="20">
        <v>44792</v>
      </c>
      <c r="BA5" s="7" t="s">
        <v>16</v>
      </c>
      <c r="BB5" s="7" t="s">
        <v>58</v>
      </c>
      <c r="BC5" s="7">
        <v>81455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4" ht="12.75" hidden="1" customHeight="1">
      <c r="A6" s="20">
        <v>44750</v>
      </c>
      <c r="B6" s="7" t="s">
        <v>17</v>
      </c>
      <c r="C6" s="7" t="s">
        <v>56</v>
      </c>
      <c r="D6" s="7">
        <v>65</v>
      </c>
      <c r="F6" s="20">
        <v>44761</v>
      </c>
      <c r="G6" s="7" t="s">
        <v>17</v>
      </c>
      <c r="H6" s="7" t="s">
        <v>56</v>
      </c>
      <c r="I6" s="7">
        <v>71</v>
      </c>
      <c r="K6" s="20">
        <v>44762</v>
      </c>
      <c r="L6" s="7" t="s">
        <v>17</v>
      </c>
      <c r="M6" s="7" t="s">
        <v>56</v>
      </c>
      <c r="N6" s="7">
        <v>28</v>
      </c>
      <c r="P6" s="20">
        <v>44763</v>
      </c>
      <c r="Q6" s="7" t="s">
        <v>17</v>
      </c>
      <c r="R6" s="7" t="s">
        <v>56</v>
      </c>
      <c r="S6" s="7">
        <v>40</v>
      </c>
      <c r="U6" s="20">
        <v>44770</v>
      </c>
      <c r="V6" s="7" t="s">
        <v>17</v>
      </c>
      <c r="W6" s="7" t="s">
        <v>56</v>
      </c>
      <c r="X6" s="7">
        <v>41</v>
      </c>
      <c r="AA6" s="20">
        <v>44774</v>
      </c>
      <c r="AB6" s="7" t="s">
        <v>17</v>
      </c>
      <c r="AC6" s="7" t="s">
        <v>56</v>
      </c>
      <c r="AD6" s="7">
        <v>80</v>
      </c>
      <c r="AE6" s="20"/>
      <c r="AF6" s="20">
        <v>44779</v>
      </c>
      <c r="AG6" s="7" t="s">
        <v>17</v>
      </c>
      <c r="AH6" s="7" t="s">
        <v>56</v>
      </c>
      <c r="AI6" s="7">
        <v>34</v>
      </c>
      <c r="AK6" s="20">
        <v>44781</v>
      </c>
      <c r="AL6" s="7" t="s">
        <v>17</v>
      </c>
      <c r="AM6" s="7" t="s">
        <v>56</v>
      </c>
      <c r="AN6" s="7">
        <v>21</v>
      </c>
      <c r="AO6" s="7"/>
      <c r="AP6" s="20">
        <v>44788</v>
      </c>
      <c r="AQ6" s="7" t="s">
        <v>17</v>
      </c>
      <c r="AR6" s="7" t="s">
        <v>56</v>
      </c>
      <c r="AS6" s="7">
        <v>81</v>
      </c>
      <c r="AT6" s="7"/>
      <c r="AU6" s="20">
        <v>44788</v>
      </c>
      <c r="AV6" s="7" t="s">
        <v>17</v>
      </c>
      <c r="AW6" s="7" t="s">
        <v>56</v>
      </c>
      <c r="AX6" s="7">
        <v>14226</v>
      </c>
      <c r="AY6" s="7"/>
      <c r="AZ6" s="20">
        <v>44792</v>
      </c>
      <c r="BA6" s="7" t="s">
        <v>17</v>
      </c>
      <c r="BB6" s="7" t="s">
        <v>56</v>
      </c>
      <c r="BC6" s="7">
        <v>103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4" ht="12.75" hidden="1" customHeight="1">
      <c r="A7" s="20">
        <v>44750</v>
      </c>
      <c r="B7" s="7" t="s">
        <v>17</v>
      </c>
      <c r="C7" s="7" t="s">
        <v>57</v>
      </c>
      <c r="D7" s="7">
        <v>48938</v>
      </c>
      <c r="F7" s="20">
        <v>44761</v>
      </c>
      <c r="G7" s="7" t="s">
        <v>17</v>
      </c>
      <c r="H7" s="7" t="s">
        <v>57</v>
      </c>
      <c r="I7" s="7">
        <v>82729</v>
      </c>
      <c r="K7" s="20">
        <v>44762</v>
      </c>
      <c r="L7" s="7" t="s">
        <v>17</v>
      </c>
      <c r="M7" s="7" t="s">
        <v>58</v>
      </c>
      <c r="N7" s="7">
        <v>20791</v>
      </c>
      <c r="P7" s="20">
        <v>44763</v>
      </c>
      <c r="Q7" s="7" t="s">
        <v>17</v>
      </c>
      <c r="R7" s="7" t="s">
        <v>58</v>
      </c>
      <c r="S7" s="7">
        <v>44979</v>
      </c>
      <c r="U7" s="20">
        <v>44770</v>
      </c>
      <c r="V7" s="7" t="s">
        <v>17</v>
      </c>
      <c r="W7" s="7" t="s">
        <v>58</v>
      </c>
      <c r="X7" s="7">
        <v>81437</v>
      </c>
      <c r="AA7" s="20">
        <v>44774</v>
      </c>
      <c r="AB7" s="7" t="s">
        <v>17</v>
      </c>
      <c r="AC7" s="7" t="s">
        <v>58</v>
      </c>
      <c r="AD7" s="7">
        <v>77737</v>
      </c>
      <c r="AE7" s="20"/>
      <c r="AF7" s="20">
        <v>44779</v>
      </c>
      <c r="AG7" s="7" t="s">
        <v>17</v>
      </c>
      <c r="AH7" s="7" t="s">
        <v>58</v>
      </c>
      <c r="AI7" s="7">
        <v>82566</v>
      </c>
      <c r="AK7" s="20">
        <v>44781</v>
      </c>
      <c r="AL7" s="7" t="s">
        <v>17</v>
      </c>
      <c r="AM7" s="7" t="s">
        <v>58</v>
      </c>
      <c r="AN7" s="7">
        <v>19273</v>
      </c>
      <c r="AO7" s="7"/>
      <c r="AP7" s="20">
        <v>44788</v>
      </c>
      <c r="AQ7" s="7" t="s">
        <v>17</v>
      </c>
      <c r="AR7" s="7" t="s">
        <v>58</v>
      </c>
      <c r="AS7" s="7">
        <v>41165</v>
      </c>
      <c r="AT7" s="7"/>
      <c r="AU7" s="20">
        <v>44788</v>
      </c>
      <c r="AV7" s="7" t="s">
        <v>17</v>
      </c>
      <c r="AW7" s="7" t="s">
        <v>58</v>
      </c>
      <c r="AX7" s="7">
        <v>24480</v>
      </c>
      <c r="AY7" s="7"/>
      <c r="AZ7" s="20">
        <v>44792</v>
      </c>
      <c r="BA7" s="7" t="s">
        <v>17</v>
      </c>
      <c r="BB7" s="7" t="s">
        <v>58</v>
      </c>
      <c r="BC7" s="7">
        <v>81437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4" ht="12.75" hidden="1" customHeight="1">
      <c r="A8" s="20">
        <v>44750</v>
      </c>
      <c r="B8" s="7" t="s">
        <v>18</v>
      </c>
      <c r="C8" s="7" t="s">
        <v>56</v>
      </c>
      <c r="D8" s="7">
        <v>55</v>
      </c>
      <c r="F8" s="20">
        <v>44761</v>
      </c>
      <c r="G8" s="7" t="s">
        <v>18</v>
      </c>
      <c r="H8" s="7" t="s">
        <v>56</v>
      </c>
      <c r="I8" s="7">
        <v>65</v>
      </c>
      <c r="K8" s="20">
        <v>44762</v>
      </c>
      <c r="L8" s="7" t="s">
        <v>18</v>
      </c>
      <c r="M8" s="7" t="s">
        <v>56</v>
      </c>
      <c r="N8" s="7">
        <v>7</v>
      </c>
      <c r="P8" s="20">
        <v>44763</v>
      </c>
      <c r="Q8" s="7" t="s">
        <v>18</v>
      </c>
      <c r="R8" s="7" t="s">
        <v>56</v>
      </c>
      <c r="S8" s="7">
        <v>33</v>
      </c>
      <c r="U8" s="20">
        <v>44770</v>
      </c>
      <c r="V8" s="7" t="s">
        <v>18</v>
      </c>
      <c r="W8" s="7" t="s">
        <v>56</v>
      </c>
      <c r="X8" s="7">
        <v>32</v>
      </c>
      <c r="AA8" s="20">
        <v>44774</v>
      </c>
      <c r="AB8" s="7" t="s">
        <v>18</v>
      </c>
      <c r="AC8" s="7" t="s">
        <v>56</v>
      </c>
      <c r="AD8" s="7">
        <v>48</v>
      </c>
      <c r="AE8" s="20"/>
      <c r="AF8" s="20">
        <v>44779</v>
      </c>
      <c r="AG8" s="7" t="s">
        <v>18</v>
      </c>
      <c r="AH8" s="7" t="s">
        <v>56</v>
      </c>
      <c r="AI8" s="7">
        <v>21</v>
      </c>
      <c r="AK8" s="20">
        <v>44781</v>
      </c>
      <c r="AL8" s="7" t="s">
        <v>18</v>
      </c>
      <c r="AM8" s="7" t="s">
        <v>56</v>
      </c>
      <c r="AN8" s="7">
        <v>13</v>
      </c>
      <c r="AO8" s="7"/>
      <c r="AP8" s="20">
        <v>44788</v>
      </c>
      <c r="AQ8" s="7" t="s">
        <v>18</v>
      </c>
      <c r="AR8" s="7" t="s">
        <v>56</v>
      </c>
      <c r="AS8" s="7">
        <v>76</v>
      </c>
      <c r="AT8" s="7"/>
      <c r="AU8" s="20">
        <v>44788</v>
      </c>
      <c r="AV8" s="7" t="s">
        <v>18</v>
      </c>
      <c r="AW8" s="7" t="s">
        <v>56</v>
      </c>
      <c r="AX8" s="7">
        <v>14238</v>
      </c>
      <c r="AY8" s="7"/>
      <c r="AZ8" s="20">
        <v>44792</v>
      </c>
      <c r="BA8" s="7" t="s">
        <v>18</v>
      </c>
      <c r="BB8" s="7" t="s">
        <v>56</v>
      </c>
      <c r="BC8" s="7">
        <v>76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4" ht="12.75" hidden="1" customHeight="1">
      <c r="A9" s="20">
        <v>44750</v>
      </c>
      <c r="B9" s="7" t="s">
        <v>18</v>
      </c>
      <c r="C9" s="7" t="s">
        <v>57</v>
      </c>
      <c r="D9" s="7">
        <v>48948</v>
      </c>
      <c r="F9" s="20">
        <v>44761</v>
      </c>
      <c r="G9" s="7" t="s">
        <v>18</v>
      </c>
      <c r="H9" s="7" t="s">
        <v>57</v>
      </c>
      <c r="I9" s="7">
        <v>82735</v>
      </c>
      <c r="K9" s="20">
        <v>44762</v>
      </c>
      <c r="L9" s="7" t="s">
        <v>18</v>
      </c>
      <c r="M9" s="7" t="s">
        <v>58</v>
      </c>
      <c r="N9" s="7">
        <v>20790</v>
      </c>
      <c r="P9" s="20">
        <v>44763</v>
      </c>
      <c r="Q9" s="7" t="s">
        <v>18</v>
      </c>
      <c r="R9" s="7" t="s">
        <v>58</v>
      </c>
      <c r="S9" s="7">
        <v>44992</v>
      </c>
      <c r="U9" s="20">
        <v>44770</v>
      </c>
      <c r="V9" s="7" t="s">
        <v>18</v>
      </c>
      <c r="W9" s="7" t="s">
        <v>58</v>
      </c>
      <c r="X9" s="7">
        <v>81446</v>
      </c>
      <c r="AA9" s="20">
        <v>44774</v>
      </c>
      <c r="AB9" s="7" t="s">
        <v>18</v>
      </c>
      <c r="AC9" s="7" t="s">
        <v>58</v>
      </c>
      <c r="AD9" s="7">
        <v>77769</v>
      </c>
      <c r="AE9" s="20"/>
      <c r="AF9" s="20">
        <v>44779</v>
      </c>
      <c r="AG9" s="7" t="s">
        <v>18</v>
      </c>
      <c r="AH9" s="7" t="s">
        <v>58</v>
      </c>
      <c r="AI9" s="7">
        <v>82579</v>
      </c>
      <c r="AK9" s="20">
        <v>44781</v>
      </c>
      <c r="AL9" s="7" t="s">
        <v>18</v>
      </c>
      <c r="AM9" s="7" t="s">
        <v>58</v>
      </c>
      <c r="AN9" s="7">
        <v>19281</v>
      </c>
      <c r="AO9" s="7"/>
      <c r="AP9" s="20">
        <v>44788</v>
      </c>
      <c r="AQ9" s="7" t="s">
        <v>18</v>
      </c>
      <c r="AR9" s="7" t="s">
        <v>58</v>
      </c>
      <c r="AS9" s="7">
        <v>41170</v>
      </c>
      <c r="AT9" s="7"/>
      <c r="AU9" s="20">
        <v>44788</v>
      </c>
      <c r="AV9" s="7" t="s">
        <v>18</v>
      </c>
      <c r="AW9" s="7" t="s">
        <v>58</v>
      </c>
      <c r="AX9" s="7">
        <v>24468</v>
      </c>
      <c r="AY9" s="7"/>
      <c r="AZ9" s="20">
        <v>44792</v>
      </c>
      <c r="BA9" s="7" t="s">
        <v>18</v>
      </c>
      <c r="BB9" s="7" t="s">
        <v>58</v>
      </c>
      <c r="BC9" s="7">
        <v>81464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4" ht="12.75" hidden="1" customHeight="1">
      <c r="A10" s="20">
        <v>44750</v>
      </c>
      <c r="B10" s="7" t="s">
        <v>19</v>
      </c>
      <c r="C10" s="7" t="s">
        <v>56</v>
      </c>
      <c r="D10" s="7">
        <v>71</v>
      </c>
      <c r="F10" s="20">
        <v>44761</v>
      </c>
      <c r="G10" s="7" t="s">
        <v>19</v>
      </c>
      <c r="H10" s="7" t="s">
        <v>56</v>
      </c>
      <c r="I10" s="7">
        <v>72</v>
      </c>
      <c r="K10" s="20">
        <v>44762</v>
      </c>
      <c r="L10" s="7" t="s">
        <v>19</v>
      </c>
      <c r="M10" s="7" t="s">
        <v>56</v>
      </c>
      <c r="N10" s="7">
        <v>10</v>
      </c>
      <c r="P10" s="20">
        <v>44763</v>
      </c>
      <c r="Q10" s="7" t="s">
        <v>19</v>
      </c>
      <c r="R10" s="7" t="s">
        <v>56</v>
      </c>
      <c r="S10" s="7">
        <v>59</v>
      </c>
      <c r="U10" s="20">
        <v>44770</v>
      </c>
      <c r="V10" s="7" t="s">
        <v>19</v>
      </c>
      <c r="W10" s="7" t="s">
        <v>56</v>
      </c>
      <c r="X10" s="7">
        <v>51</v>
      </c>
      <c r="AA10" s="20">
        <v>44774</v>
      </c>
      <c r="AB10" s="7" t="s">
        <v>19</v>
      </c>
      <c r="AC10" s="7" t="s">
        <v>56</v>
      </c>
      <c r="AD10" s="7">
        <v>82</v>
      </c>
      <c r="AE10" s="20"/>
      <c r="AF10" s="20">
        <v>44779</v>
      </c>
      <c r="AG10" s="7" t="s">
        <v>19</v>
      </c>
      <c r="AH10" s="7" t="s">
        <v>56</v>
      </c>
      <c r="AI10" s="7">
        <v>34</v>
      </c>
      <c r="AK10" s="20">
        <v>44781</v>
      </c>
      <c r="AL10" s="7" t="s">
        <v>19</v>
      </c>
      <c r="AM10" s="7" t="s">
        <v>56</v>
      </c>
      <c r="AN10" s="7">
        <v>23</v>
      </c>
      <c r="AO10" s="7"/>
      <c r="AP10" s="20">
        <v>44788</v>
      </c>
      <c r="AQ10" s="7" t="s">
        <v>19</v>
      </c>
      <c r="AR10" s="7" t="s">
        <v>56</v>
      </c>
      <c r="AS10" s="7">
        <v>65</v>
      </c>
      <c r="AT10" s="7"/>
      <c r="AU10" s="20">
        <v>44788</v>
      </c>
      <c r="AV10" s="7" t="s">
        <v>19</v>
      </c>
      <c r="AW10" s="7" t="s">
        <v>56</v>
      </c>
      <c r="AX10" s="7">
        <v>14246</v>
      </c>
      <c r="AY10" s="7"/>
      <c r="AZ10" s="20">
        <v>44792</v>
      </c>
      <c r="BA10" s="7" t="s">
        <v>19</v>
      </c>
      <c r="BB10" s="7" t="s">
        <v>56</v>
      </c>
      <c r="BC10" s="7">
        <v>113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4" ht="12.75" hidden="1" customHeight="1">
      <c r="A11" s="20">
        <v>44750</v>
      </c>
      <c r="B11" s="7" t="s">
        <v>19</v>
      </c>
      <c r="C11" s="7" t="s">
        <v>57</v>
      </c>
      <c r="D11" s="7">
        <v>48932</v>
      </c>
      <c r="F11" s="20">
        <v>44761</v>
      </c>
      <c r="G11" s="7" t="s">
        <v>19</v>
      </c>
      <c r="H11" s="7" t="s">
        <v>57</v>
      </c>
      <c r="I11" s="7">
        <v>82728</v>
      </c>
      <c r="K11" s="20">
        <v>44762</v>
      </c>
      <c r="L11" s="7" t="s">
        <v>19</v>
      </c>
      <c r="M11" s="7" t="s">
        <v>58</v>
      </c>
      <c r="N11" s="7">
        <v>20787</v>
      </c>
      <c r="P11" s="20">
        <v>44763</v>
      </c>
      <c r="Q11" s="7" t="s">
        <v>19</v>
      </c>
      <c r="R11" s="7" t="s">
        <v>58</v>
      </c>
      <c r="S11" s="7">
        <v>44965</v>
      </c>
      <c r="U11" s="20">
        <v>44770</v>
      </c>
      <c r="V11" s="7" t="s">
        <v>19</v>
      </c>
      <c r="W11" s="7" t="s">
        <v>58</v>
      </c>
      <c r="X11" s="7">
        <v>81427</v>
      </c>
      <c r="AA11" s="20">
        <v>44774</v>
      </c>
      <c r="AB11" s="7" t="s">
        <v>19</v>
      </c>
      <c r="AC11" s="7" t="s">
        <v>58</v>
      </c>
      <c r="AD11" s="7">
        <v>77735</v>
      </c>
      <c r="AE11" s="20"/>
      <c r="AF11" s="20">
        <v>44779</v>
      </c>
      <c r="AG11" s="7" t="s">
        <v>19</v>
      </c>
      <c r="AH11" s="7" t="s">
        <v>58</v>
      </c>
      <c r="AI11" s="7">
        <v>82566</v>
      </c>
      <c r="AK11" s="20">
        <v>44781</v>
      </c>
      <c r="AL11" s="7" t="s">
        <v>19</v>
      </c>
      <c r="AM11" s="7" t="s">
        <v>58</v>
      </c>
      <c r="AN11" s="7">
        <v>19271</v>
      </c>
      <c r="AO11" s="7"/>
      <c r="AP11" s="20">
        <v>44788</v>
      </c>
      <c r="AQ11" s="7" t="s">
        <v>19</v>
      </c>
      <c r="AR11" s="7" t="s">
        <v>58</v>
      </c>
      <c r="AS11" s="7">
        <v>41181</v>
      </c>
      <c r="AT11" s="7"/>
      <c r="AU11" s="20">
        <v>44788</v>
      </c>
      <c r="AV11" s="7" t="s">
        <v>19</v>
      </c>
      <c r="AW11" s="7" t="s">
        <v>58</v>
      </c>
      <c r="AX11" s="7">
        <v>24460</v>
      </c>
      <c r="AY11" s="7"/>
      <c r="AZ11" s="20">
        <v>44792</v>
      </c>
      <c r="BA11" s="7" t="s">
        <v>19</v>
      </c>
      <c r="BB11" s="7" t="s">
        <v>58</v>
      </c>
      <c r="BC11" s="7">
        <v>81427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4" ht="12.75" hidden="1" customHeight="1">
      <c r="A12" s="20">
        <v>44750</v>
      </c>
      <c r="B12" s="7" t="s">
        <v>20</v>
      </c>
      <c r="C12" s="7" t="s">
        <v>56</v>
      </c>
      <c r="D12" s="7">
        <v>53</v>
      </c>
      <c r="F12" s="20">
        <v>44761</v>
      </c>
      <c r="G12" s="7" t="s">
        <v>20</v>
      </c>
      <c r="H12" s="7" t="s">
        <v>56</v>
      </c>
      <c r="I12" s="7">
        <v>82</v>
      </c>
      <c r="K12" s="20">
        <v>44762</v>
      </c>
      <c r="L12" s="7" t="s">
        <v>20</v>
      </c>
      <c r="M12" s="7" t="s">
        <v>56</v>
      </c>
      <c r="N12" s="7">
        <v>8</v>
      </c>
      <c r="P12" s="20">
        <v>44763</v>
      </c>
      <c r="Q12" s="7" t="s">
        <v>20</v>
      </c>
      <c r="R12" s="7" t="s">
        <v>56</v>
      </c>
      <c r="S12" s="7">
        <v>65</v>
      </c>
      <c r="U12" s="20">
        <v>44770</v>
      </c>
      <c r="V12" s="7" t="s">
        <v>20</v>
      </c>
      <c r="W12" s="7" t="s">
        <v>56</v>
      </c>
      <c r="X12" s="7">
        <v>51</v>
      </c>
      <c r="AA12" s="20">
        <v>44774</v>
      </c>
      <c r="AB12" s="7" t="s">
        <v>20</v>
      </c>
      <c r="AC12" s="7" t="s">
        <v>56</v>
      </c>
      <c r="AD12" s="7">
        <v>87</v>
      </c>
      <c r="AE12" s="20"/>
      <c r="AF12" s="20">
        <v>44779</v>
      </c>
      <c r="AG12" s="7" t="s">
        <v>20</v>
      </c>
      <c r="AH12" s="7" t="s">
        <v>56</v>
      </c>
      <c r="AI12" s="7">
        <v>29</v>
      </c>
      <c r="AK12" s="20">
        <v>44781</v>
      </c>
      <c r="AL12" s="7" t="s">
        <v>20</v>
      </c>
      <c r="AM12" s="7" t="s">
        <v>56</v>
      </c>
      <c r="AN12" s="7">
        <v>23</v>
      </c>
      <c r="AO12" s="7"/>
      <c r="AP12" s="20">
        <v>44788</v>
      </c>
      <c r="AQ12" s="7" t="s">
        <v>20</v>
      </c>
      <c r="AR12" s="7" t="s">
        <v>56</v>
      </c>
      <c r="AS12" s="7">
        <v>97</v>
      </c>
      <c r="AT12" s="7"/>
      <c r="AU12" s="20">
        <v>44788</v>
      </c>
      <c r="AV12" s="7" t="s">
        <v>20</v>
      </c>
      <c r="AW12" s="7" t="s">
        <v>56</v>
      </c>
      <c r="AX12" s="7">
        <v>14238</v>
      </c>
      <c r="AY12" s="7"/>
      <c r="AZ12" s="20">
        <v>44792</v>
      </c>
      <c r="BA12" s="7" t="s">
        <v>20</v>
      </c>
      <c r="BB12" s="7" t="s">
        <v>56</v>
      </c>
      <c r="BC12" s="7">
        <v>100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4" ht="12.75" hidden="1" customHeight="1">
      <c r="A13" s="20">
        <v>44750</v>
      </c>
      <c r="B13" s="7" t="s">
        <v>20</v>
      </c>
      <c r="C13" s="7" t="s">
        <v>57</v>
      </c>
      <c r="D13" s="7">
        <v>48950</v>
      </c>
      <c r="F13" s="20">
        <v>44761</v>
      </c>
      <c r="G13" s="7" t="s">
        <v>20</v>
      </c>
      <c r="H13" s="7" t="s">
        <v>57</v>
      </c>
      <c r="I13" s="7">
        <v>82718</v>
      </c>
      <c r="K13" s="20">
        <v>44762</v>
      </c>
      <c r="L13" s="7" t="s">
        <v>20</v>
      </c>
      <c r="M13" s="7" t="s">
        <v>58</v>
      </c>
      <c r="N13" s="7">
        <v>20789</v>
      </c>
      <c r="P13" s="20">
        <v>44763</v>
      </c>
      <c r="Q13" s="7" t="s">
        <v>20</v>
      </c>
      <c r="R13" s="7" t="s">
        <v>58</v>
      </c>
      <c r="S13" s="7">
        <v>44959</v>
      </c>
      <c r="U13" s="20">
        <v>44770</v>
      </c>
      <c r="V13" s="7" t="s">
        <v>20</v>
      </c>
      <c r="W13" s="7" t="s">
        <v>58</v>
      </c>
      <c r="X13" s="7">
        <v>81427</v>
      </c>
      <c r="AA13" s="20">
        <v>44774</v>
      </c>
      <c r="AB13" s="7" t="s">
        <v>20</v>
      </c>
      <c r="AC13" s="7" t="s">
        <v>58</v>
      </c>
      <c r="AD13" s="7">
        <v>77730</v>
      </c>
      <c r="AE13" s="20"/>
      <c r="AF13" s="20">
        <v>44779</v>
      </c>
      <c r="AG13" s="7" t="s">
        <v>20</v>
      </c>
      <c r="AH13" s="7" t="s">
        <v>58</v>
      </c>
      <c r="AI13" s="7">
        <v>82571</v>
      </c>
      <c r="AK13" s="20">
        <v>44781</v>
      </c>
      <c r="AL13" s="7" t="s">
        <v>20</v>
      </c>
      <c r="AM13" s="7" t="s">
        <v>58</v>
      </c>
      <c r="AN13" s="7">
        <v>19271</v>
      </c>
      <c r="AO13" s="7"/>
      <c r="AP13" s="20">
        <v>44788</v>
      </c>
      <c r="AQ13" s="7" t="s">
        <v>20</v>
      </c>
      <c r="AR13" s="7" t="s">
        <v>58</v>
      </c>
      <c r="AS13" s="7">
        <v>41149</v>
      </c>
      <c r="AT13" s="7"/>
      <c r="AU13" s="20">
        <v>44788</v>
      </c>
      <c r="AV13" s="7" t="s">
        <v>20</v>
      </c>
      <c r="AW13" s="7" t="s">
        <v>58</v>
      </c>
      <c r="AX13" s="7">
        <v>24469</v>
      </c>
      <c r="AY13" s="7"/>
      <c r="AZ13" s="20">
        <v>44792</v>
      </c>
      <c r="BA13" s="7" t="s">
        <v>20</v>
      </c>
      <c r="BB13" s="7" t="s">
        <v>58</v>
      </c>
      <c r="BC13" s="7">
        <v>81440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4" ht="12.75" hidden="1" customHeight="1">
      <c r="A14" s="20">
        <v>44750</v>
      </c>
      <c r="B14" s="7" t="s">
        <v>21</v>
      </c>
      <c r="C14" s="7" t="s">
        <v>56</v>
      </c>
      <c r="D14" s="7">
        <v>54</v>
      </c>
      <c r="F14" s="20">
        <v>44761</v>
      </c>
      <c r="G14" s="7" t="s">
        <v>21</v>
      </c>
      <c r="H14" s="7" t="s">
        <v>56</v>
      </c>
      <c r="I14" s="7">
        <v>112</v>
      </c>
      <c r="K14" s="20">
        <v>44762</v>
      </c>
      <c r="L14" s="7" t="s">
        <v>21</v>
      </c>
      <c r="M14" s="7" t="s">
        <v>56</v>
      </c>
      <c r="N14" s="7">
        <v>15</v>
      </c>
      <c r="P14" s="20">
        <v>44763</v>
      </c>
      <c r="Q14" s="7" t="s">
        <v>21</v>
      </c>
      <c r="R14" s="7" t="s">
        <v>56</v>
      </c>
      <c r="S14" s="7">
        <v>26</v>
      </c>
      <c r="U14" s="20">
        <v>44770</v>
      </c>
      <c r="V14" s="7" t="s">
        <v>21</v>
      </c>
      <c r="W14" s="7" t="s">
        <v>56</v>
      </c>
      <c r="X14" s="7">
        <v>35</v>
      </c>
      <c r="AA14" s="20">
        <v>44774</v>
      </c>
      <c r="AB14" s="7" t="s">
        <v>21</v>
      </c>
      <c r="AC14" s="7" t="s">
        <v>56</v>
      </c>
      <c r="AD14" s="7">
        <v>80</v>
      </c>
      <c r="AE14" s="20"/>
      <c r="AF14" s="20">
        <v>44779</v>
      </c>
      <c r="AG14" s="7" t="s">
        <v>21</v>
      </c>
      <c r="AH14" s="7" t="s">
        <v>56</v>
      </c>
      <c r="AI14" s="7">
        <v>50</v>
      </c>
      <c r="AK14" s="20">
        <v>44781</v>
      </c>
      <c r="AL14" s="7" t="s">
        <v>21</v>
      </c>
      <c r="AM14" s="7" t="s">
        <v>56</v>
      </c>
      <c r="AN14" s="7">
        <v>18</v>
      </c>
      <c r="AO14" s="7"/>
      <c r="AP14" s="20">
        <v>44788</v>
      </c>
      <c r="AQ14" s="7" t="s">
        <v>21</v>
      </c>
      <c r="AR14" s="7" t="s">
        <v>56</v>
      </c>
      <c r="AS14" s="7">
        <v>10</v>
      </c>
      <c r="AT14" s="7"/>
      <c r="AU14" s="20">
        <v>44788</v>
      </c>
      <c r="AV14" s="7" t="s">
        <v>21</v>
      </c>
      <c r="AW14" s="7" t="s">
        <v>56</v>
      </c>
      <c r="AX14" s="7">
        <v>17</v>
      </c>
      <c r="AY14" s="7"/>
      <c r="AZ14" s="20">
        <v>44792</v>
      </c>
      <c r="BA14" s="7" t="s">
        <v>21</v>
      </c>
      <c r="BB14" s="7" t="s">
        <v>56</v>
      </c>
      <c r="BC14" s="7">
        <v>17815</v>
      </c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4" ht="12.75" hidden="1" customHeight="1">
      <c r="A15" s="20">
        <v>44750</v>
      </c>
      <c r="B15" s="7" t="s">
        <v>21</v>
      </c>
      <c r="C15" s="7" t="s">
        <v>57</v>
      </c>
      <c r="D15" s="7">
        <v>48949</v>
      </c>
      <c r="F15" s="20">
        <v>44761</v>
      </c>
      <c r="G15" s="7" t="s">
        <v>21</v>
      </c>
      <c r="H15" s="7" t="s">
        <v>57</v>
      </c>
      <c r="I15" s="7">
        <v>82688</v>
      </c>
      <c r="K15" s="20">
        <v>44762</v>
      </c>
      <c r="L15" s="7" t="s">
        <v>21</v>
      </c>
      <c r="M15" s="7" t="s">
        <v>58</v>
      </c>
      <c r="N15" s="7">
        <v>20782</v>
      </c>
      <c r="P15" s="20">
        <v>44763</v>
      </c>
      <c r="Q15" s="7" t="s">
        <v>21</v>
      </c>
      <c r="R15" s="7" t="s">
        <v>58</v>
      </c>
      <c r="S15" s="7">
        <v>45000</v>
      </c>
      <c r="U15" s="20">
        <v>44770</v>
      </c>
      <c r="V15" s="7" t="s">
        <v>21</v>
      </c>
      <c r="W15" s="7" t="s">
        <v>58</v>
      </c>
      <c r="X15" s="7">
        <v>81443</v>
      </c>
      <c r="AA15" s="20">
        <v>44774</v>
      </c>
      <c r="AB15" s="7" t="s">
        <v>21</v>
      </c>
      <c r="AC15" s="7" t="s">
        <v>58</v>
      </c>
      <c r="AD15" s="7">
        <v>77737</v>
      </c>
      <c r="AE15" s="20"/>
      <c r="AF15" s="20">
        <v>44779</v>
      </c>
      <c r="AG15" s="7" t="s">
        <v>21</v>
      </c>
      <c r="AH15" s="7" t="s">
        <v>58</v>
      </c>
      <c r="AI15" s="7">
        <v>82549</v>
      </c>
      <c r="AK15" s="20">
        <v>44781</v>
      </c>
      <c r="AL15" s="7" t="s">
        <v>21</v>
      </c>
      <c r="AM15" s="7" t="s">
        <v>58</v>
      </c>
      <c r="AN15" s="7">
        <v>19275</v>
      </c>
      <c r="AO15" s="7"/>
      <c r="AP15" s="20">
        <v>44788</v>
      </c>
      <c r="AQ15" s="7" t="s">
        <v>21</v>
      </c>
      <c r="AR15" s="7" t="s">
        <v>58</v>
      </c>
      <c r="AS15" s="7">
        <v>41236</v>
      </c>
      <c r="AT15" s="7"/>
      <c r="AU15" s="20">
        <v>44788</v>
      </c>
      <c r="AV15" s="7" t="s">
        <v>21</v>
      </c>
      <c r="AW15" s="7" t="s">
        <v>58</v>
      </c>
      <c r="AX15" s="7">
        <v>38690</v>
      </c>
      <c r="AY15" s="7"/>
      <c r="AZ15" s="20">
        <v>44792</v>
      </c>
      <c r="BA15" s="7" t="s">
        <v>21</v>
      </c>
      <c r="BB15" s="7" t="s">
        <v>58</v>
      </c>
      <c r="BC15" s="7">
        <v>63725</v>
      </c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4" ht="12.75" hidden="1" customHeight="1">
      <c r="A16" s="20">
        <v>44750</v>
      </c>
      <c r="B16" s="7" t="s">
        <v>22</v>
      </c>
      <c r="C16" s="7" t="s">
        <v>56</v>
      </c>
      <c r="D16" s="7">
        <v>53</v>
      </c>
      <c r="F16" s="20">
        <v>44761</v>
      </c>
      <c r="G16" s="7" t="s">
        <v>22</v>
      </c>
      <c r="H16" s="7" t="s">
        <v>56</v>
      </c>
      <c r="I16" s="7">
        <v>113</v>
      </c>
      <c r="K16" s="20">
        <v>44762</v>
      </c>
      <c r="L16" s="7" t="s">
        <v>22</v>
      </c>
      <c r="M16" s="7" t="s">
        <v>56</v>
      </c>
      <c r="N16" s="7">
        <v>16</v>
      </c>
      <c r="P16" s="20">
        <v>44763</v>
      </c>
      <c r="Q16" s="7" t="s">
        <v>22</v>
      </c>
      <c r="R16" s="7" t="s">
        <v>56</v>
      </c>
      <c r="S16" s="7">
        <v>27</v>
      </c>
      <c r="U16" s="20">
        <v>44770</v>
      </c>
      <c r="V16" s="7" t="s">
        <v>22</v>
      </c>
      <c r="W16" s="7" t="s">
        <v>56</v>
      </c>
      <c r="X16" s="7">
        <v>27</v>
      </c>
      <c r="AA16" s="20">
        <v>44774</v>
      </c>
      <c r="AB16" s="7" t="s">
        <v>22</v>
      </c>
      <c r="AC16" s="7" t="s">
        <v>56</v>
      </c>
      <c r="AD16" s="7">
        <v>77</v>
      </c>
      <c r="AE16" s="20"/>
      <c r="AF16" s="20">
        <v>44779</v>
      </c>
      <c r="AG16" s="7" t="s">
        <v>22</v>
      </c>
      <c r="AH16" s="7" t="s">
        <v>56</v>
      </c>
      <c r="AI16" s="7">
        <v>47</v>
      </c>
      <c r="AK16" s="20">
        <v>44781</v>
      </c>
      <c r="AL16" s="7" t="s">
        <v>22</v>
      </c>
      <c r="AM16" s="7" t="s">
        <v>56</v>
      </c>
      <c r="AN16" s="7">
        <v>16</v>
      </c>
      <c r="AO16" s="7"/>
      <c r="AP16" s="20">
        <v>44788</v>
      </c>
      <c r="AQ16" s="7" t="s">
        <v>22</v>
      </c>
      <c r="AR16" s="7" t="s">
        <v>56</v>
      </c>
      <c r="AS16" s="7">
        <v>11</v>
      </c>
      <c r="AT16" s="7"/>
      <c r="AU16" s="20">
        <v>44788</v>
      </c>
      <c r="AV16" s="7" t="s">
        <v>22</v>
      </c>
      <c r="AW16" s="7" t="s">
        <v>56</v>
      </c>
      <c r="AX16" s="7">
        <v>11</v>
      </c>
      <c r="AY16" s="7"/>
      <c r="AZ16" s="20">
        <v>44792</v>
      </c>
      <c r="BA16" s="7" t="s">
        <v>22</v>
      </c>
      <c r="BB16" s="7" t="s">
        <v>56</v>
      </c>
      <c r="BC16" s="7">
        <v>17812</v>
      </c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2.75" hidden="1" customHeight="1">
      <c r="A17" s="20">
        <v>44750</v>
      </c>
      <c r="B17" s="7" t="s">
        <v>22</v>
      </c>
      <c r="C17" s="7" t="s">
        <v>57</v>
      </c>
      <c r="D17" s="7">
        <v>48950</v>
      </c>
      <c r="F17" s="20">
        <v>44761</v>
      </c>
      <c r="G17" s="7" t="s">
        <v>22</v>
      </c>
      <c r="H17" s="7" t="s">
        <v>57</v>
      </c>
      <c r="I17" s="7">
        <v>82687</v>
      </c>
      <c r="K17" s="20">
        <v>44762</v>
      </c>
      <c r="L17" s="7" t="s">
        <v>22</v>
      </c>
      <c r="M17" s="7" t="s">
        <v>58</v>
      </c>
      <c r="N17" s="7">
        <v>20781</v>
      </c>
      <c r="P17" s="20">
        <v>44763</v>
      </c>
      <c r="Q17" s="7" t="s">
        <v>22</v>
      </c>
      <c r="R17" s="7" t="s">
        <v>58</v>
      </c>
      <c r="S17" s="7">
        <v>44999</v>
      </c>
      <c r="U17" s="20">
        <v>44770</v>
      </c>
      <c r="V17" s="7" t="s">
        <v>22</v>
      </c>
      <c r="W17" s="7" t="s">
        <v>58</v>
      </c>
      <c r="X17" s="7">
        <v>81451</v>
      </c>
      <c r="AA17" s="20">
        <v>44774</v>
      </c>
      <c r="AB17" s="7" t="s">
        <v>22</v>
      </c>
      <c r="AC17" s="7" t="s">
        <v>58</v>
      </c>
      <c r="AD17" s="7">
        <v>77740</v>
      </c>
      <c r="AE17" s="20"/>
      <c r="AF17" s="20">
        <v>44779</v>
      </c>
      <c r="AG17" s="7" t="s">
        <v>22</v>
      </c>
      <c r="AH17" s="7" t="s">
        <v>58</v>
      </c>
      <c r="AI17" s="7">
        <v>82552</v>
      </c>
      <c r="AK17" s="20">
        <v>44781</v>
      </c>
      <c r="AL17" s="7" t="s">
        <v>22</v>
      </c>
      <c r="AM17" s="7" t="s">
        <v>58</v>
      </c>
      <c r="AN17" s="7">
        <v>19277</v>
      </c>
      <c r="AO17" s="7"/>
      <c r="AP17" s="20">
        <v>44788</v>
      </c>
      <c r="AQ17" s="7" t="s">
        <v>22</v>
      </c>
      <c r="AR17" s="7" t="s">
        <v>58</v>
      </c>
      <c r="AS17" s="7">
        <v>41235</v>
      </c>
      <c r="AT17" s="7"/>
      <c r="AU17" s="20">
        <v>44788</v>
      </c>
      <c r="AV17" s="7" t="s">
        <v>22</v>
      </c>
      <c r="AW17" s="7" t="s">
        <v>58</v>
      </c>
      <c r="AX17" s="7">
        <v>38696</v>
      </c>
      <c r="AY17" s="7"/>
      <c r="AZ17" s="20">
        <v>44792</v>
      </c>
      <c r="BA17" s="7" t="s">
        <v>22</v>
      </c>
      <c r="BB17" s="7" t="s">
        <v>58</v>
      </c>
      <c r="BC17" s="7">
        <v>63728</v>
      </c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2.75" hidden="1" customHeight="1">
      <c r="A18" s="20">
        <v>44750</v>
      </c>
      <c r="B18" s="7" t="s">
        <v>23</v>
      </c>
      <c r="C18" s="7" t="s">
        <v>56</v>
      </c>
      <c r="D18" s="7">
        <v>53</v>
      </c>
      <c r="F18" s="20">
        <v>44761</v>
      </c>
      <c r="G18" s="7" t="s">
        <v>23</v>
      </c>
      <c r="H18" s="7" t="s">
        <v>56</v>
      </c>
      <c r="I18" s="7">
        <v>118</v>
      </c>
      <c r="K18" s="20">
        <v>44762</v>
      </c>
      <c r="L18" s="7" t="s">
        <v>23</v>
      </c>
      <c r="M18" s="7" t="s">
        <v>56</v>
      </c>
      <c r="N18" s="7">
        <v>24</v>
      </c>
      <c r="P18" s="20">
        <v>44763</v>
      </c>
      <c r="Q18" s="7" t="s">
        <v>23</v>
      </c>
      <c r="R18" s="7" t="s">
        <v>56</v>
      </c>
      <c r="S18" s="7">
        <v>14</v>
      </c>
      <c r="U18" s="20">
        <v>44770</v>
      </c>
      <c r="V18" s="7" t="s">
        <v>23</v>
      </c>
      <c r="W18" s="7" t="s">
        <v>56</v>
      </c>
      <c r="X18" s="7">
        <v>33</v>
      </c>
      <c r="AA18" s="20">
        <v>44774</v>
      </c>
      <c r="AB18" s="7" t="s">
        <v>23</v>
      </c>
      <c r="AC18" s="7" t="s">
        <v>56</v>
      </c>
      <c r="AD18" s="7">
        <v>81</v>
      </c>
      <c r="AE18" s="20"/>
      <c r="AF18" s="20">
        <v>44779</v>
      </c>
      <c r="AG18" s="7" t="s">
        <v>23</v>
      </c>
      <c r="AH18" s="7" t="s">
        <v>56</v>
      </c>
      <c r="AI18" s="7">
        <v>65</v>
      </c>
      <c r="AK18" s="20">
        <v>44781</v>
      </c>
      <c r="AL18" s="7" t="s">
        <v>23</v>
      </c>
      <c r="AM18" s="7" t="s">
        <v>56</v>
      </c>
      <c r="AN18" s="7">
        <v>19</v>
      </c>
      <c r="AO18" s="7"/>
      <c r="AP18" s="20">
        <v>44788</v>
      </c>
      <c r="AQ18" s="7" t="s">
        <v>23</v>
      </c>
      <c r="AR18" s="7" t="s">
        <v>56</v>
      </c>
      <c r="AS18" s="7">
        <v>11</v>
      </c>
      <c r="AT18" s="7"/>
      <c r="AU18" s="20">
        <v>44788</v>
      </c>
      <c r="AV18" s="7" t="s">
        <v>23</v>
      </c>
      <c r="AW18" s="7" t="s">
        <v>56</v>
      </c>
      <c r="AX18" s="7">
        <v>15</v>
      </c>
      <c r="AY18" s="7"/>
      <c r="AZ18" s="20">
        <v>44792</v>
      </c>
      <c r="BA18" s="7" t="s">
        <v>23</v>
      </c>
      <c r="BB18" s="7" t="s">
        <v>56</v>
      </c>
      <c r="BC18" s="7">
        <v>17813</v>
      </c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2.75" hidden="1" customHeight="1">
      <c r="A19" s="20">
        <v>44750</v>
      </c>
      <c r="B19" s="7" t="s">
        <v>23</v>
      </c>
      <c r="C19" s="7" t="s">
        <v>57</v>
      </c>
      <c r="D19" s="7">
        <v>48950</v>
      </c>
      <c r="F19" s="20">
        <v>44761</v>
      </c>
      <c r="G19" s="7" t="s">
        <v>23</v>
      </c>
      <c r="H19" s="7" t="s">
        <v>57</v>
      </c>
      <c r="I19" s="7">
        <v>82682</v>
      </c>
      <c r="K19" s="20">
        <v>44762</v>
      </c>
      <c r="L19" s="7" t="s">
        <v>23</v>
      </c>
      <c r="M19" s="7" t="s">
        <v>58</v>
      </c>
      <c r="N19" s="7">
        <v>20773</v>
      </c>
      <c r="P19" s="20">
        <v>44763</v>
      </c>
      <c r="Q19" s="7" t="s">
        <v>23</v>
      </c>
      <c r="R19" s="7" t="s">
        <v>58</v>
      </c>
      <c r="S19" s="7">
        <v>45002</v>
      </c>
      <c r="U19" s="20">
        <v>44770</v>
      </c>
      <c r="V19" s="7" t="s">
        <v>23</v>
      </c>
      <c r="W19" s="7" t="s">
        <v>58</v>
      </c>
      <c r="X19" s="7">
        <v>81445</v>
      </c>
      <c r="AA19" s="20">
        <v>44774</v>
      </c>
      <c r="AB19" s="7" t="s">
        <v>23</v>
      </c>
      <c r="AC19" s="7" t="s">
        <v>58</v>
      </c>
      <c r="AD19" s="7">
        <v>77737</v>
      </c>
      <c r="AE19" s="20"/>
      <c r="AF19" s="20">
        <v>44779</v>
      </c>
      <c r="AG19" s="7" t="s">
        <v>23</v>
      </c>
      <c r="AH19" s="7" t="s">
        <v>58</v>
      </c>
      <c r="AI19" s="7">
        <v>82534</v>
      </c>
      <c r="AK19" s="20">
        <v>44781</v>
      </c>
      <c r="AL19" s="7" t="s">
        <v>23</v>
      </c>
      <c r="AM19" s="7" t="s">
        <v>58</v>
      </c>
      <c r="AN19" s="7">
        <v>19274</v>
      </c>
      <c r="AO19" s="7"/>
      <c r="AP19" s="20">
        <v>44788</v>
      </c>
      <c r="AQ19" s="7" t="s">
        <v>23</v>
      </c>
      <c r="AR19" s="7" t="s">
        <v>58</v>
      </c>
      <c r="AS19" s="7">
        <v>41235</v>
      </c>
      <c r="AT19" s="7"/>
      <c r="AU19" s="20">
        <v>44788</v>
      </c>
      <c r="AV19" s="7" t="s">
        <v>23</v>
      </c>
      <c r="AW19" s="7" t="s">
        <v>58</v>
      </c>
      <c r="AX19" s="7">
        <v>38692</v>
      </c>
      <c r="AY19" s="7"/>
      <c r="AZ19" s="20">
        <v>44792</v>
      </c>
      <c r="BA19" s="7" t="s">
        <v>23</v>
      </c>
      <c r="BB19" s="7" t="s">
        <v>58</v>
      </c>
      <c r="BC19" s="7">
        <v>63727</v>
      </c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2.75" hidden="1" customHeight="1">
      <c r="A20" s="20">
        <v>44750</v>
      </c>
      <c r="B20" s="7" t="s">
        <v>24</v>
      </c>
      <c r="C20" s="7" t="s">
        <v>56</v>
      </c>
      <c r="D20" s="7">
        <v>53</v>
      </c>
      <c r="F20" s="20">
        <v>44761</v>
      </c>
      <c r="G20" s="7" t="s">
        <v>24</v>
      </c>
      <c r="H20" s="7" t="s">
        <v>56</v>
      </c>
      <c r="I20" s="7">
        <v>128</v>
      </c>
      <c r="K20" s="20">
        <v>44762</v>
      </c>
      <c r="L20" s="7" t="s">
        <v>24</v>
      </c>
      <c r="M20" s="7" t="s">
        <v>56</v>
      </c>
      <c r="N20" s="7">
        <v>12</v>
      </c>
      <c r="P20" s="20">
        <v>44763</v>
      </c>
      <c r="Q20" s="7" t="s">
        <v>24</v>
      </c>
      <c r="R20" s="7" t="s">
        <v>56</v>
      </c>
      <c r="S20" s="7">
        <v>16</v>
      </c>
      <c r="U20" s="20">
        <v>44770</v>
      </c>
      <c r="V20" s="7" t="s">
        <v>24</v>
      </c>
      <c r="W20" s="7" t="s">
        <v>56</v>
      </c>
      <c r="X20" s="7">
        <v>30</v>
      </c>
      <c r="AA20" s="20">
        <v>44774</v>
      </c>
      <c r="AB20" s="7" t="s">
        <v>24</v>
      </c>
      <c r="AC20" s="7" t="s">
        <v>56</v>
      </c>
      <c r="AD20" s="7">
        <v>67</v>
      </c>
      <c r="AE20" s="20"/>
      <c r="AF20" s="20">
        <v>44779</v>
      </c>
      <c r="AG20" s="7" t="s">
        <v>24</v>
      </c>
      <c r="AH20" s="7" t="s">
        <v>56</v>
      </c>
      <c r="AI20" s="7">
        <v>46</v>
      </c>
      <c r="AK20" s="20">
        <v>44781</v>
      </c>
      <c r="AL20" s="7" t="s">
        <v>24</v>
      </c>
      <c r="AM20" s="7" t="s">
        <v>56</v>
      </c>
      <c r="AN20" s="7">
        <v>12</v>
      </c>
      <c r="AO20" s="7"/>
      <c r="AP20" s="20">
        <v>44788</v>
      </c>
      <c r="AQ20" s="7" t="s">
        <v>24</v>
      </c>
      <c r="AR20" s="7" t="s">
        <v>56</v>
      </c>
      <c r="AS20" s="7">
        <v>12</v>
      </c>
      <c r="AT20" s="7"/>
      <c r="AU20" s="20">
        <v>44788</v>
      </c>
      <c r="AV20" s="7" t="s">
        <v>24</v>
      </c>
      <c r="AW20" s="7" t="s">
        <v>56</v>
      </c>
      <c r="AX20" s="7">
        <v>13</v>
      </c>
      <c r="AY20" s="7"/>
      <c r="AZ20" s="20">
        <v>44792</v>
      </c>
      <c r="BA20" s="7" t="s">
        <v>24</v>
      </c>
      <c r="BB20" s="7" t="s">
        <v>56</v>
      </c>
      <c r="BC20" s="7">
        <v>40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2.75" hidden="1" customHeight="1">
      <c r="A21" s="20">
        <v>44750</v>
      </c>
      <c r="B21" s="7" t="s">
        <v>24</v>
      </c>
      <c r="C21" s="7" t="s">
        <v>57</v>
      </c>
      <c r="D21" s="7">
        <v>48950</v>
      </c>
      <c r="F21" s="20">
        <v>44761</v>
      </c>
      <c r="G21" s="7" t="s">
        <v>24</v>
      </c>
      <c r="H21" s="7" t="s">
        <v>57</v>
      </c>
      <c r="I21" s="7">
        <v>82672</v>
      </c>
      <c r="K21" s="20">
        <v>44762</v>
      </c>
      <c r="L21" s="7" t="s">
        <v>24</v>
      </c>
      <c r="M21" s="7" t="s">
        <v>58</v>
      </c>
      <c r="N21" s="7">
        <v>20785</v>
      </c>
      <c r="P21" s="20">
        <v>44763</v>
      </c>
      <c r="Q21" s="7" t="s">
        <v>24</v>
      </c>
      <c r="R21" s="7" t="s">
        <v>58</v>
      </c>
      <c r="S21" s="7">
        <v>45003</v>
      </c>
      <c r="U21" s="20">
        <v>44770</v>
      </c>
      <c r="V21" s="7" t="s">
        <v>24</v>
      </c>
      <c r="W21" s="7" t="s">
        <v>58</v>
      </c>
      <c r="X21" s="7">
        <v>81448</v>
      </c>
      <c r="AA21" s="20">
        <v>44774</v>
      </c>
      <c r="AB21" s="7" t="s">
        <v>24</v>
      </c>
      <c r="AC21" s="7" t="s">
        <v>58</v>
      </c>
      <c r="AD21" s="7">
        <v>77751</v>
      </c>
      <c r="AE21" s="20"/>
      <c r="AF21" s="20">
        <v>44779</v>
      </c>
      <c r="AG21" s="7" t="s">
        <v>24</v>
      </c>
      <c r="AH21" s="7" t="s">
        <v>58</v>
      </c>
      <c r="AI21" s="7">
        <v>82553</v>
      </c>
      <c r="AK21" s="20">
        <v>44781</v>
      </c>
      <c r="AL21" s="7" t="s">
        <v>24</v>
      </c>
      <c r="AM21" s="7" t="s">
        <v>58</v>
      </c>
      <c r="AN21" s="7">
        <v>19281</v>
      </c>
      <c r="AO21" s="7"/>
      <c r="AP21" s="20">
        <v>44788</v>
      </c>
      <c r="AQ21" s="7" t="s">
        <v>24</v>
      </c>
      <c r="AR21" s="7" t="s">
        <v>58</v>
      </c>
      <c r="AS21" s="7">
        <v>41234</v>
      </c>
      <c r="AT21" s="7"/>
      <c r="AU21" s="20">
        <v>44788</v>
      </c>
      <c r="AV21" s="7" t="s">
        <v>24</v>
      </c>
      <c r="AW21" s="7" t="s">
        <v>58</v>
      </c>
      <c r="AX21" s="7">
        <v>38694</v>
      </c>
      <c r="AY21" s="7"/>
      <c r="AZ21" s="20">
        <v>44792</v>
      </c>
      <c r="BA21" s="7" t="s">
        <v>24</v>
      </c>
      <c r="BB21" s="7" t="s">
        <v>58</v>
      </c>
      <c r="BC21" s="7">
        <v>81499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2.75" hidden="1" customHeight="1">
      <c r="A22" s="20">
        <v>44750</v>
      </c>
      <c r="B22" s="7" t="s">
        <v>25</v>
      </c>
      <c r="C22" s="7" t="s">
        <v>56</v>
      </c>
      <c r="D22" s="7">
        <v>59</v>
      </c>
      <c r="F22" s="20">
        <v>44761</v>
      </c>
      <c r="G22" s="7" t="s">
        <v>25</v>
      </c>
      <c r="H22" s="7" t="s">
        <v>56</v>
      </c>
      <c r="I22" s="7">
        <v>135</v>
      </c>
      <c r="K22" s="20">
        <v>44762</v>
      </c>
      <c r="L22" s="7" t="s">
        <v>25</v>
      </c>
      <c r="M22" s="7" t="s">
        <v>56</v>
      </c>
      <c r="N22" s="7">
        <v>20</v>
      </c>
      <c r="P22" s="20">
        <v>44763</v>
      </c>
      <c r="Q22" s="7" t="s">
        <v>25</v>
      </c>
      <c r="R22" s="7" t="s">
        <v>56</v>
      </c>
      <c r="S22" s="7">
        <v>32</v>
      </c>
      <c r="U22" s="20">
        <v>44770</v>
      </c>
      <c r="V22" s="7" t="s">
        <v>25</v>
      </c>
      <c r="W22" s="7" t="s">
        <v>56</v>
      </c>
      <c r="X22" s="7">
        <v>40</v>
      </c>
      <c r="AA22" s="20">
        <v>44774</v>
      </c>
      <c r="AB22" s="7" t="s">
        <v>25</v>
      </c>
      <c r="AC22" s="7" t="s">
        <v>56</v>
      </c>
      <c r="AD22" s="7">
        <v>59</v>
      </c>
      <c r="AE22" s="20"/>
      <c r="AF22" s="20">
        <v>44779</v>
      </c>
      <c r="AG22" s="7" t="s">
        <v>25</v>
      </c>
      <c r="AH22" s="7" t="s">
        <v>56</v>
      </c>
      <c r="AI22" s="7">
        <v>63</v>
      </c>
      <c r="AK22" s="20">
        <v>44781</v>
      </c>
      <c r="AL22" s="7" t="s">
        <v>25</v>
      </c>
      <c r="AM22" s="7" t="s">
        <v>56</v>
      </c>
      <c r="AN22" s="7">
        <v>21</v>
      </c>
      <c r="AO22" s="7"/>
      <c r="AP22" s="20">
        <v>44788</v>
      </c>
      <c r="AQ22" s="7" t="s">
        <v>25</v>
      </c>
      <c r="AR22" s="7" t="s">
        <v>56</v>
      </c>
      <c r="AS22" s="7">
        <v>10</v>
      </c>
      <c r="AT22" s="7"/>
      <c r="AU22" s="20">
        <v>44788</v>
      </c>
      <c r="AV22" s="7" t="s">
        <v>25</v>
      </c>
      <c r="AW22" s="7" t="s">
        <v>56</v>
      </c>
      <c r="AX22" s="7">
        <v>14</v>
      </c>
      <c r="AY22" s="7"/>
      <c r="AZ22" s="20">
        <v>44792</v>
      </c>
      <c r="BA22" s="7" t="s">
        <v>25</v>
      </c>
      <c r="BB22" s="7" t="s">
        <v>56</v>
      </c>
      <c r="BC22" s="7">
        <v>17814</v>
      </c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</row>
    <row r="23" spans="1:74" ht="12.75" hidden="1" customHeight="1">
      <c r="A23" s="20">
        <v>44750</v>
      </c>
      <c r="B23" s="7" t="s">
        <v>25</v>
      </c>
      <c r="C23" s="7" t="s">
        <v>57</v>
      </c>
      <c r="D23" s="7">
        <v>48944</v>
      </c>
      <c r="F23" s="20">
        <v>44761</v>
      </c>
      <c r="G23" s="7" t="s">
        <v>25</v>
      </c>
      <c r="H23" s="7" t="s">
        <v>57</v>
      </c>
      <c r="I23" s="7">
        <v>82665</v>
      </c>
      <c r="K23" s="20">
        <v>44762</v>
      </c>
      <c r="L23" s="7" t="s">
        <v>25</v>
      </c>
      <c r="M23" s="7" t="s">
        <v>58</v>
      </c>
      <c r="N23" s="7">
        <v>20777</v>
      </c>
      <c r="P23" s="20">
        <v>44763</v>
      </c>
      <c r="Q23" s="7" t="s">
        <v>25</v>
      </c>
      <c r="R23" s="7" t="s">
        <v>58</v>
      </c>
      <c r="S23" s="7">
        <v>44994</v>
      </c>
      <c r="U23" s="20">
        <v>44770</v>
      </c>
      <c r="V23" s="7" t="s">
        <v>25</v>
      </c>
      <c r="W23" s="7" t="s">
        <v>58</v>
      </c>
      <c r="X23" s="7">
        <v>81438</v>
      </c>
      <c r="AA23" s="20">
        <v>44774</v>
      </c>
      <c r="AB23" s="7" t="s">
        <v>25</v>
      </c>
      <c r="AC23" s="7" t="s">
        <v>58</v>
      </c>
      <c r="AD23" s="7">
        <v>77759</v>
      </c>
      <c r="AE23" s="20"/>
      <c r="AF23" s="20">
        <v>44779</v>
      </c>
      <c r="AG23" s="7" t="s">
        <v>25</v>
      </c>
      <c r="AH23" s="7" t="s">
        <v>58</v>
      </c>
      <c r="AI23" s="7">
        <v>82536</v>
      </c>
      <c r="AK23" s="20">
        <v>44781</v>
      </c>
      <c r="AL23" s="7" t="s">
        <v>25</v>
      </c>
      <c r="AM23" s="7" t="s">
        <v>58</v>
      </c>
      <c r="AN23" s="7">
        <v>19272</v>
      </c>
      <c r="AO23" s="7"/>
      <c r="AP23" s="20">
        <v>44788</v>
      </c>
      <c r="AQ23" s="7" t="s">
        <v>25</v>
      </c>
      <c r="AR23" s="7" t="s">
        <v>58</v>
      </c>
      <c r="AS23" s="7">
        <v>41236</v>
      </c>
      <c r="AT23" s="7"/>
      <c r="AU23" s="20">
        <v>44788</v>
      </c>
      <c r="AV23" s="7" t="s">
        <v>25</v>
      </c>
      <c r="AW23" s="7" t="s">
        <v>58</v>
      </c>
      <c r="AX23" s="7">
        <v>38693</v>
      </c>
      <c r="AY23" s="7"/>
      <c r="AZ23" s="20">
        <v>44792</v>
      </c>
      <c r="BA23" s="7" t="s">
        <v>25</v>
      </c>
      <c r="BB23" s="7" t="s">
        <v>58</v>
      </c>
      <c r="BC23" s="7">
        <v>63726</v>
      </c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</row>
    <row r="24" spans="1:74" ht="12.75" hidden="1" customHeight="1">
      <c r="A24" s="20">
        <v>44750</v>
      </c>
      <c r="B24" s="7" t="s">
        <v>26</v>
      </c>
      <c r="C24" s="7" t="s">
        <v>56</v>
      </c>
      <c r="D24" s="7">
        <v>62</v>
      </c>
      <c r="F24" s="20">
        <v>44761</v>
      </c>
      <c r="G24" s="7" t="s">
        <v>26</v>
      </c>
      <c r="H24" s="7" t="s">
        <v>56</v>
      </c>
      <c r="I24" s="7">
        <v>130</v>
      </c>
      <c r="K24" s="20">
        <v>44762</v>
      </c>
      <c r="L24" s="7" t="s">
        <v>26</v>
      </c>
      <c r="M24" s="7" t="s">
        <v>56</v>
      </c>
      <c r="N24" s="7">
        <v>28</v>
      </c>
      <c r="P24" s="20">
        <v>44763</v>
      </c>
      <c r="Q24" s="7" t="s">
        <v>26</v>
      </c>
      <c r="R24" s="7" t="s">
        <v>56</v>
      </c>
      <c r="S24" s="7">
        <v>40</v>
      </c>
      <c r="U24" s="20">
        <v>44770</v>
      </c>
      <c r="V24" s="7" t="s">
        <v>26</v>
      </c>
      <c r="W24" s="7" t="s">
        <v>56</v>
      </c>
      <c r="X24" s="7">
        <v>30</v>
      </c>
      <c r="AA24" s="20">
        <v>44774</v>
      </c>
      <c r="AB24" s="7" t="s">
        <v>26</v>
      </c>
      <c r="AC24" s="7" t="s">
        <v>56</v>
      </c>
      <c r="AD24" s="7">
        <v>70</v>
      </c>
      <c r="AE24" s="20"/>
      <c r="AF24" s="20">
        <v>44779</v>
      </c>
      <c r="AG24" s="7" t="s">
        <v>26</v>
      </c>
      <c r="AH24" s="7" t="s">
        <v>56</v>
      </c>
      <c r="AI24" s="7">
        <v>71</v>
      </c>
      <c r="AK24" s="20">
        <v>44781</v>
      </c>
      <c r="AL24" s="7" t="s">
        <v>26</v>
      </c>
      <c r="AM24" s="7" t="s">
        <v>56</v>
      </c>
      <c r="AN24" s="7">
        <v>18</v>
      </c>
      <c r="AO24" s="7"/>
      <c r="AP24" s="20">
        <v>44788</v>
      </c>
      <c r="AQ24" s="7" t="s">
        <v>26</v>
      </c>
      <c r="AR24" s="7" t="s">
        <v>56</v>
      </c>
      <c r="AS24" s="7">
        <v>15</v>
      </c>
      <c r="AT24" s="7"/>
      <c r="AU24" s="20">
        <v>44788</v>
      </c>
      <c r="AV24" s="7" t="s">
        <v>26</v>
      </c>
      <c r="AW24" s="7" t="s">
        <v>56</v>
      </c>
      <c r="AX24" s="7">
        <v>18</v>
      </c>
      <c r="AY24" s="7"/>
      <c r="AZ24" s="20">
        <v>44792</v>
      </c>
      <c r="BA24" s="7" t="s">
        <v>26</v>
      </c>
      <c r="BB24" s="7" t="s">
        <v>56</v>
      </c>
      <c r="BC24" s="7">
        <v>17814</v>
      </c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</row>
    <row r="25" spans="1:74" ht="12.75" hidden="1" customHeight="1">
      <c r="A25" s="20">
        <v>44750</v>
      </c>
      <c r="B25" s="7" t="s">
        <v>26</v>
      </c>
      <c r="C25" s="7" t="s">
        <v>57</v>
      </c>
      <c r="D25" s="7">
        <v>48941</v>
      </c>
      <c r="F25" s="20">
        <v>44761</v>
      </c>
      <c r="G25" s="7" t="s">
        <v>26</v>
      </c>
      <c r="H25" s="7" t="s">
        <v>57</v>
      </c>
      <c r="I25" s="7">
        <v>82670</v>
      </c>
      <c r="K25" s="20">
        <v>44762</v>
      </c>
      <c r="L25" s="7" t="s">
        <v>26</v>
      </c>
      <c r="M25" s="7" t="s">
        <v>58</v>
      </c>
      <c r="N25" s="7">
        <v>20769</v>
      </c>
      <c r="P25" s="20">
        <v>44763</v>
      </c>
      <c r="Q25" s="7" t="s">
        <v>26</v>
      </c>
      <c r="R25" s="7" t="s">
        <v>58</v>
      </c>
      <c r="S25" s="7">
        <v>44985</v>
      </c>
      <c r="U25" s="20">
        <v>44770</v>
      </c>
      <c r="V25" s="7" t="s">
        <v>26</v>
      </c>
      <c r="W25" s="7" t="s">
        <v>58</v>
      </c>
      <c r="X25" s="7">
        <v>81448</v>
      </c>
      <c r="AA25" s="20">
        <v>44774</v>
      </c>
      <c r="AB25" s="7" t="s">
        <v>26</v>
      </c>
      <c r="AC25" s="7" t="s">
        <v>58</v>
      </c>
      <c r="AD25" s="7">
        <v>77748</v>
      </c>
      <c r="AE25" s="20"/>
      <c r="AF25" s="20">
        <v>44779</v>
      </c>
      <c r="AG25" s="7" t="s">
        <v>26</v>
      </c>
      <c r="AH25" s="7" t="s">
        <v>58</v>
      </c>
      <c r="AI25" s="7">
        <v>82529</v>
      </c>
      <c r="AK25" s="20">
        <v>44781</v>
      </c>
      <c r="AL25" s="7" t="s">
        <v>26</v>
      </c>
      <c r="AM25" s="7" t="s">
        <v>58</v>
      </c>
      <c r="AN25" s="7">
        <v>19275</v>
      </c>
      <c r="AO25" s="7"/>
      <c r="AP25" s="20">
        <v>44788</v>
      </c>
      <c r="AQ25" s="7" t="s">
        <v>26</v>
      </c>
      <c r="AR25" s="7" t="s">
        <v>58</v>
      </c>
      <c r="AS25" s="7">
        <v>41231</v>
      </c>
      <c r="AT25" s="7"/>
      <c r="AU25" s="20">
        <v>44788</v>
      </c>
      <c r="AV25" s="7" t="s">
        <v>26</v>
      </c>
      <c r="AW25" s="7" t="s">
        <v>58</v>
      </c>
      <c r="AX25" s="7">
        <v>38689</v>
      </c>
      <c r="AY25" s="7"/>
      <c r="AZ25" s="20">
        <v>44792</v>
      </c>
      <c r="BA25" s="7" t="s">
        <v>26</v>
      </c>
      <c r="BB25" s="7" t="s">
        <v>58</v>
      </c>
      <c r="BC25" s="7">
        <v>63726</v>
      </c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</row>
    <row r="26" spans="1:74" ht="12.75" hidden="1" customHeight="1">
      <c r="A26" s="20">
        <v>44750</v>
      </c>
      <c r="B26" s="7" t="s">
        <v>59</v>
      </c>
      <c r="C26" s="7" t="s">
        <v>56</v>
      </c>
      <c r="D26" s="7">
        <v>27</v>
      </c>
      <c r="F26" s="20">
        <v>44761</v>
      </c>
      <c r="G26" s="7" t="s">
        <v>59</v>
      </c>
      <c r="H26" s="7" t="s">
        <v>56</v>
      </c>
      <c r="I26" s="7">
        <v>59</v>
      </c>
      <c r="K26" s="20">
        <v>44762</v>
      </c>
      <c r="L26" s="7" t="s">
        <v>27</v>
      </c>
      <c r="M26" s="7" t="s">
        <v>56</v>
      </c>
      <c r="N26" s="7">
        <v>24</v>
      </c>
      <c r="P26" s="20">
        <v>44763</v>
      </c>
      <c r="Q26" s="7" t="s">
        <v>27</v>
      </c>
      <c r="R26" s="7" t="s">
        <v>56</v>
      </c>
      <c r="S26" s="7">
        <v>66</v>
      </c>
      <c r="U26" s="20">
        <v>44770</v>
      </c>
      <c r="V26" s="7" t="s">
        <v>27</v>
      </c>
      <c r="W26" s="7" t="s">
        <v>56</v>
      </c>
      <c r="X26" s="7">
        <v>44</v>
      </c>
      <c r="AA26" s="20">
        <v>44774</v>
      </c>
      <c r="AB26" s="7" t="s">
        <v>27</v>
      </c>
      <c r="AC26" s="7" t="s">
        <v>56</v>
      </c>
      <c r="AD26" s="7">
        <v>16843</v>
      </c>
      <c r="AE26" s="20"/>
      <c r="AF26" s="20">
        <v>44779</v>
      </c>
      <c r="AG26" s="7" t="s">
        <v>27</v>
      </c>
      <c r="AH26" s="7" t="s">
        <v>56</v>
      </c>
      <c r="AI26" s="7">
        <v>65</v>
      </c>
      <c r="AK26" s="20">
        <v>44781</v>
      </c>
      <c r="AL26" s="7" t="s">
        <v>27</v>
      </c>
      <c r="AM26" s="7" t="s">
        <v>56</v>
      </c>
      <c r="AN26" s="7">
        <v>13</v>
      </c>
      <c r="AO26" s="7"/>
      <c r="AP26" s="20">
        <v>44788</v>
      </c>
      <c r="AQ26" s="7" t="s">
        <v>27</v>
      </c>
      <c r="AR26" s="7" t="s">
        <v>56</v>
      </c>
      <c r="AS26" s="7">
        <v>9</v>
      </c>
      <c r="AT26" s="7"/>
      <c r="AU26" s="20">
        <v>44788</v>
      </c>
      <c r="AV26" s="7" t="s">
        <v>27</v>
      </c>
      <c r="AW26" s="7" t="s">
        <v>56</v>
      </c>
      <c r="AX26" s="7">
        <v>34</v>
      </c>
      <c r="AY26" s="7"/>
      <c r="AZ26" s="20">
        <v>44792</v>
      </c>
      <c r="BA26" s="7" t="s">
        <v>27</v>
      </c>
      <c r="BB26" s="7" t="s">
        <v>56</v>
      </c>
      <c r="BC26" s="7">
        <v>35</v>
      </c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</row>
    <row r="27" spans="1:74" ht="12.75" hidden="1" customHeight="1">
      <c r="A27" s="20">
        <v>44750</v>
      </c>
      <c r="B27" s="7" t="s">
        <v>59</v>
      </c>
      <c r="C27" s="7" t="s">
        <v>57</v>
      </c>
      <c r="D27" s="7">
        <v>48976</v>
      </c>
      <c r="F27" s="20">
        <v>44761</v>
      </c>
      <c r="G27" s="7" t="s">
        <v>59</v>
      </c>
      <c r="H27" s="7" t="s">
        <v>57</v>
      </c>
      <c r="I27" s="7">
        <v>82741</v>
      </c>
      <c r="K27" s="20">
        <v>44762</v>
      </c>
      <c r="L27" s="7" t="s">
        <v>27</v>
      </c>
      <c r="M27" s="7" t="s">
        <v>58</v>
      </c>
      <c r="N27" s="7">
        <v>20773</v>
      </c>
      <c r="P27" s="20">
        <v>44763</v>
      </c>
      <c r="Q27" s="7" t="s">
        <v>27</v>
      </c>
      <c r="R27" s="7" t="s">
        <v>58</v>
      </c>
      <c r="S27" s="7">
        <v>44959</v>
      </c>
      <c r="U27" s="20">
        <v>44770</v>
      </c>
      <c r="V27" s="7" t="s">
        <v>27</v>
      </c>
      <c r="W27" s="7" t="s">
        <v>58</v>
      </c>
      <c r="X27" s="7">
        <v>81434</v>
      </c>
      <c r="AA27" s="20">
        <v>44774</v>
      </c>
      <c r="AB27" s="7" t="s">
        <v>27</v>
      </c>
      <c r="AC27" s="7" t="s">
        <v>58</v>
      </c>
      <c r="AD27" s="7">
        <v>60975</v>
      </c>
      <c r="AE27" s="20"/>
      <c r="AF27" s="20">
        <v>44779</v>
      </c>
      <c r="AG27" s="7" t="s">
        <v>27</v>
      </c>
      <c r="AH27" s="7" t="s">
        <v>58</v>
      </c>
      <c r="AI27" s="7">
        <v>82534</v>
      </c>
      <c r="AK27" s="20">
        <v>44781</v>
      </c>
      <c r="AL27" s="7" t="s">
        <v>27</v>
      </c>
      <c r="AM27" s="7" t="s">
        <v>58</v>
      </c>
      <c r="AN27" s="7">
        <v>19280</v>
      </c>
      <c r="AO27" s="7"/>
      <c r="AP27" s="20">
        <v>44788</v>
      </c>
      <c r="AQ27" s="7" t="s">
        <v>27</v>
      </c>
      <c r="AR27" s="7" t="s">
        <v>58</v>
      </c>
      <c r="AS27" s="7">
        <v>41237</v>
      </c>
      <c r="AT27" s="7"/>
      <c r="AU27" s="20">
        <v>44788</v>
      </c>
      <c r="AV27" s="7" t="s">
        <v>27</v>
      </c>
      <c r="AW27" s="7" t="s">
        <v>58</v>
      </c>
      <c r="AX27" s="7">
        <v>38673</v>
      </c>
      <c r="AY27" s="7"/>
      <c r="AZ27" s="20">
        <v>44792</v>
      </c>
      <c r="BA27" s="7" t="s">
        <v>27</v>
      </c>
      <c r="BB27" s="7" t="s">
        <v>58</v>
      </c>
      <c r="BC27" s="7">
        <v>81504</v>
      </c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</row>
    <row r="28" spans="1:74" ht="12.75" hidden="1" customHeight="1">
      <c r="A28" s="20">
        <v>44750</v>
      </c>
      <c r="B28" s="7" t="s">
        <v>27</v>
      </c>
      <c r="C28" s="7" t="s">
        <v>56</v>
      </c>
      <c r="D28" s="7">
        <v>49002</v>
      </c>
      <c r="F28" s="20">
        <v>44761</v>
      </c>
      <c r="G28" s="7" t="s">
        <v>27</v>
      </c>
      <c r="H28" s="7" t="s">
        <v>56</v>
      </c>
      <c r="I28" s="7">
        <v>50</v>
      </c>
      <c r="K28" s="20">
        <v>44762</v>
      </c>
      <c r="L28" s="7" t="s">
        <v>28</v>
      </c>
      <c r="M28" s="7" t="s">
        <v>56</v>
      </c>
      <c r="N28" s="7">
        <v>25</v>
      </c>
      <c r="P28" s="20">
        <v>44763</v>
      </c>
      <c r="Q28" s="7" t="s">
        <v>28</v>
      </c>
      <c r="R28" s="7" t="s">
        <v>56</v>
      </c>
      <c r="S28" s="7">
        <v>70</v>
      </c>
      <c r="U28" s="20">
        <v>44770</v>
      </c>
      <c r="V28" s="7" t="s">
        <v>28</v>
      </c>
      <c r="W28" s="7" t="s">
        <v>56</v>
      </c>
      <c r="X28" s="7">
        <v>32</v>
      </c>
      <c r="AA28" s="20">
        <v>44774</v>
      </c>
      <c r="AB28" s="7" t="s">
        <v>28</v>
      </c>
      <c r="AC28" s="7" t="s">
        <v>56</v>
      </c>
      <c r="AD28" s="7">
        <v>16845</v>
      </c>
      <c r="AE28" s="20"/>
      <c r="AF28" s="20">
        <v>44779</v>
      </c>
      <c r="AG28" s="7" t="s">
        <v>28</v>
      </c>
      <c r="AH28" s="7" t="s">
        <v>56</v>
      </c>
      <c r="AI28" s="7">
        <v>68</v>
      </c>
      <c r="AK28" s="20">
        <v>44781</v>
      </c>
      <c r="AL28" s="7" t="s">
        <v>28</v>
      </c>
      <c r="AM28" s="7" t="s">
        <v>56</v>
      </c>
      <c r="AN28" s="7">
        <v>16</v>
      </c>
      <c r="AO28" s="7"/>
      <c r="AP28" s="20">
        <v>44788</v>
      </c>
      <c r="AQ28" s="7" t="s">
        <v>28</v>
      </c>
      <c r="AR28" s="7" t="s">
        <v>56</v>
      </c>
      <c r="AS28" s="7">
        <v>8</v>
      </c>
      <c r="AT28" s="7"/>
      <c r="AU28" s="20">
        <v>44788</v>
      </c>
      <c r="AV28" s="7" t="s">
        <v>28</v>
      </c>
      <c r="AW28" s="7" t="s">
        <v>56</v>
      </c>
      <c r="AX28" s="7">
        <v>37</v>
      </c>
      <c r="AY28" s="7"/>
      <c r="AZ28" s="20">
        <v>44792</v>
      </c>
      <c r="BA28" s="7" t="s">
        <v>28</v>
      </c>
      <c r="BB28" s="7" t="s">
        <v>56</v>
      </c>
      <c r="BC28" s="7">
        <v>46</v>
      </c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</row>
    <row r="29" spans="1:74" ht="12.75" hidden="1" customHeight="1">
      <c r="A29" s="20">
        <v>44750</v>
      </c>
      <c r="B29" s="7" t="s">
        <v>28</v>
      </c>
      <c r="C29" s="7" t="s">
        <v>56</v>
      </c>
      <c r="D29" s="7">
        <v>23</v>
      </c>
      <c r="F29" s="20">
        <v>44761</v>
      </c>
      <c r="G29" s="7" t="s">
        <v>27</v>
      </c>
      <c r="H29" s="7" t="s">
        <v>57</v>
      </c>
      <c r="I29" s="7">
        <v>82750</v>
      </c>
      <c r="K29" s="20">
        <v>44762</v>
      </c>
      <c r="L29" s="7" t="s">
        <v>28</v>
      </c>
      <c r="M29" s="7" t="s">
        <v>58</v>
      </c>
      <c r="N29" s="7">
        <v>20772</v>
      </c>
      <c r="P29" s="20">
        <v>44763</v>
      </c>
      <c r="Q29" s="7" t="s">
        <v>28</v>
      </c>
      <c r="R29" s="7" t="s">
        <v>58</v>
      </c>
      <c r="S29" s="7">
        <v>44955</v>
      </c>
      <c r="U29" s="20">
        <v>44770</v>
      </c>
      <c r="V29" s="7" t="s">
        <v>28</v>
      </c>
      <c r="W29" s="7" t="s">
        <v>58</v>
      </c>
      <c r="X29" s="7">
        <v>81446</v>
      </c>
      <c r="AA29" s="20">
        <v>44774</v>
      </c>
      <c r="AB29" s="7" t="s">
        <v>28</v>
      </c>
      <c r="AC29" s="7" t="s">
        <v>58</v>
      </c>
      <c r="AD29" s="7">
        <v>60973</v>
      </c>
      <c r="AE29" s="20"/>
      <c r="AF29" s="20">
        <v>44779</v>
      </c>
      <c r="AG29" s="7" t="s">
        <v>28</v>
      </c>
      <c r="AH29" s="7" t="s">
        <v>58</v>
      </c>
      <c r="AI29" s="7">
        <v>82531</v>
      </c>
      <c r="AK29" s="20">
        <v>44781</v>
      </c>
      <c r="AL29" s="7" t="s">
        <v>28</v>
      </c>
      <c r="AM29" s="7" t="s">
        <v>58</v>
      </c>
      <c r="AN29" s="7">
        <v>19277</v>
      </c>
      <c r="AO29" s="7"/>
      <c r="AP29" s="20">
        <v>44788</v>
      </c>
      <c r="AQ29" s="7" t="s">
        <v>28</v>
      </c>
      <c r="AR29" s="7" t="s">
        <v>58</v>
      </c>
      <c r="AS29" s="7">
        <v>41238</v>
      </c>
      <c r="AT29" s="7"/>
      <c r="AU29" s="20">
        <v>44788</v>
      </c>
      <c r="AV29" s="7" t="s">
        <v>28</v>
      </c>
      <c r="AW29" s="7" t="s">
        <v>58</v>
      </c>
      <c r="AX29" s="7">
        <v>38670</v>
      </c>
      <c r="AY29" s="7"/>
      <c r="AZ29" s="20">
        <v>44792</v>
      </c>
      <c r="BA29" s="7" t="s">
        <v>28</v>
      </c>
      <c r="BB29" s="7" t="s">
        <v>58</v>
      </c>
      <c r="BC29" s="7">
        <v>81493</v>
      </c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</row>
    <row r="30" spans="1:74" ht="12.75" hidden="1" customHeight="1">
      <c r="A30" s="20">
        <v>44750</v>
      </c>
      <c r="B30" s="7" t="s">
        <v>28</v>
      </c>
      <c r="C30" s="7" t="s">
        <v>57</v>
      </c>
      <c r="D30" s="7">
        <v>48980</v>
      </c>
      <c r="F30" s="20">
        <v>44761</v>
      </c>
      <c r="G30" s="7" t="s">
        <v>28</v>
      </c>
      <c r="H30" s="7" t="s">
        <v>56</v>
      </c>
      <c r="I30" s="7">
        <v>55</v>
      </c>
      <c r="K30" s="20">
        <v>44762</v>
      </c>
      <c r="L30" s="7" t="s">
        <v>29</v>
      </c>
      <c r="M30" s="7" t="s">
        <v>56</v>
      </c>
      <c r="N30" s="7">
        <v>91</v>
      </c>
      <c r="P30" s="20">
        <v>44763</v>
      </c>
      <c r="Q30" s="7" t="s">
        <v>29</v>
      </c>
      <c r="R30" s="7" t="s">
        <v>56</v>
      </c>
      <c r="S30" s="7">
        <v>199</v>
      </c>
      <c r="U30" s="20">
        <v>44770</v>
      </c>
      <c r="V30" s="7" t="s">
        <v>29</v>
      </c>
      <c r="W30" s="7" t="s">
        <v>56</v>
      </c>
      <c r="X30" s="7">
        <v>34</v>
      </c>
      <c r="AA30" s="20">
        <v>44774</v>
      </c>
      <c r="AB30" s="7" t="s">
        <v>29</v>
      </c>
      <c r="AC30" s="7" t="s">
        <v>56</v>
      </c>
      <c r="AD30" s="7">
        <v>16851</v>
      </c>
      <c r="AE30" s="20"/>
      <c r="AF30" s="20">
        <v>44779</v>
      </c>
      <c r="AG30" s="7" t="s">
        <v>29</v>
      </c>
      <c r="AH30" s="7" t="s">
        <v>56</v>
      </c>
      <c r="AI30" s="7">
        <v>75</v>
      </c>
      <c r="AK30" s="20">
        <v>44781</v>
      </c>
      <c r="AL30" s="7" t="s">
        <v>29</v>
      </c>
      <c r="AM30" s="7" t="s">
        <v>56</v>
      </c>
      <c r="AN30" s="7">
        <v>17</v>
      </c>
      <c r="AO30" s="7"/>
      <c r="AP30" s="20">
        <v>44788</v>
      </c>
      <c r="AQ30" s="7" t="s">
        <v>29</v>
      </c>
      <c r="AR30" s="7" t="s">
        <v>56</v>
      </c>
      <c r="AS30" s="7">
        <v>11</v>
      </c>
      <c r="AT30" s="7"/>
      <c r="AU30" s="20">
        <v>44788</v>
      </c>
      <c r="AV30" s="7" t="s">
        <v>29</v>
      </c>
      <c r="AW30" s="7" t="s">
        <v>56</v>
      </c>
      <c r="AX30" s="7">
        <v>41</v>
      </c>
      <c r="AY30" s="7"/>
      <c r="AZ30" s="20">
        <v>44792</v>
      </c>
      <c r="BA30" s="7" t="s">
        <v>29</v>
      </c>
      <c r="BB30" s="7" t="s">
        <v>56</v>
      </c>
      <c r="BC30" s="7">
        <v>41</v>
      </c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</row>
    <row r="31" spans="1:74" ht="12.75" hidden="1" customHeight="1">
      <c r="A31" s="20">
        <v>44750</v>
      </c>
      <c r="B31" s="7" t="s">
        <v>60</v>
      </c>
      <c r="C31" s="7" t="s">
        <v>56</v>
      </c>
      <c r="D31" s="7">
        <v>32</v>
      </c>
      <c r="F31" s="20">
        <v>44761</v>
      </c>
      <c r="G31" s="7" t="s">
        <v>28</v>
      </c>
      <c r="H31" s="7" t="s">
        <v>57</v>
      </c>
      <c r="I31" s="7">
        <v>82745</v>
      </c>
      <c r="K31" s="20">
        <v>44762</v>
      </c>
      <c r="L31" s="7" t="s">
        <v>29</v>
      </c>
      <c r="M31" s="7" t="s">
        <v>58</v>
      </c>
      <c r="N31" s="7">
        <v>20706</v>
      </c>
      <c r="P31" s="20">
        <v>44763</v>
      </c>
      <c r="Q31" s="7" t="s">
        <v>29</v>
      </c>
      <c r="R31" s="7" t="s">
        <v>58</v>
      </c>
      <c r="S31" s="7">
        <v>44813</v>
      </c>
      <c r="U31" s="20">
        <v>44770</v>
      </c>
      <c r="V31" s="7" t="s">
        <v>29</v>
      </c>
      <c r="W31" s="7" t="s">
        <v>58</v>
      </c>
      <c r="X31" s="7">
        <v>81444</v>
      </c>
      <c r="AA31" s="20">
        <v>44774</v>
      </c>
      <c r="AB31" s="7" t="s">
        <v>29</v>
      </c>
      <c r="AC31" s="7" t="s">
        <v>58</v>
      </c>
      <c r="AD31" s="7">
        <v>60967</v>
      </c>
      <c r="AE31" s="20"/>
      <c r="AF31" s="20">
        <v>44779</v>
      </c>
      <c r="AG31" s="7" t="s">
        <v>29</v>
      </c>
      <c r="AH31" s="7" t="s">
        <v>58</v>
      </c>
      <c r="AI31" s="7">
        <v>82525</v>
      </c>
      <c r="AK31" s="20">
        <v>44781</v>
      </c>
      <c r="AL31" s="7" t="s">
        <v>29</v>
      </c>
      <c r="AM31" s="7" t="s">
        <v>58</v>
      </c>
      <c r="AN31" s="7">
        <v>19276</v>
      </c>
      <c r="AO31" s="7"/>
      <c r="AP31" s="20">
        <v>44788</v>
      </c>
      <c r="AQ31" s="7" t="s">
        <v>29</v>
      </c>
      <c r="AR31" s="7" t="s">
        <v>58</v>
      </c>
      <c r="AS31" s="7">
        <v>41235</v>
      </c>
      <c r="AT31" s="7"/>
      <c r="AU31" s="20">
        <v>44788</v>
      </c>
      <c r="AV31" s="7" t="s">
        <v>29</v>
      </c>
      <c r="AW31" s="7" t="s">
        <v>58</v>
      </c>
      <c r="AX31" s="7">
        <v>38666</v>
      </c>
      <c r="AY31" s="7"/>
      <c r="AZ31" s="20">
        <v>44792</v>
      </c>
      <c r="BA31" s="7" t="s">
        <v>29</v>
      </c>
      <c r="BB31" s="7" t="s">
        <v>58</v>
      </c>
      <c r="BC31" s="7">
        <v>81498</v>
      </c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</row>
    <row r="32" spans="1:74" ht="12.75" hidden="1" customHeight="1">
      <c r="A32" s="20">
        <v>44750</v>
      </c>
      <c r="B32" s="7" t="s">
        <v>60</v>
      </c>
      <c r="C32" s="7" t="s">
        <v>57</v>
      </c>
      <c r="D32" s="7">
        <v>48971</v>
      </c>
      <c r="F32" s="20">
        <v>44761</v>
      </c>
      <c r="G32" s="7" t="s">
        <v>60</v>
      </c>
      <c r="H32" s="7" t="s">
        <v>56</v>
      </c>
      <c r="I32" s="7">
        <v>65</v>
      </c>
      <c r="K32" s="20">
        <v>44762</v>
      </c>
      <c r="L32" s="7" t="s">
        <v>30</v>
      </c>
      <c r="M32" s="7" t="s">
        <v>56</v>
      </c>
      <c r="N32" s="7">
        <v>22</v>
      </c>
      <c r="P32" s="20">
        <v>44763</v>
      </c>
      <c r="Q32" s="7" t="s">
        <v>30</v>
      </c>
      <c r="R32" s="7" t="s">
        <v>56</v>
      </c>
      <c r="S32" s="7">
        <v>51</v>
      </c>
      <c r="U32" s="20">
        <v>44770</v>
      </c>
      <c r="V32" s="7" t="s">
        <v>30</v>
      </c>
      <c r="W32" s="7" t="s">
        <v>56</v>
      </c>
      <c r="X32" s="7">
        <v>27</v>
      </c>
      <c r="AA32" s="20">
        <v>44774</v>
      </c>
      <c r="AB32" s="7" t="s">
        <v>30</v>
      </c>
      <c r="AC32" s="7" t="s">
        <v>56</v>
      </c>
      <c r="AD32" s="7">
        <v>64</v>
      </c>
      <c r="AE32" s="20"/>
      <c r="AF32" s="20">
        <v>44779</v>
      </c>
      <c r="AG32" s="7" t="s">
        <v>30</v>
      </c>
      <c r="AH32" s="7" t="s">
        <v>56</v>
      </c>
      <c r="AI32" s="7">
        <v>53</v>
      </c>
      <c r="AK32" s="20">
        <v>44781</v>
      </c>
      <c r="AL32" s="7" t="s">
        <v>30</v>
      </c>
      <c r="AM32" s="7" t="s">
        <v>56</v>
      </c>
      <c r="AN32" s="7">
        <v>11</v>
      </c>
      <c r="AO32" s="7"/>
      <c r="AP32" s="20">
        <v>44788</v>
      </c>
      <c r="AQ32" s="7" t="s">
        <v>30</v>
      </c>
      <c r="AR32" s="7" t="s">
        <v>56</v>
      </c>
      <c r="AS32" s="7">
        <v>6</v>
      </c>
      <c r="AT32" s="7"/>
      <c r="AU32" s="20">
        <v>44788</v>
      </c>
      <c r="AV32" s="7" t="s">
        <v>30</v>
      </c>
      <c r="AW32" s="7" t="s">
        <v>56</v>
      </c>
      <c r="AX32" s="7">
        <v>36</v>
      </c>
      <c r="AY32" s="7"/>
      <c r="AZ32" s="20">
        <v>44792</v>
      </c>
      <c r="BA32" s="7" t="s">
        <v>30</v>
      </c>
      <c r="BB32" s="7" t="s">
        <v>56</v>
      </c>
      <c r="BC32" s="7">
        <v>34</v>
      </c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</row>
    <row r="33" spans="1:74" ht="12.75" hidden="1" customHeight="1">
      <c r="A33" s="20">
        <v>44750</v>
      </c>
      <c r="B33" s="7" t="s">
        <v>29</v>
      </c>
      <c r="C33" s="7" t="s">
        <v>56</v>
      </c>
      <c r="D33" s="7">
        <v>49002</v>
      </c>
      <c r="F33" s="20">
        <v>44761</v>
      </c>
      <c r="G33" s="7" t="s">
        <v>60</v>
      </c>
      <c r="H33" s="7" t="s">
        <v>57</v>
      </c>
      <c r="I33" s="7">
        <v>82735</v>
      </c>
      <c r="K33" s="20">
        <v>44762</v>
      </c>
      <c r="L33" s="7" t="s">
        <v>30</v>
      </c>
      <c r="M33" s="7" t="s">
        <v>58</v>
      </c>
      <c r="N33" s="7">
        <v>20775</v>
      </c>
      <c r="P33" s="20">
        <v>44763</v>
      </c>
      <c r="Q33" s="7" t="s">
        <v>30</v>
      </c>
      <c r="R33" s="7" t="s">
        <v>58</v>
      </c>
      <c r="S33" s="7">
        <v>44965</v>
      </c>
      <c r="U33" s="20">
        <v>44770</v>
      </c>
      <c r="V33" s="7" t="s">
        <v>30</v>
      </c>
      <c r="W33" s="7" t="s">
        <v>58</v>
      </c>
      <c r="X33" s="7">
        <v>81451</v>
      </c>
      <c r="AA33" s="20">
        <v>44774</v>
      </c>
      <c r="AB33" s="7" t="s">
        <v>30</v>
      </c>
      <c r="AC33" s="7" t="s">
        <v>58</v>
      </c>
      <c r="AD33" s="7">
        <v>77754</v>
      </c>
      <c r="AE33" s="20"/>
      <c r="AF33" s="20">
        <v>44779</v>
      </c>
      <c r="AG33" s="7" t="s">
        <v>30</v>
      </c>
      <c r="AH33" s="7" t="s">
        <v>58</v>
      </c>
      <c r="AI33" s="7">
        <v>82547</v>
      </c>
      <c r="AK33" s="20">
        <v>44781</v>
      </c>
      <c r="AL33" s="7" t="s">
        <v>30</v>
      </c>
      <c r="AM33" s="7" t="s">
        <v>58</v>
      </c>
      <c r="AN33" s="7">
        <v>19282</v>
      </c>
      <c r="AO33" s="7"/>
      <c r="AP33" s="20">
        <v>44788</v>
      </c>
      <c r="AQ33" s="7" t="s">
        <v>30</v>
      </c>
      <c r="AR33" s="7" t="s">
        <v>58</v>
      </c>
      <c r="AS33" s="7">
        <v>41240</v>
      </c>
      <c r="AT33" s="7"/>
      <c r="AU33" s="20">
        <v>44788</v>
      </c>
      <c r="AV33" s="7" t="s">
        <v>30</v>
      </c>
      <c r="AW33" s="7" t="s">
        <v>58</v>
      </c>
      <c r="AX33" s="7">
        <v>38671</v>
      </c>
      <c r="AY33" s="7"/>
      <c r="AZ33" s="20">
        <v>44792</v>
      </c>
      <c r="BA33" s="7" t="s">
        <v>30</v>
      </c>
      <c r="BB33" s="7" t="s">
        <v>58</v>
      </c>
      <c r="BC33" s="7">
        <v>81505</v>
      </c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</row>
    <row r="34" spans="1:74" ht="12.75" hidden="1" customHeight="1">
      <c r="A34" s="20">
        <v>44750</v>
      </c>
      <c r="B34" s="7" t="s">
        <v>61</v>
      </c>
      <c r="C34" s="7" t="s">
        <v>56</v>
      </c>
      <c r="D34" s="7">
        <v>27</v>
      </c>
      <c r="F34" s="20">
        <v>44761</v>
      </c>
      <c r="G34" s="7" t="s">
        <v>29</v>
      </c>
      <c r="H34" s="7" t="s">
        <v>56</v>
      </c>
      <c r="I34" s="7">
        <v>992</v>
      </c>
      <c r="K34" s="20">
        <v>44762</v>
      </c>
      <c r="L34" s="7" t="s">
        <v>31</v>
      </c>
      <c r="M34" s="7" t="s">
        <v>56</v>
      </c>
      <c r="N34" s="7">
        <v>3</v>
      </c>
      <c r="P34" s="20">
        <v>44763</v>
      </c>
      <c r="Q34" s="7" t="s">
        <v>31</v>
      </c>
      <c r="R34" s="7" t="s">
        <v>56</v>
      </c>
      <c r="S34" s="7">
        <v>40</v>
      </c>
      <c r="U34" s="20">
        <v>44770</v>
      </c>
      <c r="V34" s="7" t="s">
        <v>31</v>
      </c>
      <c r="W34" s="7" t="s">
        <v>56</v>
      </c>
      <c r="X34" s="7">
        <v>22</v>
      </c>
      <c r="AA34" s="20">
        <v>44774</v>
      </c>
      <c r="AB34" s="7" t="s">
        <v>31</v>
      </c>
      <c r="AC34" s="7" t="s">
        <v>56</v>
      </c>
      <c r="AD34" s="7">
        <v>30</v>
      </c>
      <c r="AE34" s="20"/>
      <c r="AF34" s="20">
        <v>44779</v>
      </c>
      <c r="AG34" s="7" t="s">
        <v>31</v>
      </c>
      <c r="AH34" s="7" t="s">
        <v>56</v>
      </c>
      <c r="AI34" s="7">
        <v>62</v>
      </c>
      <c r="AK34" s="20">
        <v>44781</v>
      </c>
      <c r="AL34" s="7" t="s">
        <v>31</v>
      </c>
      <c r="AM34" s="7" t="s">
        <v>56</v>
      </c>
      <c r="AN34" s="7">
        <v>14</v>
      </c>
      <c r="AO34" s="7"/>
      <c r="AP34" s="20">
        <v>44788</v>
      </c>
      <c r="AQ34" s="7" t="s">
        <v>31</v>
      </c>
      <c r="AR34" s="7" t="s">
        <v>56</v>
      </c>
      <c r="AS34" s="7">
        <v>15</v>
      </c>
      <c r="AT34" s="7"/>
      <c r="AU34" s="20">
        <v>44788</v>
      </c>
      <c r="AV34" s="7" t="s">
        <v>31</v>
      </c>
      <c r="AW34" s="7" t="s">
        <v>56</v>
      </c>
      <c r="AX34" s="7">
        <v>14</v>
      </c>
      <c r="AY34" s="7"/>
      <c r="AZ34" s="20">
        <v>44792</v>
      </c>
      <c r="BA34" s="7" t="s">
        <v>31</v>
      </c>
      <c r="BB34" s="7" t="s">
        <v>56</v>
      </c>
      <c r="BC34" s="7">
        <v>57</v>
      </c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</row>
    <row r="35" spans="1:74" ht="12.75" hidden="1" customHeight="1">
      <c r="A35" s="20">
        <v>44750</v>
      </c>
      <c r="B35" s="7" t="s">
        <v>61</v>
      </c>
      <c r="C35" s="7" t="s">
        <v>57</v>
      </c>
      <c r="D35" s="7">
        <v>48976</v>
      </c>
      <c r="F35" s="20">
        <v>44761</v>
      </c>
      <c r="G35" s="7" t="s">
        <v>29</v>
      </c>
      <c r="H35" s="7" t="s">
        <v>57</v>
      </c>
      <c r="I35" s="7">
        <v>81808</v>
      </c>
      <c r="K35" s="20">
        <v>44762</v>
      </c>
      <c r="L35" s="7" t="s">
        <v>31</v>
      </c>
      <c r="M35" s="7" t="s">
        <v>58</v>
      </c>
      <c r="N35" s="7">
        <v>20794</v>
      </c>
      <c r="P35" s="20">
        <v>44763</v>
      </c>
      <c r="Q35" s="7" t="s">
        <v>31</v>
      </c>
      <c r="R35" s="7" t="s">
        <v>58</v>
      </c>
      <c r="S35" s="7">
        <v>44986</v>
      </c>
      <c r="U35" s="20">
        <v>44770</v>
      </c>
      <c r="V35" s="7" t="s">
        <v>31</v>
      </c>
      <c r="W35" s="7" t="s">
        <v>58</v>
      </c>
      <c r="X35" s="7">
        <v>81456</v>
      </c>
      <c r="AA35" s="20">
        <v>44774</v>
      </c>
      <c r="AB35" s="7" t="s">
        <v>31</v>
      </c>
      <c r="AC35" s="7" t="s">
        <v>58</v>
      </c>
      <c r="AD35" s="7">
        <v>77788</v>
      </c>
      <c r="AE35" s="20"/>
      <c r="AF35" s="20">
        <v>44779</v>
      </c>
      <c r="AG35" s="7" t="s">
        <v>31</v>
      </c>
      <c r="AH35" s="7" t="s">
        <v>58</v>
      </c>
      <c r="AI35" s="7">
        <v>82538</v>
      </c>
      <c r="AK35" s="20">
        <v>44781</v>
      </c>
      <c r="AL35" s="7" t="s">
        <v>31</v>
      </c>
      <c r="AM35" s="7" t="s">
        <v>58</v>
      </c>
      <c r="AN35" s="7">
        <v>19279</v>
      </c>
      <c r="AO35" s="7"/>
      <c r="AP35" s="20">
        <v>44788</v>
      </c>
      <c r="AQ35" s="7" t="s">
        <v>31</v>
      </c>
      <c r="AR35" s="7" t="s">
        <v>58</v>
      </c>
      <c r="AS35" s="7">
        <v>41231</v>
      </c>
      <c r="AT35" s="7"/>
      <c r="AU35" s="20">
        <v>44788</v>
      </c>
      <c r="AV35" s="7" t="s">
        <v>31</v>
      </c>
      <c r="AW35" s="7" t="s">
        <v>58</v>
      </c>
      <c r="AX35" s="7">
        <v>38693</v>
      </c>
      <c r="AY35" s="7"/>
      <c r="AZ35" s="20">
        <v>44792</v>
      </c>
      <c r="BA35" s="7" t="s">
        <v>31</v>
      </c>
      <c r="BB35" s="7" t="s">
        <v>58</v>
      </c>
      <c r="BC35" s="7">
        <v>81482</v>
      </c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</row>
    <row r="36" spans="1:74" ht="12.75" hidden="1" customHeight="1">
      <c r="A36" s="20">
        <v>44750</v>
      </c>
      <c r="B36" s="7" t="s">
        <v>30</v>
      </c>
      <c r="C36" s="7" t="s">
        <v>56</v>
      </c>
      <c r="D36" s="7">
        <v>33</v>
      </c>
      <c r="F36" s="20">
        <v>44761</v>
      </c>
      <c r="G36" s="7" t="s">
        <v>61</v>
      </c>
      <c r="H36" s="7" t="s">
        <v>56</v>
      </c>
      <c r="I36" s="7">
        <v>71</v>
      </c>
      <c r="K36" s="20">
        <v>44762</v>
      </c>
      <c r="L36" s="7" t="s">
        <v>32</v>
      </c>
      <c r="M36" s="7" t="s">
        <v>56</v>
      </c>
      <c r="N36" s="7">
        <v>5</v>
      </c>
      <c r="P36" s="20">
        <v>44763</v>
      </c>
      <c r="Q36" s="7" t="s">
        <v>32</v>
      </c>
      <c r="R36" s="7" t="s">
        <v>56</v>
      </c>
      <c r="S36" s="7">
        <v>54</v>
      </c>
      <c r="U36" s="20">
        <v>44770</v>
      </c>
      <c r="V36" s="7" t="s">
        <v>32</v>
      </c>
      <c r="W36" s="7" t="s">
        <v>56</v>
      </c>
      <c r="X36" s="7">
        <v>29</v>
      </c>
      <c r="AA36" s="20">
        <v>44774</v>
      </c>
      <c r="AB36" s="7" t="s">
        <v>32</v>
      </c>
      <c r="AC36" s="7" t="s">
        <v>56</v>
      </c>
      <c r="AD36" s="7">
        <v>31</v>
      </c>
      <c r="AE36" s="20"/>
      <c r="AF36" s="20">
        <v>44779</v>
      </c>
      <c r="AG36" s="7" t="s">
        <v>32</v>
      </c>
      <c r="AH36" s="7" t="s">
        <v>56</v>
      </c>
      <c r="AI36" s="7">
        <v>75</v>
      </c>
      <c r="AK36" s="20">
        <v>44781</v>
      </c>
      <c r="AL36" s="7" t="s">
        <v>32</v>
      </c>
      <c r="AM36" s="7" t="s">
        <v>56</v>
      </c>
      <c r="AN36" s="7">
        <v>17</v>
      </c>
      <c r="AO36" s="7"/>
      <c r="AP36" s="20">
        <v>44788</v>
      </c>
      <c r="AQ36" s="7" t="s">
        <v>32</v>
      </c>
      <c r="AR36" s="7" t="s">
        <v>56</v>
      </c>
      <c r="AS36" s="7">
        <v>6</v>
      </c>
      <c r="AT36" s="7"/>
      <c r="AU36" s="20">
        <v>44788</v>
      </c>
      <c r="AV36" s="7" t="s">
        <v>32</v>
      </c>
      <c r="AW36" s="7" t="s">
        <v>56</v>
      </c>
      <c r="AX36" s="7">
        <v>17</v>
      </c>
      <c r="AY36" s="7"/>
      <c r="AZ36" s="20">
        <v>44792</v>
      </c>
      <c r="BA36" s="7" t="s">
        <v>32</v>
      </c>
      <c r="BB36" s="7" t="s">
        <v>56</v>
      </c>
      <c r="BC36" s="7">
        <v>54</v>
      </c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</row>
    <row r="37" spans="1:74" ht="12.75" hidden="1" customHeight="1">
      <c r="A37" s="20">
        <v>44750</v>
      </c>
      <c r="B37" s="7" t="s">
        <v>30</v>
      </c>
      <c r="C37" s="7" t="s">
        <v>57</v>
      </c>
      <c r="D37" s="7">
        <v>48970</v>
      </c>
      <c r="F37" s="20">
        <v>44761</v>
      </c>
      <c r="G37" s="7" t="s">
        <v>61</v>
      </c>
      <c r="H37" s="7" t="s">
        <v>57</v>
      </c>
      <c r="I37" s="7">
        <v>82729</v>
      </c>
      <c r="K37" s="20">
        <v>44762</v>
      </c>
      <c r="L37" s="7" t="s">
        <v>32</v>
      </c>
      <c r="M37" s="7" t="s">
        <v>58</v>
      </c>
      <c r="N37" s="7">
        <v>20792</v>
      </c>
      <c r="P37" s="20">
        <v>44763</v>
      </c>
      <c r="Q37" s="7" t="s">
        <v>32</v>
      </c>
      <c r="R37" s="7" t="s">
        <v>58</v>
      </c>
      <c r="S37" s="7">
        <v>44972</v>
      </c>
      <c r="U37" s="20">
        <v>44770</v>
      </c>
      <c r="V37" s="7" t="s">
        <v>32</v>
      </c>
      <c r="W37" s="7" t="s">
        <v>58</v>
      </c>
      <c r="X37" s="7">
        <v>81449</v>
      </c>
      <c r="AA37" s="20">
        <v>44774</v>
      </c>
      <c r="AB37" s="7" t="s">
        <v>32</v>
      </c>
      <c r="AC37" s="7" t="s">
        <v>58</v>
      </c>
      <c r="AD37" s="7">
        <v>77787</v>
      </c>
      <c r="AE37" s="20"/>
      <c r="AF37" s="20">
        <v>44779</v>
      </c>
      <c r="AG37" s="7" t="s">
        <v>32</v>
      </c>
      <c r="AH37" s="7" t="s">
        <v>58</v>
      </c>
      <c r="AI37" s="7">
        <v>82525</v>
      </c>
      <c r="AK37" s="20">
        <v>44781</v>
      </c>
      <c r="AL37" s="7" t="s">
        <v>32</v>
      </c>
      <c r="AM37" s="7" t="s">
        <v>58</v>
      </c>
      <c r="AN37" s="7">
        <v>19276</v>
      </c>
      <c r="AO37" s="7"/>
      <c r="AP37" s="20">
        <v>44788</v>
      </c>
      <c r="AQ37" s="7" t="s">
        <v>32</v>
      </c>
      <c r="AR37" s="7" t="s">
        <v>58</v>
      </c>
      <c r="AS37" s="7">
        <v>41240</v>
      </c>
      <c r="AT37" s="7"/>
      <c r="AU37" s="20">
        <v>44788</v>
      </c>
      <c r="AV37" s="7" t="s">
        <v>32</v>
      </c>
      <c r="AW37" s="7" t="s">
        <v>58</v>
      </c>
      <c r="AX37" s="7">
        <v>38690</v>
      </c>
      <c r="AY37" s="7"/>
      <c r="AZ37" s="20">
        <v>44792</v>
      </c>
      <c r="BA37" s="7" t="s">
        <v>32</v>
      </c>
      <c r="BB37" s="7" t="s">
        <v>58</v>
      </c>
      <c r="BC37" s="7">
        <v>81485</v>
      </c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</row>
    <row r="38" spans="1:74" ht="12.75" hidden="1" customHeight="1">
      <c r="A38" s="20">
        <v>44750</v>
      </c>
      <c r="B38" s="7" t="s">
        <v>62</v>
      </c>
      <c r="C38" s="7" t="s">
        <v>56</v>
      </c>
      <c r="D38" s="7">
        <v>33</v>
      </c>
      <c r="F38" s="20">
        <v>44761</v>
      </c>
      <c r="G38" s="7" t="s">
        <v>30</v>
      </c>
      <c r="H38" s="7" t="s">
        <v>56</v>
      </c>
      <c r="I38" s="7">
        <v>55</v>
      </c>
      <c r="K38" s="20">
        <v>44762</v>
      </c>
      <c r="L38" s="7" t="s">
        <v>33</v>
      </c>
      <c r="M38" s="7" t="s">
        <v>56</v>
      </c>
      <c r="N38" s="7">
        <v>2</v>
      </c>
      <c r="P38" s="20">
        <v>44763</v>
      </c>
      <c r="Q38" s="7" t="s">
        <v>33</v>
      </c>
      <c r="R38" s="7" t="s">
        <v>56</v>
      </c>
      <c r="S38" s="7">
        <v>96</v>
      </c>
      <c r="U38" s="20">
        <v>44770</v>
      </c>
      <c r="V38" s="7" t="s">
        <v>33</v>
      </c>
      <c r="W38" s="7" t="s">
        <v>56</v>
      </c>
      <c r="X38" s="7">
        <v>27</v>
      </c>
      <c r="AA38" s="20">
        <v>44774</v>
      </c>
      <c r="AB38" s="7" t="s">
        <v>33</v>
      </c>
      <c r="AC38" s="7" t="s">
        <v>56</v>
      </c>
      <c r="AD38" s="7">
        <v>41</v>
      </c>
      <c r="AE38" s="20"/>
      <c r="AF38" s="20">
        <v>44779</v>
      </c>
      <c r="AG38" s="7" t="s">
        <v>33</v>
      </c>
      <c r="AH38" s="7" t="s">
        <v>56</v>
      </c>
      <c r="AI38" s="7">
        <v>67</v>
      </c>
      <c r="AK38" s="20">
        <v>44781</v>
      </c>
      <c r="AL38" s="7" t="s">
        <v>33</v>
      </c>
      <c r="AM38" s="7" t="s">
        <v>56</v>
      </c>
      <c r="AN38" s="7">
        <v>13</v>
      </c>
      <c r="AO38" s="7"/>
      <c r="AP38" s="20">
        <v>44788</v>
      </c>
      <c r="AQ38" s="7" t="s">
        <v>33</v>
      </c>
      <c r="AR38" s="7" t="s">
        <v>56</v>
      </c>
      <c r="AS38" s="7">
        <v>14</v>
      </c>
      <c r="AT38" s="7"/>
      <c r="AU38" s="20">
        <v>44788</v>
      </c>
      <c r="AV38" s="7" t="s">
        <v>33</v>
      </c>
      <c r="AW38" s="7" t="s">
        <v>56</v>
      </c>
      <c r="AX38" s="7">
        <v>17</v>
      </c>
      <c r="AY38" s="7"/>
      <c r="AZ38" s="20">
        <v>44792</v>
      </c>
      <c r="BA38" s="7" t="s">
        <v>33</v>
      </c>
      <c r="BB38" s="7" t="s">
        <v>56</v>
      </c>
      <c r="BC38" s="7">
        <v>69</v>
      </c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</row>
    <row r="39" spans="1:74" ht="12.75" hidden="1" customHeight="1">
      <c r="A39" s="20">
        <v>44750</v>
      </c>
      <c r="B39" s="7" t="s">
        <v>62</v>
      </c>
      <c r="C39" s="7" t="s">
        <v>57</v>
      </c>
      <c r="D39" s="7">
        <v>48970</v>
      </c>
      <c r="F39" s="20">
        <v>44761</v>
      </c>
      <c r="G39" s="7" t="s">
        <v>30</v>
      </c>
      <c r="H39" s="7" t="s">
        <v>57</v>
      </c>
      <c r="I39" s="7">
        <v>82745</v>
      </c>
      <c r="K39" s="20">
        <v>44762</v>
      </c>
      <c r="L39" s="7" t="s">
        <v>33</v>
      </c>
      <c r="M39" s="7" t="s">
        <v>58</v>
      </c>
      <c r="N39" s="7">
        <v>20795</v>
      </c>
      <c r="P39" s="20">
        <v>44763</v>
      </c>
      <c r="Q39" s="7" t="s">
        <v>33</v>
      </c>
      <c r="R39" s="7" t="s">
        <v>58</v>
      </c>
      <c r="S39" s="7">
        <v>44913</v>
      </c>
      <c r="U39" s="20">
        <v>44770</v>
      </c>
      <c r="V39" s="7" t="s">
        <v>33</v>
      </c>
      <c r="W39" s="7" t="s">
        <v>58</v>
      </c>
      <c r="X39" s="7">
        <v>81451</v>
      </c>
      <c r="AA39" s="20">
        <v>44774</v>
      </c>
      <c r="AB39" s="7" t="s">
        <v>33</v>
      </c>
      <c r="AC39" s="7" t="s">
        <v>58</v>
      </c>
      <c r="AD39" s="7">
        <v>77777</v>
      </c>
      <c r="AE39" s="20"/>
      <c r="AF39" s="20">
        <v>44779</v>
      </c>
      <c r="AG39" s="7" t="s">
        <v>33</v>
      </c>
      <c r="AH39" s="7" t="s">
        <v>58</v>
      </c>
      <c r="AI39" s="7">
        <v>82533</v>
      </c>
      <c r="AK39" s="20">
        <v>44781</v>
      </c>
      <c r="AL39" s="7" t="s">
        <v>33</v>
      </c>
      <c r="AM39" s="7" t="s">
        <v>58</v>
      </c>
      <c r="AN39" s="7">
        <v>19280</v>
      </c>
      <c r="AO39" s="7"/>
      <c r="AP39" s="20">
        <v>44788</v>
      </c>
      <c r="AQ39" s="7" t="s">
        <v>33</v>
      </c>
      <c r="AR39" s="7" t="s">
        <v>58</v>
      </c>
      <c r="AS39" s="7">
        <v>41232</v>
      </c>
      <c r="AT39" s="7"/>
      <c r="AU39" s="20">
        <v>44788</v>
      </c>
      <c r="AV39" s="7" t="s">
        <v>33</v>
      </c>
      <c r="AW39" s="7" t="s">
        <v>58</v>
      </c>
      <c r="AX39" s="7">
        <v>38690</v>
      </c>
      <c r="AY39" s="7"/>
      <c r="AZ39" s="20">
        <v>44792</v>
      </c>
      <c r="BA39" s="7" t="s">
        <v>33</v>
      </c>
      <c r="BB39" s="7" t="s">
        <v>58</v>
      </c>
      <c r="BC39" s="7">
        <v>81470</v>
      </c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</row>
    <row r="40" spans="1:74" ht="12.75" hidden="1" customHeight="1">
      <c r="A40" s="20">
        <v>44750</v>
      </c>
      <c r="B40" s="7" t="s">
        <v>63</v>
      </c>
      <c r="C40" s="7" t="s">
        <v>56</v>
      </c>
      <c r="D40" s="7">
        <v>49002</v>
      </c>
      <c r="F40" s="20">
        <v>44761</v>
      </c>
      <c r="G40" s="7" t="s">
        <v>62</v>
      </c>
      <c r="H40" s="7" t="s">
        <v>56</v>
      </c>
      <c r="I40" s="7">
        <v>68</v>
      </c>
      <c r="K40" s="20">
        <v>44762</v>
      </c>
      <c r="L40" s="7" t="s">
        <v>34</v>
      </c>
      <c r="M40" s="7" t="s">
        <v>56</v>
      </c>
      <c r="N40" s="7">
        <v>3</v>
      </c>
      <c r="P40" s="20">
        <v>44763</v>
      </c>
      <c r="Q40" s="7" t="s">
        <v>34</v>
      </c>
      <c r="R40" s="7" t="s">
        <v>56</v>
      </c>
      <c r="S40" s="7">
        <v>47</v>
      </c>
      <c r="U40" s="20">
        <v>44770</v>
      </c>
      <c r="V40" s="7" t="s">
        <v>34</v>
      </c>
      <c r="W40" s="7" t="s">
        <v>56</v>
      </c>
      <c r="X40" s="7">
        <v>28</v>
      </c>
      <c r="AA40" s="20">
        <v>44774</v>
      </c>
      <c r="AB40" s="7" t="s">
        <v>34</v>
      </c>
      <c r="AC40" s="7" t="s">
        <v>56</v>
      </c>
      <c r="AD40" s="7">
        <v>30</v>
      </c>
      <c r="AE40" s="20"/>
      <c r="AF40" s="20">
        <v>44779</v>
      </c>
      <c r="AG40" s="7" t="s">
        <v>34</v>
      </c>
      <c r="AH40" s="7" t="s">
        <v>56</v>
      </c>
      <c r="AI40" s="7">
        <v>60</v>
      </c>
      <c r="AK40" s="20">
        <v>44781</v>
      </c>
      <c r="AL40" s="7" t="s">
        <v>34</v>
      </c>
      <c r="AM40" s="7" t="s">
        <v>56</v>
      </c>
      <c r="AN40" s="7">
        <v>10</v>
      </c>
      <c r="AO40" s="7"/>
      <c r="AP40" s="20">
        <v>44788</v>
      </c>
      <c r="AQ40" s="7" t="s">
        <v>34</v>
      </c>
      <c r="AR40" s="7" t="s">
        <v>56</v>
      </c>
      <c r="AS40" s="7">
        <v>12</v>
      </c>
      <c r="AT40" s="7"/>
      <c r="AU40" s="20">
        <v>44788</v>
      </c>
      <c r="AV40" s="7" t="s">
        <v>34</v>
      </c>
      <c r="AW40" s="7" t="s">
        <v>56</v>
      </c>
      <c r="AX40" s="7">
        <v>16</v>
      </c>
      <c r="AY40" s="7"/>
      <c r="AZ40" s="20">
        <v>44792</v>
      </c>
      <c r="BA40" s="7" t="s">
        <v>34</v>
      </c>
      <c r="BB40" s="7" t="s">
        <v>56</v>
      </c>
      <c r="BC40" s="7">
        <v>52</v>
      </c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</row>
    <row r="41" spans="1:74" ht="12.75" hidden="1" customHeight="1">
      <c r="A41" s="20">
        <v>44750</v>
      </c>
      <c r="B41" s="7" t="s">
        <v>31</v>
      </c>
      <c r="C41" s="7" t="s">
        <v>56</v>
      </c>
      <c r="D41" s="7">
        <v>13</v>
      </c>
      <c r="F41" s="20">
        <v>44761</v>
      </c>
      <c r="G41" s="7" t="s">
        <v>62</v>
      </c>
      <c r="H41" s="7" t="s">
        <v>57</v>
      </c>
      <c r="I41" s="7">
        <v>82732</v>
      </c>
      <c r="K41" s="20">
        <v>44762</v>
      </c>
      <c r="L41" s="7" t="s">
        <v>34</v>
      </c>
      <c r="M41" s="7" t="s">
        <v>58</v>
      </c>
      <c r="N41" s="7">
        <v>20794</v>
      </c>
      <c r="P41" s="20">
        <v>44763</v>
      </c>
      <c r="Q41" s="7" t="s">
        <v>34</v>
      </c>
      <c r="R41" s="7" t="s">
        <v>58</v>
      </c>
      <c r="S41" s="7">
        <v>44965</v>
      </c>
      <c r="U41" s="20">
        <v>44770</v>
      </c>
      <c r="V41" s="7" t="s">
        <v>34</v>
      </c>
      <c r="W41" s="7" t="s">
        <v>58</v>
      </c>
      <c r="X41" s="7">
        <v>81450</v>
      </c>
      <c r="AA41" s="20">
        <v>44774</v>
      </c>
      <c r="AB41" s="7" t="s">
        <v>34</v>
      </c>
      <c r="AC41" s="7" t="s">
        <v>58</v>
      </c>
      <c r="AD41" s="7">
        <v>77788</v>
      </c>
      <c r="AE41" s="20"/>
      <c r="AF41" s="20">
        <v>44779</v>
      </c>
      <c r="AG41" s="7" t="s">
        <v>34</v>
      </c>
      <c r="AH41" s="7" t="s">
        <v>58</v>
      </c>
      <c r="AI41" s="7">
        <v>82540</v>
      </c>
      <c r="AK41" s="20">
        <v>44781</v>
      </c>
      <c r="AL41" s="7" t="s">
        <v>34</v>
      </c>
      <c r="AM41" s="7" t="s">
        <v>58</v>
      </c>
      <c r="AN41" s="7">
        <v>19283</v>
      </c>
      <c r="AO41" s="7"/>
      <c r="AP41" s="20">
        <v>44788</v>
      </c>
      <c r="AQ41" s="7" t="s">
        <v>34</v>
      </c>
      <c r="AR41" s="7" t="s">
        <v>58</v>
      </c>
      <c r="AS41" s="7">
        <v>41234</v>
      </c>
      <c r="AT41" s="7"/>
      <c r="AU41" s="20">
        <v>44788</v>
      </c>
      <c r="AV41" s="7" t="s">
        <v>34</v>
      </c>
      <c r="AW41" s="7" t="s">
        <v>58</v>
      </c>
      <c r="AX41" s="7">
        <v>38691</v>
      </c>
      <c r="AY41" s="7"/>
      <c r="AZ41" s="20">
        <v>44792</v>
      </c>
      <c r="BA41" s="7" t="s">
        <v>34</v>
      </c>
      <c r="BB41" s="7" t="s">
        <v>58</v>
      </c>
      <c r="BC41" s="7">
        <v>81487</v>
      </c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</row>
    <row r="42" spans="1:74" ht="12.75" hidden="1" customHeight="1">
      <c r="A42" s="20">
        <v>44750</v>
      </c>
      <c r="B42" s="7" t="s">
        <v>31</v>
      </c>
      <c r="C42" s="7" t="s">
        <v>57</v>
      </c>
      <c r="D42" s="7">
        <v>48990</v>
      </c>
      <c r="F42" s="20">
        <v>44761</v>
      </c>
      <c r="G42" s="7" t="s">
        <v>63</v>
      </c>
      <c r="H42" s="7" t="s">
        <v>56</v>
      </c>
      <c r="I42" s="7">
        <v>82800</v>
      </c>
      <c r="K42" s="20">
        <v>44762</v>
      </c>
      <c r="L42" s="7" t="s">
        <v>35</v>
      </c>
      <c r="M42" s="7" t="s">
        <v>56</v>
      </c>
      <c r="N42" s="7">
        <v>17</v>
      </c>
      <c r="P42" s="20">
        <v>44763</v>
      </c>
      <c r="Q42" s="7" t="s">
        <v>35</v>
      </c>
      <c r="R42" s="7" t="s">
        <v>56</v>
      </c>
      <c r="S42" s="7">
        <v>52</v>
      </c>
      <c r="U42" s="20">
        <v>44770</v>
      </c>
      <c r="V42" s="7" t="s">
        <v>35</v>
      </c>
      <c r="W42" s="7" t="s">
        <v>56</v>
      </c>
      <c r="X42" s="7">
        <v>10</v>
      </c>
      <c r="AA42" s="20">
        <v>44774</v>
      </c>
      <c r="AB42" s="7" t="s">
        <v>35</v>
      </c>
      <c r="AC42" s="7" t="s">
        <v>56</v>
      </c>
      <c r="AD42" s="7">
        <v>49</v>
      </c>
      <c r="AE42" s="20"/>
      <c r="AF42" s="20">
        <v>44779</v>
      </c>
      <c r="AG42" s="7" t="s">
        <v>35</v>
      </c>
      <c r="AH42" s="7" t="s">
        <v>56</v>
      </c>
      <c r="AI42" s="7">
        <v>53</v>
      </c>
      <c r="AK42" s="20">
        <v>44781</v>
      </c>
      <c r="AL42" s="7" t="s">
        <v>35</v>
      </c>
      <c r="AM42" s="7" t="s">
        <v>56</v>
      </c>
      <c r="AN42" s="7">
        <v>23</v>
      </c>
      <c r="AO42" s="7"/>
      <c r="AP42" s="20">
        <v>44788</v>
      </c>
      <c r="AQ42" s="7" t="s">
        <v>35</v>
      </c>
      <c r="AR42" s="7" t="s">
        <v>56</v>
      </c>
      <c r="AS42" s="7">
        <v>15</v>
      </c>
      <c r="AT42" s="7"/>
      <c r="AU42" s="20">
        <v>44788</v>
      </c>
      <c r="AV42" s="7" t="s">
        <v>35</v>
      </c>
      <c r="AW42" s="7" t="s">
        <v>56</v>
      </c>
      <c r="AX42" s="7">
        <v>25</v>
      </c>
      <c r="AY42" s="7"/>
      <c r="AZ42" s="20">
        <v>44792</v>
      </c>
      <c r="BA42" s="7" t="s">
        <v>35</v>
      </c>
      <c r="BB42" s="7" t="s">
        <v>56</v>
      </c>
      <c r="BC42" s="7">
        <v>55</v>
      </c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</row>
    <row r="43" spans="1:74" ht="12.75" hidden="1" customHeight="1">
      <c r="A43" s="20">
        <v>44750</v>
      </c>
      <c r="B43" s="7" t="s">
        <v>32</v>
      </c>
      <c r="C43" s="7" t="s">
        <v>56</v>
      </c>
      <c r="D43" s="7">
        <v>15</v>
      </c>
      <c r="F43" s="20">
        <v>44761</v>
      </c>
      <c r="G43" s="7" t="s">
        <v>31</v>
      </c>
      <c r="H43" s="7" t="s">
        <v>56</v>
      </c>
      <c r="I43" s="7">
        <v>194</v>
      </c>
      <c r="K43" s="20">
        <v>44762</v>
      </c>
      <c r="L43" s="7" t="s">
        <v>35</v>
      </c>
      <c r="M43" s="7" t="s">
        <v>58</v>
      </c>
      <c r="N43" s="7">
        <v>20780</v>
      </c>
      <c r="P43" s="20">
        <v>44763</v>
      </c>
      <c r="Q43" s="7" t="s">
        <v>35</v>
      </c>
      <c r="R43" s="7" t="s">
        <v>58</v>
      </c>
      <c r="S43" s="7">
        <v>44974</v>
      </c>
      <c r="U43" s="20">
        <v>44770</v>
      </c>
      <c r="V43" s="7" t="s">
        <v>35</v>
      </c>
      <c r="W43" s="7" t="s">
        <v>58</v>
      </c>
      <c r="X43" s="7">
        <v>81468</v>
      </c>
      <c r="AA43" s="20">
        <v>44774</v>
      </c>
      <c r="AB43" s="7" t="s">
        <v>35</v>
      </c>
      <c r="AC43" s="7" t="s">
        <v>58</v>
      </c>
      <c r="AD43" s="7">
        <v>77769</v>
      </c>
      <c r="AE43" s="20"/>
      <c r="AF43" s="20">
        <v>44779</v>
      </c>
      <c r="AG43" s="7" t="s">
        <v>35</v>
      </c>
      <c r="AH43" s="7" t="s">
        <v>58</v>
      </c>
      <c r="AI43" s="7">
        <v>82547</v>
      </c>
      <c r="AK43" s="20">
        <v>44781</v>
      </c>
      <c r="AL43" s="7" t="s">
        <v>35</v>
      </c>
      <c r="AM43" s="7" t="s">
        <v>58</v>
      </c>
      <c r="AN43" s="7">
        <v>19270</v>
      </c>
      <c r="AO43" s="7"/>
      <c r="AP43" s="20">
        <v>44788</v>
      </c>
      <c r="AQ43" s="7" t="s">
        <v>35</v>
      </c>
      <c r="AR43" s="7" t="s">
        <v>58</v>
      </c>
      <c r="AS43" s="7">
        <v>41231</v>
      </c>
      <c r="AT43" s="7"/>
      <c r="AU43" s="20">
        <v>44788</v>
      </c>
      <c r="AV43" s="7" t="s">
        <v>35</v>
      </c>
      <c r="AW43" s="7" t="s">
        <v>58</v>
      </c>
      <c r="AX43" s="7">
        <v>38682</v>
      </c>
      <c r="AY43" s="7"/>
      <c r="AZ43" s="20">
        <v>44792</v>
      </c>
      <c r="BA43" s="7" t="s">
        <v>35</v>
      </c>
      <c r="BB43" s="7" t="s">
        <v>58</v>
      </c>
      <c r="BC43" s="7">
        <v>81484</v>
      </c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</row>
    <row r="44" spans="1:74" ht="12.75" hidden="1" customHeight="1">
      <c r="A44" s="20">
        <v>44750</v>
      </c>
      <c r="B44" s="7" t="s">
        <v>32</v>
      </c>
      <c r="C44" s="7" t="s">
        <v>57</v>
      </c>
      <c r="D44" s="7">
        <v>48988</v>
      </c>
      <c r="F44" s="20">
        <v>44761</v>
      </c>
      <c r="G44" s="7" t="s">
        <v>31</v>
      </c>
      <c r="H44" s="7" t="s">
        <v>57</v>
      </c>
      <c r="I44" s="7">
        <v>82606</v>
      </c>
      <c r="K44" s="20">
        <v>44762</v>
      </c>
      <c r="L44" s="7" t="s">
        <v>36</v>
      </c>
      <c r="M44" s="7" t="s">
        <v>56</v>
      </c>
      <c r="N44" s="7">
        <v>12</v>
      </c>
      <c r="P44" s="20">
        <v>44763</v>
      </c>
      <c r="Q44" s="7" t="s">
        <v>36</v>
      </c>
      <c r="R44" s="7" t="s">
        <v>56</v>
      </c>
      <c r="S44" s="7">
        <v>58</v>
      </c>
      <c r="U44" s="20">
        <v>44770</v>
      </c>
      <c r="V44" s="7" t="s">
        <v>36</v>
      </c>
      <c r="W44" s="7" t="s">
        <v>56</v>
      </c>
      <c r="X44" s="7">
        <v>19</v>
      </c>
      <c r="AA44" s="20">
        <v>44774</v>
      </c>
      <c r="AB44" s="7" t="s">
        <v>36</v>
      </c>
      <c r="AC44" s="7" t="s">
        <v>56</v>
      </c>
      <c r="AD44" s="7">
        <v>54</v>
      </c>
      <c r="AE44" s="20"/>
      <c r="AF44" s="20">
        <v>44779</v>
      </c>
      <c r="AG44" s="7" t="s">
        <v>36</v>
      </c>
      <c r="AH44" s="7" t="s">
        <v>56</v>
      </c>
      <c r="AI44" s="7">
        <v>61</v>
      </c>
      <c r="AK44" s="20">
        <v>44781</v>
      </c>
      <c r="AL44" s="7" t="s">
        <v>36</v>
      </c>
      <c r="AM44" s="7" t="s">
        <v>56</v>
      </c>
      <c r="AN44" s="7">
        <v>22</v>
      </c>
      <c r="AO44" s="7"/>
      <c r="AP44" s="20">
        <v>44788</v>
      </c>
      <c r="AQ44" s="7" t="s">
        <v>36</v>
      </c>
      <c r="AR44" s="7" t="s">
        <v>56</v>
      </c>
      <c r="AS44" s="7">
        <v>23</v>
      </c>
      <c r="AT44" s="7"/>
      <c r="AU44" s="20">
        <v>44788</v>
      </c>
      <c r="AV44" s="7" t="s">
        <v>36</v>
      </c>
      <c r="AW44" s="7" t="s">
        <v>56</v>
      </c>
      <c r="AX44" s="7">
        <v>23</v>
      </c>
      <c r="AY44" s="7"/>
      <c r="AZ44" s="20">
        <v>44792</v>
      </c>
      <c r="BA44" s="7" t="s">
        <v>36</v>
      </c>
      <c r="BB44" s="7" t="s">
        <v>56</v>
      </c>
      <c r="BC44" s="7">
        <v>54</v>
      </c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</row>
    <row r="45" spans="1:74" ht="12.75" hidden="1" customHeight="1">
      <c r="A45" s="20">
        <v>44750</v>
      </c>
      <c r="B45" s="7" t="s">
        <v>64</v>
      </c>
      <c r="C45" s="7" t="s">
        <v>56</v>
      </c>
      <c r="D45" s="7">
        <v>23</v>
      </c>
      <c r="F45" s="20">
        <v>44761</v>
      </c>
      <c r="G45" s="7" t="s">
        <v>32</v>
      </c>
      <c r="H45" s="7" t="s">
        <v>56</v>
      </c>
      <c r="I45" s="7">
        <v>213</v>
      </c>
      <c r="K45" s="20">
        <v>44762</v>
      </c>
      <c r="L45" s="7" t="s">
        <v>36</v>
      </c>
      <c r="M45" s="7" t="s">
        <v>58</v>
      </c>
      <c r="N45" s="7">
        <v>20785</v>
      </c>
      <c r="P45" s="20">
        <v>44763</v>
      </c>
      <c r="Q45" s="7" t="s">
        <v>36</v>
      </c>
      <c r="R45" s="7" t="s">
        <v>58</v>
      </c>
      <c r="S45" s="7">
        <v>44967</v>
      </c>
      <c r="U45" s="20">
        <v>44770</v>
      </c>
      <c r="V45" s="7" t="s">
        <v>36</v>
      </c>
      <c r="W45" s="7" t="s">
        <v>58</v>
      </c>
      <c r="X45" s="7">
        <v>81459</v>
      </c>
      <c r="AA45" s="20">
        <v>44774</v>
      </c>
      <c r="AB45" s="7" t="s">
        <v>36</v>
      </c>
      <c r="AC45" s="7" t="s">
        <v>58</v>
      </c>
      <c r="AD45" s="7">
        <v>77764</v>
      </c>
      <c r="AE45" s="20"/>
      <c r="AF45" s="20">
        <v>44779</v>
      </c>
      <c r="AG45" s="7" t="s">
        <v>36</v>
      </c>
      <c r="AH45" s="7" t="s">
        <v>58</v>
      </c>
      <c r="AI45" s="7">
        <v>82539</v>
      </c>
      <c r="AK45" s="20">
        <v>44781</v>
      </c>
      <c r="AL45" s="7" t="s">
        <v>36</v>
      </c>
      <c r="AM45" s="7" t="s">
        <v>58</v>
      </c>
      <c r="AN45" s="7">
        <v>19271</v>
      </c>
      <c r="AO45" s="7"/>
      <c r="AP45" s="20">
        <v>44788</v>
      </c>
      <c r="AQ45" s="7" t="s">
        <v>36</v>
      </c>
      <c r="AR45" s="7" t="s">
        <v>58</v>
      </c>
      <c r="AS45" s="7">
        <v>41223</v>
      </c>
      <c r="AT45" s="7"/>
      <c r="AU45" s="20">
        <v>44788</v>
      </c>
      <c r="AV45" s="7" t="s">
        <v>36</v>
      </c>
      <c r="AW45" s="7" t="s">
        <v>58</v>
      </c>
      <c r="AX45" s="7">
        <v>38684</v>
      </c>
      <c r="AY45" s="7"/>
      <c r="AZ45" s="20">
        <v>44792</v>
      </c>
      <c r="BA45" s="7" t="s">
        <v>36</v>
      </c>
      <c r="BB45" s="7" t="s">
        <v>58</v>
      </c>
      <c r="BC45" s="7">
        <v>81485</v>
      </c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</row>
    <row r="46" spans="1:74" ht="12.75" hidden="1" customHeight="1">
      <c r="A46" s="20">
        <v>44750</v>
      </c>
      <c r="B46" s="7" t="s">
        <v>64</v>
      </c>
      <c r="C46" s="7" t="s">
        <v>57</v>
      </c>
      <c r="D46" s="7">
        <v>48980</v>
      </c>
      <c r="F46" s="20">
        <v>44761</v>
      </c>
      <c r="G46" s="7" t="s">
        <v>32</v>
      </c>
      <c r="H46" s="7" t="s">
        <v>57</v>
      </c>
      <c r="I46" s="7">
        <v>82587</v>
      </c>
      <c r="K46" s="20">
        <v>44762</v>
      </c>
      <c r="L46" s="7" t="s">
        <v>37</v>
      </c>
      <c r="M46" s="7" t="s">
        <v>56</v>
      </c>
      <c r="N46" s="7">
        <v>17</v>
      </c>
      <c r="P46" s="20">
        <v>44763</v>
      </c>
      <c r="Q46" s="7" t="s">
        <v>37</v>
      </c>
      <c r="R46" s="7" t="s">
        <v>56</v>
      </c>
      <c r="S46" s="7">
        <v>71</v>
      </c>
      <c r="U46" s="20">
        <v>44770</v>
      </c>
      <c r="V46" s="7" t="s">
        <v>37</v>
      </c>
      <c r="W46" s="7" t="s">
        <v>56</v>
      </c>
      <c r="X46" s="7">
        <v>13</v>
      </c>
      <c r="AA46" s="20">
        <v>44774</v>
      </c>
      <c r="AB46" s="7" t="s">
        <v>37</v>
      </c>
      <c r="AC46" s="7" t="s">
        <v>56</v>
      </c>
      <c r="AD46" s="7">
        <v>50</v>
      </c>
      <c r="AE46" s="20"/>
      <c r="AF46" s="20">
        <v>44779</v>
      </c>
      <c r="AG46" s="7" t="s">
        <v>37</v>
      </c>
      <c r="AH46" s="7" t="s">
        <v>56</v>
      </c>
      <c r="AI46" s="7">
        <v>58</v>
      </c>
      <c r="AK46" s="20">
        <v>44781</v>
      </c>
      <c r="AL46" s="7" t="s">
        <v>37</v>
      </c>
      <c r="AM46" s="7" t="s">
        <v>56</v>
      </c>
      <c r="AN46" s="7">
        <v>24</v>
      </c>
      <c r="AO46" s="7"/>
      <c r="AP46" s="20">
        <v>44788</v>
      </c>
      <c r="AQ46" s="7" t="s">
        <v>37</v>
      </c>
      <c r="AR46" s="7" t="s">
        <v>56</v>
      </c>
      <c r="AS46" s="7">
        <v>19</v>
      </c>
      <c r="AT46" s="7"/>
      <c r="AU46" s="20">
        <v>44788</v>
      </c>
      <c r="AV46" s="7" t="s">
        <v>37</v>
      </c>
      <c r="AW46" s="7" t="s">
        <v>56</v>
      </c>
      <c r="AX46" s="7">
        <v>26</v>
      </c>
      <c r="AY46" s="7"/>
      <c r="AZ46" s="20">
        <v>44792</v>
      </c>
      <c r="BA46" s="7" t="s">
        <v>37</v>
      </c>
      <c r="BB46" s="7" t="s">
        <v>56</v>
      </c>
      <c r="BC46" s="7">
        <v>55</v>
      </c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</row>
    <row r="47" spans="1:74" ht="12.75" hidden="1" customHeight="1">
      <c r="A47" s="20">
        <v>44750</v>
      </c>
      <c r="B47" s="7" t="s">
        <v>33</v>
      </c>
      <c r="C47" s="7" t="s">
        <v>56</v>
      </c>
      <c r="D47" s="7">
        <v>49002</v>
      </c>
      <c r="F47" s="20">
        <v>44761</v>
      </c>
      <c r="G47" s="7" t="s">
        <v>64</v>
      </c>
      <c r="H47" s="7" t="s">
        <v>56</v>
      </c>
      <c r="I47" s="7">
        <v>221</v>
      </c>
      <c r="K47" s="20">
        <v>44762</v>
      </c>
      <c r="L47" s="7" t="s">
        <v>37</v>
      </c>
      <c r="M47" s="7" t="s">
        <v>58</v>
      </c>
      <c r="N47" s="7">
        <v>20780</v>
      </c>
      <c r="P47" s="20">
        <v>44763</v>
      </c>
      <c r="Q47" s="7" t="s">
        <v>37</v>
      </c>
      <c r="R47" s="7" t="s">
        <v>58</v>
      </c>
      <c r="S47" s="7">
        <v>44935</v>
      </c>
      <c r="U47" s="20">
        <v>44770</v>
      </c>
      <c r="V47" s="7" t="s">
        <v>37</v>
      </c>
      <c r="W47" s="7" t="s">
        <v>58</v>
      </c>
      <c r="X47" s="7">
        <v>81465</v>
      </c>
      <c r="AA47" s="20">
        <v>44774</v>
      </c>
      <c r="AB47" s="7" t="s">
        <v>37</v>
      </c>
      <c r="AC47" s="7" t="s">
        <v>58</v>
      </c>
      <c r="AD47" s="7">
        <v>77768</v>
      </c>
      <c r="AE47" s="20"/>
      <c r="AF47" s="20">
        <v>44779</v>
      </c>
      <c r="AG47" s="7" t="s">
        <v>37</v>
      </c>
      <c r="AH47" s="7" t="s">
        <v>58</v>
      </c>
      <c r="AI47" s="7">
        <v>82542</v>
      </c>
      <c r="AK47" s="20">
        <v>44781</v>
      </c>
      <c r="AL47" s="7" t="s">
        <v>37</v>
      </c>
      <c r="AM47" s="7" t="s">
        <v>58</v>
      </c>
      <c r="AN47" s="7">
        <v>19269</v>
      </c>
      <c r="AO47" s="7"/>
      <c r="AP47" s="20">
        <v>44788</v>
      </c>
      <c r="AQ47" s="7" t="s">
        <v>37</v>
      </c>
      <c r="AR47" s="7" t="s">
        <v>58</v>
      </c>
      <c r="AS47" s="7">
        <v>41227</v>
      </c>
      <c r="AT47" s="7"/>
      <c r="AU47" s="20">
        <v>44788</v>
      </c>
      <c r="AV47" s="7" t="s">
        <v>37</v>
      </c>
      <c r="AW47" s="7" t="s">
        <v>58</v>
      </c>
      <c r="AX47" s="7">
        <v>38681</v>
      </c>
      <c r="AY47" s="7"/>
      <c r="AZ47" s="20">
        <v>44792</v>
      </c>
      <c r="BA47" s="7" t="s">
        <v>37</v>
      </c>
      <c r="BB47" s="7" t="s">
        <v>58</v>
      </c>
      <c r="BC47" s="7">
        <v>81484</v>
      </c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</row>
    <row r="48" spans="1:74" ht="12.75" hidden="1" customHeight="1">
      <c r="A48" s="20">
        <v>44750</v>
      </c>
      <c r="B48" s="7" t="s">
        <v>65</v>
      </c>
      <c r="C48" s="7" t="s">
        <v>56</v>
      </c>
      <c r="D48" s="7">
        <v>21</v>
      </c>
      <c r="F48" s="20">
        <v>44761</v>
      </c>
      <c r="G48" s="7" t="s">
        <v>64</v>
      </c>
      <c r="H48" s="7" t="s">
        <v>57</v>
      </c>
      <c r="I48" s="7">
        <v>82579</v>
      </c>
      <c r="K48" s="20">
        <v>44762</v>
      </c>
      <c r="L48" s="7" t="s">
        <v>38</v>
      </c>
      <c r="M48" s="7" t="s">
        <v>56</v>
      </c>
      <c r="N48" s="7">
        <v>12</v>
      </c>
      <c r="P48" s="20">
        <v>44763</v>
      </c>
      <c r="Q48" s="7" t="s">
        <v>38</v>
      </c>
      <c r="R48" s="7" t="s">
        <v>56</v>
      </c>
      <c r="S48" s="7">
        <v>55</v>
      </c>
      <c r="U48" s="20">
        <v>44770</v>
      </c>
      <c r="V48" s="7" t="s">
        <v>38</v>
      </c>
      <c r="W48" s="7" t="s">
        <v>56</v>
      </c>
      <c r="X48" s="7">
        <v>12</v>
      </c>
      <c r="AA48" s="20">
        <v>44774</v>
      </c>
      <c r="AB48" s="7" t="s">
        <v>38</v>
      </c>
      <c r="AC48" s="7" t="s">
        <v>56</v>
      </c>
      <c r="AD48" s="7">
        <v>48</v>
      </c>
      <c r="AE48" s="20"/>
      <c r="AF48" s="20">
        <v>44779</v>
      </c>
      <c r="AG48" s="7" t="s">
        <v>38</v>
      </c>
      <c r="AH48" s="7" t="s">
        <v>56</v>
      </c>
      <c r="AI48" s="7">
        <v>46</v>
      </c>
      <c r="AK48" s="20">
        <v>44781</v>
      </c>
      <c r="AL48" s="7" t="s">
        <v>38</v>
      </c>
      <c r="AM48" s="7" t="s">
        <v>56</v>
      </c>
      <c r="AN48" s="7">
        <v>20</v>
      </c>
      <c r="AO48" s="7"/>
      <c r="AP48" s="20">
        <v>44788</v>
      </c>
      <c r="AQ48" s="7" t="s">
        <v>38</v>
      </c>
      <c r="AR48" s="7" t="s">
        <v>56</v>
      </c>
      <c r="AS48" s="7">
        <v>13</v>
      </c>
      <c r="AT48" s="7"/>
      <c r="AU48" s="20">
        <v>44788</v>
      </c>
      <c r="AV48" s="7" t="s">
        <v>38</v>
      </c>
      <c r="AW48" s="7" t="s">
        <v>56</v>
      </c>
      <c r="AX48" s="7">
        <v>24</v>
      </c>
      <c r="AY48" s="7"/>
      <c r="AZ48" s="20">
        <v>44792</v>
      </c>
      <c r="BA48" s="7" t="s">
        <v>38</v>
      </c>
      <c r="BB48" s="7" t="s">
        <v>56</v>
      </c>
      <c r="BC48" s="7">
        <v>44</v>
      </c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</row>
    <row r="49" spans="1:74" ht="12.75" hidden="1" customHeight="1">
      <c r="A49" s="20">
        <v>44750</v>
      </c>
      <c r="B49" s="7" t="s">
        <v>65</v>
      </c>
      <c r="C49" s="7" t="s">
        <v>57</v>
      </c>
      <c r="D49" s="7">
        <v>48982</v>
      </c>
      <c r="F49" s="20">
        <v>44761</v>
      </c>
      <c r="G49" s="7" t="s">
        <v>33</v>
      </c>
      <c r="H49" s="7" t="s">
        <v>56</v>
      </c>
      <c r="I49" s="7">
        <v>45752</v>
      </c>
      <c r="K49" s="20">
        <v>44762</v>
      </c>
      <c r="L49" s="7" t="s">
        <v>38</v>
      </c>
      <c r="M49" s="7" t="s">
        <v>58</v>
      </c>
      <c r="N49" s="7">
        <v>20785</v>
      </c>
      <c r="P49" s="20">
        <v>44763</v>
      </c>
      <c r="Q49" s="7" t="s">
        <v>38</v>
      </c>
      <c r="R49" s="7" t="s">
        <v>58</v>
      </c>
      <c r="S49" s="7">
        <v>44954</v>
      </c>
      <c r="U49" s="20">
        <v>44770</v>
      </c>
      <c r="V49" s="7" t="s">
        <v>38</v>
      </c>
      <c r="W49" s="7" t="s">
        <v>58</v>
      </c>
      <c r="X49" s="7">
        <v>81466</v>
      </c>
      <c r="AA49" s="20">
        <v>44774</v>
      </c>
      <c r="AB49" s="7" t="s">
        <v>38</v>
      </c>
      <c r="AC49" s="7" t="s">
        <v>58</v>
      </c>
      <c r="AD49" s="7">
        <v>77770</v>
      </c>
      <c r="AE49" s="20"/>
      <c r="AF49" s="20">
        <v>44779</v>
      </c>
      <c r="AG49" s="7" t="s">
        <v>38</v>
      </c>
      <c r="AH49" s="7" t="s">
        <v>58</v>
      </c>
      <c r="AI49" s="7">
        <v>82554</v>
      </c>
      <c r="AK49" s="20">
        <v>44781</v>
      </c>
      <c r="AL49" s="7" t="s">
        <v>38</v>
      </c>
      <c r="AM49" s="7" t="s">
        <v>58</v>
      </c>
      <c r="AN49" s="7">
        <v>19273</v>
      </c>
      <c r="AO49" s="7"/>
      <c r="AP49" s="20">
        <v>44788</v>
      </c>
      <c r="AQ49" s="7" t="s">
        <v>38</v>
      </c>
      <c r="AR49" s="7" t="s">
        <v>58</v>
      </c>
      <c r="AS49" s="7">
        <v>41233</v>
      </c>
      <c r="AT49" s="7"/>
      <c r="AU49" s="20">
        <v>44788</v>
      </c>
      <c r="AV49" s="7" t="s">
        <v>38</v>
      </c>
      <c r="AW49" s="7" t="s">
        <v>58</v>
      </c>
      <c r="AX49" s="7">
        <v>38683</v>
      </c>
      <c r="AY49" s="7"/>
      <c r="AZ49" s="20">
        <v>44792</v>
      </c>
      <c r="BA49" s="7" t="s">
        <v>38</v>
      </c>
      <c r="BB49" s="7" t="s">
        <v>58</v>
      </c>
      <c r="BC49" s="7">
        <v>81495</v>
      </c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</row>
    <row r="50" spans="1:74" ht="12.75" hidden="1" customHeight="1">
      <c r="A50" s="20">
        <v>44750</v>
      </c>
      <c r="B50" s="7" t="s">
        <v>34</v>
      </c>
      <c r="C50" s="7" t="s">
        <v>56</v>
      </c>
      <c r="D50" s="7">
        <v>17</v>
      </c>
      <c r="F50" s="20">
        <v>44761</v>
      </c>
      <c r="G50" s="7" t="s">
        <v>33</v>
      </c>
      <c r="H50" s="7" t="s">
        <v>57</v>
      </c>
      <c r="I50" s="7">
        <v>37049</v>
      </c>
      <c r="K50" s="20">
        <v>44762</v>
      </c>
      <c r="L50" s="7" t="s">
        <v>39</v>
      </c>
      <c r="M50" s="7" t="s">
        <v>56</v>
      </c>
      <c r="N50" s="7">
        <v>2547</v>
      </c>
      <c r="P50" s="20">
        <v>44763</v>
      </c>
      <c r="Q50" s="7" t="s">
        <v>39</v>
      </c>
      <c r="R50" s="7" t="s">
        <v>56</v>
      </c>
      <c r="S50" s="7">
        <v>82</v>
      </c>
      <c r="U50" s="20">
        <v>44770</v>
      </c>
      <c r="V50" s="7" t="s">
        <v>39</v>
      </c>
      <c r="W50" s="7" t="s">
        <v>56</v>
      </c>
      <c r="X50" s="7">
        <v>42</v>
      </c>
      <c r="AA50" s="20">
        <v>44774</v>
      </c>
      <c r="AB50" s="7" t="s">
        <v>39</v>
      </c>
      <c r="AC50" s="7" t="s">
        <v>56</v>
      </c>
      <c r="AD50" s="7">
        <v>59</v>
      </c>
      <c r="AE50" s="20"/>
      <c r="AF50" s="20">
        <v>44779</v>
      </c>
      <c r="AG50" s="7" t="s">
        <v>39</v>
      </c>
      <c r="AH50" s="7" t="s">
        <v>56</v>
      </c>
      <c r="AI50" s="7">
        <v>72</v>
      </c>
      <c r="AK50" s="20">
        <v>44781</v>
      </c>
      <c r="AL50" s="7" t="s">
        <v>39</v>
      </c>
      <c r="AM50" s="7" t="s">
        <v>56</v>
      </c>
      <c r="AN50" s="7">
        <v>23</v>
      </c>
      <c r="AO50" s="7"/>
      <c r="AP50" s="20">
        <v>44788</v>
      </c>
      <c r="AQ50" s="7" t="s">
        <v>39</v>
      </c>
      <c r="AR50" s="7" t="s">
        <v>56</v>
      </c>
      <c r="AS50" s="7">
        <v>24</v>
      </c>
      <c r="AT50" s="7"/>
      <c r="AU50" s="20">
        <v>44788</v>
      </c>
      <c r="AV50" s="7" t="s">
        <v>39</v>
      </c>
      <c r="AW50" s="7" t="s">
        <v>56</v>
      </c>
      <c r="AX50" s="7">
        <v>23</v>
      </c>
      <c r="AY50" s="7"/>
      <c r="AZ50" s="20">
        <v>44792</v>
      </c>
      <c r="BA50" s="7" t="s">
        <v>39</v>
      </c>
      <c r="BB50" s="7" t="s">
        <v>56</v>
      </c>
      <c r="BC50" s="7">
        <v>58</v>
      </c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</row>
    <row r="51" spans="1:74" ht="12.75" hidden="1" customHeight="1">
      <c r="A51" s="20">
        <v>44750</v>
      </c>
      <c r="B51" s="7" t="s">
        <v>34</v>
      </c>
      <c r="C51" s="7" t="s">
        <v>57</v>
      </c>
      <c r="D51" s="7">
        <v>48986</v>
      </c>
      <c r="F51" s="20">
        <v>44761</v>
      </c>
      <c r="G51" s="7" t="s">
        <v>65</v>
      </c>
      <c r="H51" s="7" t="s">
        <v>56</v>
      </c>
      <c r="I51" s="7">
        <v>222</v>
      </c>
      <c r="K51" s="20">
        <v>44762</v>
      </c>
      <c r="L51" s="7" t="s">
        <v>39</v>
      </c>
      <c r="M51" s="7" t="s">
        <v>58</v>
      </c>
      <c r="N51" s="7">
        <v>18250</v>
      </c>
      <c r="P51" s="20">
        <v>44763</v>
      </c>
      <c r="Q51" s="7" t="s">
        <v>39</v>
      </c>
      <c r="R51" s="7" t="s">
        <v>58</v>
      </c>
      <c r="S51" s="7">
        <v>44943</v>
      </c>
      <c r="U51" s="20">
        <v>44770</v>
      </c>
      <c r="V51" s="7" t="s">
        <v>39</v>
      </c>
      <c r="W51" s="7" t="s">
        <v>58</v>
      </c>
      <c r="X51" s="7">
        <v>81436</v>
      </c>
      <c r="AA51" s="20">
        <v>44774</v>
      </c>
      <c r="AB51" s="7" t="s">
        <v>39</v>
      </c>
      <c r="AC51" s="7" t="s">
        <v>58</v>
      </c>
      <c r="AD51" s="7">
        <v>77759</v>
      </c>
      <c r="AE51" s="20"/>
      <c r="AF51" s="20">
        <v>44779</v>
      </c>
      <c r="AG51" s="7" t="s">
        <v>39</v>
      </c>
      <c r="AH51" s="7" t="s">
        <v>58</v>
      </c>
      <c r="AI51" s="7">
        <v>82528</v>
      </c>
      <c r="AK51" s="20">
        <v>44781</v>
      </c>
      <c r="AL51" s="7" t="s">
        <v>39</v>
      </c>
      <c r="AM51" s="7" t="s">
        <v>58</v>
      </c>
      <c r="AN51" s="7">
        <v>19270</v>
      </c>
      <c r="AO51" s="7"/>
      <c r="AP51" s="20">
        <v>44788</v>
      </c>
      <c r="AQ51" s="7" t="s">
        <v>39</v>
      </c>
      <c r="AR51" s="7" t="s">
        <v>58</v>
      </c>
      <c r="AS51" s="7">
        <v>41222</v>
      </c>
      <c r="AT51" s="7"/>
      <c r="AU51" s="20">
        <v>44788</v>
      </c>
      <c r="AV51" s="7" t="s">
        <v>39</v>
      </c>
      <c r="AW51" s="7" t="s">
        <v>58</v>
      </c>
      <c r="AX51" s="7">
        <v>38684</v>
      </c>
      <c r="AY51" s="7"/>
      <c r="AZ51" s="20">
        <v>44792</v>
      </c>
      <c r="BA51" s="7" t="s">
        <v>39</v>
      </c>
      <c r="BB51" s="7" t="s">
        <v>58</v>
      </c>
      <c r="BC51" s="7">
        <v>81481</v>
      </c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</row>
    <row r="52" spans="1:74" ht="12.75" hidden="1" customHeight="1">
      <c r="A52" s="20">
        <v>44750</v>
      </c>
      <c r="B52" s="7" t="s">
        <v>66</v>
      </c>
      <c r="C52" s="7" t="s">
        <v>56</v>
      </c>
      <c r="D52" s="7">
        <v>18</v>
      </c>
      <c r="F52" s="20">
        <v>44761</v>
      </c>
      <c r="G52" s="7" t="s">
        <v>65</v>
      </c>
      <c r="H52" s="7" t="s">
        <v>57</v>
      </c>
      <c r="I52" s="7">
        <v>82578</v>
      </c>
      <c r="K52" s="20">
        <v>44762</v>
      </c>
      <c r="L52" s="7" t="s">
        <v>40</v>
      </c>
      <c r="M52" s="7" t="s">
        <v>56</v>
      </c>
      <c r="N52" s="7">
        <v>2550</v>
      </c>
      <c r="P52" s="20">
        <v>44763</v>
      </c>
      <c r="Q52" s="7" t="s">
        <v>40</v>
      </c>
      <c r="R52" s="7" t="s">
        <v>56</v>
      </c>
      <c r="S52" s="7">
        <v>76</v>
      </c>
      <c r="U52" s="20">
        <v>44770</v>
      </c>
      <c r="V52" s="7" t="s">
        <v>40</v>
      </c>
      <c r="W52" s="7" t="s">
        <v>56</v>
      </c>
      <c r="X52" s="7">
        <v>51</v>
      </c>
      <c r="AA52" s="20">
        <v>44774</v>
      </c>
      <c r="AB52" s="7" t="s">
        <v>40</v>
      </c>
      <c r="AC52" s="7" t="s">
        <v>56</v>
      </c>
      <c r="AD52" s="7">
        <v>68</v>
      </c>
      <c r="AE52" s="20"/>
      <c r="AF52" s="20">
        <v>44779</v>
      </c>
      <c r="AG52" s="7" t="s">
        <v>40</v>
      </c>
      <c r="AH52" s="7" t="s">
        <v>56</v>
      </c>
      <c r="AI52" s="7">
        <v>89</v>
      </c>
      <c r="AK52" s="20">
        <v>44781</v>
      </c>
      <c r="AL52" s="7" t="s">
        <v>40</v>
      </c>
      <c r="AM52" s="7" t="s">
        <v>56</v>
      </c>
      <c r="AN52" s="7">
        <v>18</v>
      </c>
      <c r="AO52" s="7"/>
      <c r="AP52" s="20">
        <v>44788</v>
      </c>
      <c r="AQ52" s="7" t="s">
        <v>40</v>
      </c>
      <c r="AR52" s="7" t="s">
        <v>56</v>
      </c>
      <c r="AS52" s="7">
        <v>25</v>
      </c>
      <c r="AT52" s="7"/>
      <c r="AU52" s="20">
        <v>44788</v>
      </c>
      <c r="AV52" s="7" t="s">
        <v>40</v>
      </c>
      <c r="AW52" s="7" t="s">
        <v>56</v>
      </c>
      <c r="AX52" s="7">
        <v>25</v>
      </c>
      <c r="AY52" s="7"/>
      <c r="AZ52" s="20">
        <v>44792</v>
      </c>
      <c r="BA52" s="7" t="s">
        <v>40</v>
      </c>
      <c r="BB52" s="7" t="s">
        <v>56</v>
      </c>
      <c r="BC52" s="7">
        <v>67</v>
      </c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</row>
    <row r="53" spans="1:74" ht="12.75" hidden="1" customHeight="1">
      <c r="A53" s="20">
        <v>44750</v>
      </c>
      <c r="B53" s="7" t="s">
        <v>66</v>
      </c>
      <c r="C53" s="7" t="s">
        <v>57</v>
      </c>
      <c r="D53" s="7">
        <v>48985</v>
      </c>
      <c r="F53" s="20">
        <v>44761</v>
      </c>
      <c r="G53" s="7" t="s">
        <v>34</v>
      </c>
      <c r="H53" s="7" t="s">
        <v>56</v>
      </c>
      <c r="I53" s="7">
        <v>201</v>
      </c>
      <c r="K53" s="20">
        <v>44762</v>
      </c>
      <c r="L53" s="7" t="s">
        <v>40</v>
      </c>
      <c r="M53" s="7" t="s">
        <v>58</v>
      </c>
      <c r="N53" s="7">
        <v>18247</v>
      </c>
      <c r="P53" s="20">
        <v>44763</v>
      </c>
      <c r="Q53" s="7" t="s">
        <v>40</v>
      </c>
      <c r="R53" s="7" t="s">
        <v>58</v>
      </c>
      <c r="S53" s="7">
        <v>44949</v>
      </c>
      <c r="U53" s="20">
        <v>44770</v>
      </c>
      <c r="V53" s="7" t="s">
        <v>40</v>
      </c>
      <c r="W53" s="7" t="s">
        <v>58</v>
      </c>
      <c r="X53" s="7">
        <v>81427</v>
      </c>
      <c r="AA53" s="20">
        <v>44774</v>
      </c>
      <c r="AB53" s="7" t="s">
        <v>40</v>
      </c>
      <c r="AC53" s="7" t="s">
        <v>58</v>
      </c>
      <c r="AD53" s="7">
        <v>77750</v>
      </c>
      <c r="AE53" s="20"/>
      <c r="AF53" s="20">
        <v>44779</v>
      </c>
      <c r="AG53" s="7" t="s">
        <v>40</v>
      </c>
      <c r="AH53" s="7" t="s">
        <v>58</v>
      </c>
      <c r="AI53" s="7">
        <v>82511</v>
      </c>
      <c r="AK53" s="20">
        <v>44781</v>
      </c>
      <c r="AL53" s="7" t="s">
        <v>40</v>
      </c>
      <c r="AM53" s="7" t="s">
        <v>58</v>
      </c>
      <c r="AN53" s="7">
        <v>19275</v>
      </c>
      <c r="AO53" s="7"/>
      <c r="AP53" s="20">
        <v>44788</v>
      </c>
      <c r="AQ53" s="7" t="s">
        <v>40</v>
      </c>
      <c r="AR53" s="7" t="s">
        <v>58</v>
      </c>
      <c r="AS53" s="7">
        <v>41221</v>
      </c>
      <c r="AT53" s="7"/>
      <c r="AU53" s="20">
        <v>44788</v>
      </c>
      <c r="AV53" s="7" t="s">
        <v>40</v>
      </c>
      <c r="AW53" s="7" t="s">
        <v>58</v>
      </c>
      <c r="AX53" s="7">
        <v>38682</v>
      </c>
      <c r="AY53" s="7"/>
      <c r="AZ53" s="20">
        <v>44792</v>
      </c>
      <c r="BA53" s="7" t="s">
        <v>40</v>
      </c>
      <c r="BB53" s="7" t="s">
        <v>58</v>
      </c>
      <c r="BC53" s="7">
        <v>81472</v>
      </c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</row>
    <row r="54" spans="1:74" ht="12.75" hidden="1" customHeight="1">
      <c r="A54" s="20">
        <v>44750</v>
      </c>
      <c r="B54" s="7" t="s">
        <v>35</v>
      </c>
      <c r="C54" s="7" t="s">
        <v>56</v>
      </c>
      <c r="D54" s="7">
        <v>49002</v>
      </c>
      <c r="F54" s="20">
        <v>44761</v>
      </c>
      <c r="G54" s="7" t="s">
        <v>34</v>
      </c>
      <c r="H54" s="7" t="s">
        <v>57</v>
      </c>
      <c r="I54" s="7">
        <v>82599</v>
      </c>
      <c r="K54" s="20">
        <v>44762</v>
      </c>
      <c r="L54" s="7" t="s">
        <v>41</v>
      </c>
      <c r="M54" s="7" t="s">
        <v>56</v>
      </c>
      <c r="N54" s="7">
        <v>2559</v>
      </c>
      <c r="P54" s="20">
        <v>44763</v>
      </c>
      <c r="Q54" s="7" t="s">
        <v>41</v>
      </c>
      <c r="R54" s="7" t="s">
        <v>56</v>
      </c>
      <c r="S54" s="7">
        <v>109</v>
      </c>
      <c r="U54" s="20">
        <v>44770</v>
      </c>
      <c r="V54" s="7" t="s">
        <v>41</v>
      </c>
      <c r="W54" s="7" t="s">
        <v>56</v>
      </c>
      <c r="X54" s="7">
        <v>51</v>
      </c>
      <c r="AA54" s="20">
        <v>44774</v>
      </c>
      <c r="AB54" s="7" t="s">
        <v>41</v>
      </c>
      <c r="AC54" s="7" t="s">
        <v>56</v>
      </c>
      <c r="AD54" s="7">
        <v>77</v>
      </c>
      <c r="AE54" s="20"/>
      <c r="AF54" s="20">
        <v>44779</v>
      </c>
      <c r="AG54" s="7" t="s">
        <v>41</v>
      </c>
      <c r="AH54" s="7" t="s">
        <v>56</v>
      </c>
      <c r="AI54" s="7">
        <v>88</v>
      </c>
      <c r="AK54" s="20">
        <v>44781</v>
      </c>
      <c r="AL54" s="7" t="s">
        <v>41</v>
      </c>
      <c r="AM54" s="7" t="s">
        <v>56</v>
      </c>
      <c r="AN54" s="7">
        <v>12</v>
      </c>
      <c r="AO54" s="7"/>
      <c r="AP54" s="20">
        <v>44788</v>
      </c>
      <c r="AQ54" s="7" t="s">
        <v>41</v>
      </c>
      <c r="AR54" s="7" t="s">
        <v>56</v>
      </c>
      <c r="AS54" s="7">
        <v>33</v>
      </c>
      <c r="AT54" s="7"/>
      <c r="AU54" s="20">
        <v>44788</v>
      </c>
      <c r="AV54" s="7" t="s">
        <v>41</v>
      </c>
      <c r="AW54" s="7" t="s">
        <v>56</v>
      </c>
      <c r="AX54" s="7">
        <v>28</v>
      </c>
      <c r="AY54" s="7"/>
      <c r="AZ54" s="20">
        <v>44792</v>
      </c>
      <c r="BA54" s="7" t="s">
        <v>41</v>
      </c>
      <c r="BB54" s="7" t="s">
        <v>56</v>
      </c>
      <c r="BC54" s="7">
        <v>72</v>
      </c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</row>
    <row r="55" spans="1:74" ht="12.75" hidden="1" customHeight="1">
      <c r="A55" s="20">
        <v>44750</v>
      </c>
      <c r="B55" s="7" t="s">
        <v>36</v>
      </c>
      <c r="C55" s="7" t="s">
        <v>56</v>
      </c>
      <c r="D55" s="7">
        <v>49002</v>
      </c>
      <c r="F55" s="20">
        <v>44761</v>
      </c>
      <c r="G55" s="7" t="s">
        <v>66</v>
      </c>
      <c r="H55" s="7" t="s">
        <v>56</v>
      </c>
      <c r="I55" s="7">
        <v>86</v>
      </c>
      <c r="K55" s="20">
        <v>44762</v>
      </c>
      <c r="L55" s="7" t="s">
        <v>41</v>
      </c>
      <c r="M55" s="7" t="s">
        <v>58</v>
      </c>
      <c r="N55" s="7">
        <v>18238</v>
      </c>
      <c r="P55" s="20">
        <v>44763</v>
      </c>
      <c r="Q55" s="7" t="s">
        <v>41</v>
      </c>
      <c r="R55" s="7" t="s">
        <v>58</v>
      </c>
      <c r="S55" s="7">
        <v>44893</v>
      </c>
      <c r="U55" s="20">
        <v>44770</v>
      </c>
      <c r="V55" s="7" t="s">
        <v>41</v>
      </c>
      <c r="W55" s="7" t="s">
        <v>58</v>
      </c>
      <c r="X55" s="7">
        <v>81427</v>
      </c>
      <c r="AA55" s="20">
        <v>44774</v>
      </c>
      <c r="AB55" s="7" t="s">
        <v>41</v>
      </c>
      <c r="AC55" s="7" t="s">
        <v>58</v>
      </c>
      <c r="AD55" s="7">
        <v>77741</v>
      </c>
      <c r="AE55" s="20"/>
      <c r="AF55" s="20">
        <v>44779</v>
      </c>
      <c r="AG55" s="7" t="s">
        <v>41</v>
      </c>
      <c r="AH55" s="7" t="s">
        <v>58</v>
      </c>
      <c r="AI55" s="7">
        <v>82512</v>
      </c>
      <c r="AK55" s="20">
        <v>44781</v>
      </c>
      <c r="AL55" s="7" t="s">
        <v>41</v>
      </c>
      <c r="AM55" s="7" t="s">
        <v>58</v>
      </c>
      <c r="AN55" s="7">
        <v>19281</v>
      </c>
      <c r="AO55" s="7"/>
      <c r="AP55" s="20">
        <v>44788</v>
      </c>
      <c r="AQ55" s="7" t="s">
        <v>41</v>
      </c>
      <c r="AR55" s="7" t="s">
        <v>58</v>
      </c>
      <c r="AS55" s="7">
        <v>41213</v>
      </c>
      <c r="AT55" s="7"/>
      <c r="AU55" s="20">
        <v>44788</v>
      </c>
      <c r="AV55" s="7" t="s">
        <v>41</v>
      </c>
      <c r="AW55" s="7" t="s">
        <v>58</v>
      </c>
      <c r="AX55" s="7">
        <v>38679</v>
      </c>
      <c r="AY55" s="7"/>
      <c r="AZ55" s="20">
        <v>44792</v>
      </c>
      <c r="BA55" s="7" t="s">
        <v>41</v>
      </c>
      <c r="BB55" s="7" t="s">
        <v>58</v>
      </c>
      <c r="BC55" s="7">
        <v>81467</v>
      </c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</row>
    <row r="56" spans="1:74" ht="12.75" hidden="1" customHeight="1">
      <c r="A56" s="20">
        <v>44750</v>
      </c>
      <c r="B56" s="7" t="s">
        <v>67</v>
      </c>
      <c r="C56" s="7" t="s">
        <v>56</v>
      </c>
      <c r="D56" s="7">
        <v>28</v>
      </c>
      <c r="F56" s="20">
        <v>44761</v>
      </c>
      <c r="G56" s="7" t="s">
        <v>66</v>
      </c>
      <c r="H56" s="7" t="s">
        <v>57</v>
      </c>
      <c r="I56" s="7">
        <v>82714</v>
      </c>
      <c r="K56" s="20">
        <v>44762</v>
      </c>
      <c r="L56" s="7" t="s">
        <v>42</v>
      </c>
      <c r="M56" s="7" t="s">
        <v>56</v>
      </c>
      <c r="N56" s="7">
        <v>133</v>
      </c>
      <c r="P56" s="20">
        <v>44763</v>
      </c>
      <c r="Q56" s="7" t="s">
        <v>42</v>
      </c>
      <c r="R56" s="7" t="s">
        <v>56</v>
      </c>
      <c r="S56" s="7">
        <v>79</v>
      </c>
      <c r="U56" s="20">
        <v>44770</v>
      </c>
      <c r="V56" s="7" t="s">
        <v>42</v>
      </c>
      <c r="W56" s="7" t="s">
        <v>56</v>
      </c>
      <c r="X56" s="7">
        <v>33</v>
      </c>
      <c r="AA56" s="20">
        <v>44774</v>
      </c>
      <c r="AB56" s="7" t="s">
        <v>42</v>
      </c>
      <c r="AC56" s="7" t="s">
        <v>56</v>
      </c>
      <c r="AD56" s="7">
        <v>58</v>
      </c>
      <c r="AE56" s="20"/>
      <c r="AF56" s="20">
        <v>44779</v>
      </c>
      <c r="AG56" s="7" t="s">
        <v>42</v>
      </c>
      <c r="AH56" s="7" t="s">
        <v>56</v>
      </c>
      <c r="AI56" s="7">
        <v>76</v>
      </c>
      <c r="AK56" s="20">
        <v>44781</v>
      </c>
      <c r="AL56" s="7" t="s">
        <v>42</v>
      </c>
      <c r="AM56" s="7" t="s">
        <v>56</v>
      </c>
      <c r="AN56" s="7">
        <v>13</v>
      </c>
      <c r="AO56" s="7"/>
      <c r="AP56" s="20">
        <v>44788</v>
      </c>
      <c r="AQ56" s="7" t="s">
        <v>42</v>
      </c>
      <c r="AR56" s="7" t="s">
        <v>56</v>
      </c>
      <c r="AS56" s="7">
        <v>28</v>
      </c>
      <c r="AT56" s="7"/>
      <c r="AU56" s="20">
        <v>44788</v>
      </c>
      <c r="AV56" s="7" t="s">
        <v>42</v>
      </c>
      <c r="AW56" s="7" t="s">
        <v>56</v>
      </c>
      <c r="AX56" s="7">
        <v>27</v>
      </c>
      <c r="AY56" s="7"/>
      <c r="AZ56" s="20">
        <v>44792</v>
      </c>
      <c r="BA56" s="7" t="s">
        <v>42</v>
      </c>
      <c r="BB56" s="7" t="s">
        <v>56</v>
      </c>
      <c r="BC56" s="7">
        <v>60</v>
      </c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</row>
    <row r="57" spans="1:74" ht="12.75" hidden="1" customHeight="1">
      <c r="A57" s="20">
        <v>44750</v>
      </c>
      <c r="B57" s="7" t="s">
        <v>67</v>
      </c>
      <c r="C57" s="7" t="s">
        <v>57</v>
      </c>
      <c r="D57" s="7">
        <v>48975</v>
      </c>
      <c r="F57" s="20">
        <v>44761</v>
      </c>
      <c r="G57" s="7" t="s">
        <v>35</v>
      </c>
      <c r="H57" s="7" t="s">
        <v>56</v>
      </c>
      <c r="I57" s="7">
        <v>91</v>
      </c>
      <c r="K57" s="20">
        <v>44762</v>
      </c>
      <c r="L57" s="7" t="s">
        <v>42</v>
      </c>
      <c r="M57" s="7" t="s">
        <v>58</v>
      </c>
      <c r="N57" s="7">
        <v>20664</v>
      </c>
      <c r="P57" s="20">
        <v>44763</v>
      </c>
      <c r="Q57" s="7" t="s">
        <v>42</v>
      </c>
      <c r="R57" s="7" t="s">
        <v>58</v>
      </c>
      <c r="S57" s="7">
        <v>44927</v>
      </c>
      <c r="U57" s="20">
        <v>44770</v>
      </c>
      <c r="V57" s="7" t="s">
        <v>42</v>
      </c>
      <c r="W57" s="7" t="s">
        <v>58</v>
      </c>
      <c r="X57" s="7">
        <v>81445</v>
      </c>
      <c r="AA57" s="20">
        <v>44774</v>
      </c>
      <c r="AB57" s="7" t="s">
        <v>42</v>
      </c>
      <c r="AC57" s="7" t="s">
        <v>58</v>
      </c>
      <c r="AD57" s="7">
        <v>77760</v>
      </c>
      <c r="AE57" s="20"/>
      <c r="AF57" s="20">
        <v>44779</v>
      </c>
      <c r="AG57" s="7" t="s">
        <v>42</v>
      </c>
      <c r="AH57" s="7" t="s">
        <v>58</v>
      </c>
      <c r="AI57" s="7">
        <v>82524</v>
      </c>
      <c r="AK57" s="20">
        <v>44781</v>
      </c>
      <c r="AL57" s="7" t="s">
        <v>42</v>
      </c>
      <c r="AM57" s="7" t="s">
        <v>58</v>
      </c>
      <c r="AN57" s="7">
        <v>19280</v>
      </c>
      <c r="AO57" s="7"/>
      <c r="AP57" s="20">
        <v>44788</v>
      </c>
      <c r="AQ57" s="7" t="s">
        <v>42</v>
      </c>
      <c r="AR57" s="7" t="s">
        <v>58</v>
      </c>
      <c r="AS57" s="7">
        <v>41218</v>
      </c>
      <c r="AT57" s="7"/>
      <c r="AU57" s="20">
        <v>44788</v>
      </c>
      <c r="AV57" s="7" t="s">
        <v>42</v>
      </c>
      <c r="AW57" s="7" t="s">
        <v>58</v>
      </c>
      <c r="AX57" s="7">
        <v>38680</v>
      </c>
      <c r="AY57" s="7"/>
      <c r="AZ57" s="20">
        <v>44792</v>
      </c>
      <c r="BA57" s="7" t="s">
        <v>42</v>
      </c>
      <c r="BB57" s="7" t="s">
        <v>58</v>
      </c>
      <c r="BC57" s="7">
        <v>81479</v>
      </c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</row>
    <row r="58" spans="1:74" ht="12.75" hidden="1" customHeight="1">
      <c r="A58" s="20">
        <v>44750</v>
      </c>
      <c r="B58" s="7" t="s">
        <v>37</v>
      </c>
      <c r="C58" s="7" t="s">
        <v>56</v>
      </c>
      <c r="D58" s="7">
        <v>49002</v>
      </c>
      <c r="F58" s="20">
        <v>44761</v>
      </c>
      <c r="G58" s="7" t="s">
        <v>35</v>
      </c>
      <c r="H58" s="7" t="s">
        <v>57</v>
      </c>
      <c r="I58" s="7">
        <v>82709</v>
      </c>
      <c r="K58" s="20">
        <v>44762</v>
      </c>
      <c r="L58" s="7" t="s">
        <v>68</v>
      </c>
      <c r="M58" s="7" t="s">
        <v>56</v>
      </c>
      <c r="N58" s="7">
        <v>10</v>
      </c>
      <c r="P58" s="20">
        <v>44763</v>
      </c>
      <c r="Q58" s="7" t="s">
        <v>68</v>
      </c>
      <c r="R58" s="7" t="s">
        <v>56</v>
      </c>
      <c r="S58" s="7">
        <v>14</v>
      </c>
      <c r="U58" s="20">
        <v>44770</v>
      </c>
      <c r="V58" s="7" t="s">
        <v>43</v>
      </c>
      <c r="W58" s="7" t="s">
        <v>56</v>
      </c>
      <c r="X58" s="7">
        <v>7</v>
      </c>
      <c r="AA58" s="20">
        <v>44774</v>
      </c>
      <c r="AB58" s="7" t="s">
        <v>43</v>
      </c>
      <c r="AC58" s="7" t="s">
        <v>56</v>
      </c>
      <c r="AD58" s="7">
        <v>52</v>
      </c>
      <c r="AE58" s="20"/>
      <c r="AF58" s="20">
        <v>44779</v>
      </c>
      <c r="AG58" s="7" t="s">
        <v>43</v>
      </c>
      <c r="AH58" s="7" t="s">
        <v>56</v>
      </c>
      <c r="AI58" s="7">
        <v>12</v>
      </c>
      <c r="AK58" s="20">
        <v>44781</v>
      </c>
      <c r="AL58" s="7" t="s">
        <v>43</v>
      </c>
      <c r="AM58" s="7" t="s">
        <v>56</v>
      </c>
      <c r="AN58" s="7">
        <v>4</v>
      </c>
      <c r="AO58" s="7"/>
      <c r="AP58" s="20">
        <v>44788</v>
      </c>
      <c r="AQ58" s="7" t="s">
        <v>43</v>
      </c>
      <c r="AR58" s="7" t="s">
        <v>56</v>
      </c>
      <c r="AS58" s="7">
        <v>26</v>
      </c>
      <c r="AT58" s="7"/>
      <c r="AU58" s="20">
        <v>44788</v>
      </c>
      <c r="AV58" s="7" t="s">
        <v>43</v>
      </c>
      <c r="AW58" s="7" t="s">
        <v>56</v>
      </c>
      <c r="AX58" s="7">
        <v>5</v>
      </c>
      <c r="AY58" s="7"/>
      <c r="AZ58" s="20">
        <v>44792</v>
      </c>
      <c r="BA58" s="7" t="s">
        <v>43</v>
      </c>
      <c r="BB58" s="7" t="s">
        <v>56</v>
      </c>
      <c r="BC58" s="7">
        <v>55</v>
      </c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</row>
    <row r="59" spans="1:74" ht="12.75" hidden="1" customHeight="1">
      <c r="A59" s="20">
        <v>44750</v>
      </c>
      <c r="B59" s="7" t="s">
        <v>69</v>
      </c>
      <c r="C59" s="7" t="s">
        <v>56</v>
      </c>
      <c r="D59" s="7">
        <v>25</v>
      </c>
      <c r="F59" s="20">
        <v>44761</v>
      </c>
      <c r="G59" s="7" t="s">
        <v>36</v>
      </c>
      <c r="H59" s="7" t="s">
        <v>56</v>
      </c>
      <c r="I59" s="7">
        <v>118</v>
      </c>
      <c r="K59" s="20">
        <v>44762</v>
      </c>
      <c r="L59" s="7" t="s">
        <v>68</v>
      </c>
      <c r="M59" s="7" t="s">
        <v>58</v>
      </c>
      <c r="N59" s="7">
        <v>20787</v>
      </c>
      <c r="P59" s="20">
        <v>44763</v>
      </c>
      <c r="Q59" s="7" t="s">
        <v>68</v>
      </c>
      <c r="R59" s="7" t="s">
        <v>58</v>
      </c>
      <c r="S59" s="7">
        <v>45013</v>
      </c>
      <c r="U59" s="20">
        <v>44770</v>
      </c>
      <c r="V59" s="7" t="s">
        <v>43</v>
      </c>
      <c r="W59" s="7" t="s">
        <v>58</v>
      </c>
      <c r="X59" s="7">
        <v>81471</v>
      </c>
      <c r="AA59" s="20">
        <v>44774</v>
      </c>
      <c r="AB59" s="7" t="s">
        <v>43</v>
      </c>
      <c r="AC59" s="7" t="s">
        <v>58</v>
      </c>
      <c r="AD59" s="7">
        <v>77766</v>
      </c>
      <c r="AE59" s="20"/>
      <c r="AF59" s="20">
        <v>44779</v>
      </c>
      <c r="AG59" s="7" t="s">
        <v>43</v>
      </c>
      <c r="AH59" s="7" t="s">
        <v>58</v>
      </c>
      <c r="AI59" s="7">
        <v>82588</v>
      </c>
      <c r="AK59" s="20">
        <v>44781</v>
      </c>
      <c r="AL59" s="7" t="s">
        <v>43</v>
      </c>
      <c r="AM59" s="7" t="s">
        <v>58</v>
      </c>
      <c r="AN59" s="7">
        <v>19289</v>
      </c>
      <c r="AO59" s="7"/>
      <c r="AP59" s="20">
        <v>44788</v>
      </c>
      <c r="AQ59" s="7" t="s">
        <v>43</v>
      </c>
      <c r="AR59" s="7" t="s">
        <v>58</v>
      </c>
      <c r="AS59" s="7">
        <v>41220</v>
      </c>
      <c r="AT59" s="7"/>
      <c r="AU59" s="20">
        <v>44788</v>
      </c>
      <c r="AV59" s="7" t="s">
        <v>43</v>
      </c>
      <c r="AW59" s="7" t="s">
        <v>58</v>
      </c>
      <c r="AX59" s="7">
        <v>38702</v>
      </c>
      <c r="AY59" s="7"/>
      <c r="AZ59" s="20">
        <v>44792</v>
      </c>
      <c r="BA59" s="7" t="s">
        <v>43</v>
      </c>
      <c r="BB59" s="7" t="s">
        <v>58</v>
      </c>
      <c r="BC59" s="7">
        <v>81485</v>
      </c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</row>
    <row r="60" spans="1:74" ht="12.75" hidden="1" customHeight="1">
      <c r="A60" s="20">
        <v>44750</v>
      </c>
      <c r="B60" s="7" t="s">
        <v>69</v>
      </c>
      <c r="C60" s="7" t="s">
        <v>57</v>
      </c>
      <c r="D60" s="7">
        <v>48978</v>
      </c>
      <c r="F60" s="20">
        <v>44761</v>
      </c>
      <c r="G60" s="7" t="s">
        <v>36</v>
      </c>
      <c r="H60" s="7" t="s">
        <v>57</v>
      </c>
      <c r="I60" s="7">
        <v>82682</v>
      </c>
      <c r="K60" s="20">
        <v>44762</v>
      </c>
      <c r="L60" s="7" t="s">
        <v>70</v>
      </c>
      <c r="M60" s="7" t="s">
        <v>56</v>
      </c>
      <c r="N60" s="7">
        <v>14</v>
      </c>
      <c r="P60" s="20">
        <v>44763</v>
      </c>
      <c r="Q60" s="7" t="s">
        <v>70</v>
      </c>
      <c r="R60" s="7" t="s">
        <v>56</v>
      </c>
      <c r="S60" s="7">
        <v>14</v>
      </c>
      <c r="U60" s="20">
        <v>44770</v>
      </c>
      <c r="V60" s="7" t="s">
        <v>44</v>
      </c>
      <c r="W60" s="7" t="s">
        <v>56</v>
      </c>
      <c r="X60" s="7">
        <v>10</v>
      </c>
      <c r="AA60" s="20">
        <v>44774</v>
      </c>
      <c r="AB60" s="7" t="s">
        <v>44</v>
      </c>
      <c r="AC60" s="7" t="s">
        <v>56</v>
      </c>
      <c r="AD60" s="7">
        <v>57</v>
      </c>
      <c r="AE60" s="20"/>
      <c r="AF60" s="20">
        <v>44779</v>
      </c>
      <c r="AG60" s="7" t="s">
        <v>44</v>
      </c>
      <c r="AH60" s="7" t="s">
        <v>56</v>
      </c>
      <c r="AI60" s="7">
        <v>13</v>
      </c>
      <c r="AK60" s="20">
        <v>44781</v>
      </c>
      <c r="AL60" s="7" t="s">
        <v>44</v>
      </c>
      <c r="AM60" s="7" t="s">
        <v>56</v>
      </c>
      <c r="AN60" s="7">
        <v>3</v>
      </c>
      <c r="AO60" s="7"/>
      <c r="AP60" s="20">
        <v>44788</v>
      </c>
      <c r="AQ60" s="7" t="s">
        <v>44</v>
      </c>
      <c r="AR60" s="7" t="s">
        <v>56</v>
      </c>
      <c r="AS60" s="7">
        <v>25</v>
      </c>
      <c r="AT60" s="7"/>
      <c r="AU60" s="20">
        <v>44788</v>
      </c>
      <c r="AV60" s="7" t="s">
        <v>44</v>
      </c>
      <c r="AW60" s="7" t="s">
        <v>56</v>
      </c>
      <c r="AX60" s="7">
        <v>10</v>
      </c>
      <c r="AY60" s="7"/>
      <c r="AZ60" s="20">
        <v>44792</v>
      </c>
      <c r="BA60" s="7" t="s">
        <v>44</v>
      </c>
      <c r="BB60" s="7" t="s">
        <v>56</v>
      </c>
      <c r="BC60" s="7">
        <v>57</v>
      </c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</row>
    <row r="61" spans="1:74" ht="12.75" hidden="1" customHeight="1">
      <c r="A61" s="20">
        <v>44750</v>
      </c>
      <c r="B61" s="7" t="s">
        <v>38</v>
      </c>
      <c r="C61" s="7" t="s">
        <v>56</v>
      </c>
      <c r="D61" s="7">
        <v>22</v>
      </c>
      <c r="F61" s="20">
        <v>44761</v>
      </c>
      <c r="G61" s="7" t="s">
        <v>67</v>
      </c>
      <c r="H61" s="7" t="s">
        <v>56</v>
      </c>
      <c r="I61" s="7">
        <v>100</v>
      </c>
      <c r="K61" s="20">
        <v>44762</v>
      </c>
      <c r="L61" s="7" t="s">
        <v>70</v>
      </c>
      <c r="M61" s="7" t="s">
        <v>58</v>
      </c>
      <c r="N61" s="7">
        <v>20783</v>
      </c>
      <c r="P61" s="20">
        <v>44763</v>
      </c>
      <c r="Q61" s="7" t="s">
        <v>70</v>
      </c>
      <c r="R61" s="7" t="s">
        <v>58</v>
      </c>
      <c r="S61" s="7">
        <v>44985</v>
      </c>
      <c r="U61" s="20">
        <v>44770</v>
      </c>
      <c r="V61" s="7" t="s">
        <v>44</v>
      </c>
      <c r="W61" s="7" t="s">
        <v>58</v>
      </c>
      <c r="X61" s="7">
        <v>81468</v>
      </c>
      <c r="AA61" s="20">
        <v>44774</v>
      </c>
      <c r="AB61" s="7" t="s">
        <v>44</v>
      </c>
      <c r="AC61" s="7" t="s">
        <v>58</v>
      </c>
      <c r="AD61" s="7">
        <v>77761</v>
      </c>
      <c r="AE61" s="20"/>
      <c r="AF61" s="20">
        <v>44779</v>
      </c>
      <c r="AG61" s="7" t="s">
        <v>44</v>
      </c>
      <c r="AH61" s="7" t="s">
        <v>58</v>
      </c>
      <c r="AI61" s="7">
        <v>82587</v>
      </c>
      <c r="AK61" s="20">
        <v>44781</v>
      </c>
      <c r="AL61" s="7" t="s">
        <v>44</v>
      </c>
      <c r="AM61" s="7" t="s">
        <v>58</v>
      </c>
      <c r="AN61" s="7">
        <v>19290</v>
      </c>
      <c r="AO61" s="7"/>
      <c r="AP61" s="20">
        <v>44788</v>
      </c>
      <c r="AQ61" s="7" t="s">
        <v>44</v>
      </c>
      <c r="AR61" s="7" t="s">
        <v>58</v>
      </c>
      <c r="AS61" s="7">
        <v>41221</v>
      </c>
      <c r="AT61" s="7"/>
      <c r="AU61" s="20">
        <v>44788</v>
      </c>
      <c r="AV61" s="7" t="s">
        <v>44</v>
      </c>
      <c r="AW61" s="7" t="s">
        <v>58</v>
      </c>
      <c r="AX61" s="7">
        <v>38697</v>
      </c>
      <c r="AY61" s="7"/>
      <c r="AZ61" s="20">
        <v>44792</v>
      </c>
      <c r="BA61" s="7" t="s">
        <v>44</v>
      </c>
      <c r="BB61" s="7" t="s">
        <v>58</v>
      </c>
      <c r="BC61" s="7">
        <v>81483</v>
      </c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</row>
    <row r="62" spans="1:74" ht="12.75" hidden="1" customHeight="1">
      <c r="A62" s="20">
        <v>44750</v>
      </c>
      <c r="B62" s="7" t="s">
        <v>38</v>
      </c>
      <c r="C62" s="7" t="s">
        <v>57</v>
      </c>
      <c r="D62" s="7">
        <v>48981</v>
      </c>
      <c r="F62" s="20">
        <v>44761</v>
      </c>
      <c r="G62" s="7" t="s">
        <v>67</v>
      </c>
      <c r="H62" s="7" t="s">
        <v>57</v>
      </c>
      <c r="I62" s="7">
        <v>82700</v>
      </c>
      <c r="K62" s="20">
        <v>44762</v>
      </c>
      <c r="L62" s="7" t="s">
        <v>45</v>
      </c>
      <c r="M62" s="7" t="s">
        <v>56</v>
      </c>
      <c r="N62" s="7">
        <v>15</v>
      </c>
      <c r="P62" s="20">
        <v>44763</v>
      </c>
      <c r="Q62" s="7" t="s">
        <v>45</v>
      </c>
      <c r="R62" s="7" t="s">
        <v>56</v>
      </c>
      <c r="S62" s="7">
        <v>11</v>
      </c>
      <c r="U62" s="20">
        <v>44770</v>
      </c>
      <c r="V62" s="7" t="s">
        <v>45</v>
      </c>
      <c r="W62" s="7" t="s">
        <v>56</v>
      </c>
      <c r="X62" s="7">
        <v>7</v>
      </c>
      <c r="AA62" s="20">
        <v>44774</v>
      </c>
      <c r="AB62" s="7" t="s">
        <v>45</v>
      </c>
      <c r="AC62" s="7" t="s">
        <v>56</v>
      </c>
      <c r="AD62" s="7">
        <v>47</v>
      </c>
      <c r="AE62" s="20"/>
      <c r="AF62" s="20">
        <v>44779</v>
      </c>
      <c r="AG62" s="7" t="s">
        <v>45</v>
      </c>
      <c r="AH62" s="7" t="s">
        <v>56</v>
      </c>
      <c r="AI62" s="7">
        <v>11</v>
      </c>
      <c r="AK62" s="20">
        <v>44781</v>
      </c>
      <c r="AL62" s="7" t="s">
        <v>45</v>
      </c>
      <c r="AM62" s="7" t="s">
        <v>56</v>
      </c>
      <c r="AN62" s="7">
        <v>4</v>
      </c>
      <c r="AO62" s="7"/>
      <c r="AP62" s="20">
        <v>44788</v>
      </c>
      <c r="AQ62" s="7" t="s">
        <v>45</v>
      </c>
      <c r="AR62" s="7" t="s">
        <v>56</v>
      </c>
      <c r="AS62" s="7">
        <v>24</v>
      </c>
      <c r="AT62" s="7"/>
      <c r="AU62" s="20">
        <v>44788</v>
      </c>
      <c r="AV62" s="7" t="s">
        <v>45</v>
      </c>
      <c r="AW62" s="7" t="s">
        <v>56</v>
      </c>
      <c r="AX62" s="7">
        <v>10</v>
      </c>
      <c r="AY62" s="7"/>
      <c r="AZ62" s="20">
        <v>44792</v>
      </c>
      <c r="BA62" s="7" t="s">
        <v>45</v>
      </c>
      <c r="BB62" s="7" t="s">
        <v>56</v>
      </c>
      <c r="BC62" s="7">
        <v>58</v>
      </c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</row>
    <row r="63" spans="1:74" ht="12.75" hidden="1" customHeight="1">
      <c r="A63" s="20">
        <v>44750</v>
      </c>
      <c r="B63" s="7" t="s">
        <v>71</v>
      </c>
      <c r="C63" s="7" t="s">
        <v>56</v>
      </c>
      <c r="D63" s="7">
        <v>43</v>
      </c>
      <c r="F63" s="20">
        <v>44761</v>
      </c>
      <c r="G63" s="7" t="s">
        <v>37</v>
      </c>
      <c r="H63" s="7" t="s">
        <v>56</v>
      </c>
      <c r="I63" s="7">
        <v>820</v>
      </c>
      <c r="K63" s="20">
        <v>44762</v>
      </c>
      <c r="L63" s="7" t="s">
        <v>45</v>
      </c>
      <c r="M63" s="7" t="s">
        <v>58</v>
      </c>
      <c r="N63" s="7">
        <v>20782</v>
      </c>
      <c r="P63" s="20">
        <v>44763</v>
      </c>
      <c r="Q63" s="7" t="s">
        <v>45</v>
      </c>
      <c r="R63" s="7" t="s">
        <v>58</v>
      </c>
      <c r="S63" s="7">
        <v>44991</v>
      </c>
      <c r="U63" s="20">
        <v>44770</v>
      </c>
      <c r="V63" s="7" t="s">
        <v>45</v>
      </c>
      <c r="W63" s="7" t="s">
        <v>58</v>
      </c>
      <c r="X63" s="7">
        <v>81471</v>
      </c>
      <c r="AA63" s="20">
        <v>44774</v>
      </c>
      <c r="AB63" s="7" t="s">
        <v>45</v>
      </c>
      <c r="AC63" s="7" t="s">
        <v>58</v>
      </c>
      <c r="AD63" s="7">
        <v>77771</v>
      </c>
      <c r="AE63" s="20"/>
      <c r="AF63" s="20">
        <v>44779</v>
      </c>
      <c r="AG63" s="7" t="s">
        <v>45</v>
      </c>
      <c r="AH63" s="7" t="s">
        <v>58</v>
      </c>
      <c r="AI63" s="7">
        <v>82589</v>
      </c>
      <c r="AK63" s="20">
        <v>44781</v>
      </c>
      <c r="AL63" s="7" t="s">
        <v>45</v>
      </c>
      <c r="AM63" s="7" t="s">
        <v>58</v>
      </c>
      <c r="AN63" s="7">
        <v>19289</v>
      </c>
      <c r="AO63" s="7"/>
      <c r="AP63" s="20">
        <v>44788</v>
      </c>
      <c r="AQ63" s="7" t="s">
        <v>45</v>
      </c>
      <c r="AR63" s="7" t="s">
        <v>58</v>
      </c>
      <c r="AS63" s="7">
        <v>41222</v>
      </c>
      <c r="AT63" s="7"/>
      <c r="AU63" s="20">
        <v>44788</v>
      </c>
      <c r="AV63" s="7" t="s">
        <v>45</v>
      </c>
      <c r="AW63" s="7" t="s">
        <v>58</v>
      </c>
      <c r="AX63" s="7">
        <v>38697</v>
      </c>
      <c r="AY63" s="7"/>
      <c r="AZ63" s="20">
        <v>44792</v>
      </c>
      <c r="BA63" s="7" t="s">
        <v>45</v>
      </c>
      <c r="BB63" s="7" t="s">
        <v>58</v>
      </c>
      <c r="BC63" s="7">
        <v>81482</v>
      </c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</row>
    <row r="64" spans="1:74" ht="12.75" hidden="1" customHeight="1">
      <c r="A64" s="20">
        <v>44750</v>
      </c>
      <c r="B64" s="7" t="s">
        <v>71</v>
      </c>
      <c r="C64" s="7" t="s">
        <v>57</v>
      </c>
      <c r="D64" s="7">
        <v>48960</v>
      </c>
      <c r="F64" s="20">
        <v>44761</v>
      </c>
      <c r="G64" s="7" t="s">
        <v>37</v>
      </c>
      <c r="H64" s="7" t="s">
        <v>57</v>
      </c>
      <c r="I64" s="7">
        <v>81980</v>
      </c>
      <c r="P64" s="20">
        <v>44767</v>
      </c>
      <c r="Q64" s="7" t="s">
        <v>15</v>
      </c>
      <c r="R64" s="7" t="s">
        <v>56</v>
      </c>
      <c r="S64" s="7">
        <v>5</v>
      </c>
      <c r="U64" s="20">
        <v>44771</v>
      </c>
      <c r="V64" s="7" t="s">
        <v>15</v>
      </c>
      <c r="W64" s="7" t="s">
        <v>56</v>
      </c>
      <c r="X64" s="7">
        <v>58</v>
      </c>
      <c r="AA64" s="20">
        <v>44775</v>
      </c>
      <c r="AB64" s="7" t="s">
        <v>15</v>
      </c>
      <c r="AC64" s="7" t="s">
        <v>56</v>
      </c>
      <c r="AD64" s="7">
        <v>62</v>
      </c>
      <c r="AE64" s="20"/>
      <c r="AF64" s="20">
        <v>44780</v>
      </c>
      <c r="AG64" s="7" t="s">
        <v>15</v>
      </c>
      <c r="AH64" s="7" t="s">
        <v>56</v>
      </c>
      <c r="AI64" s="7">
        <v>31</v>
      </c>
      <c r="AK64" s="20">
        <v>44782</v>
      </c>
      <c r="AL64" s="7" t="s">
        <v>15</v>
      </c>
      <c r="AM64" s="7" t="s">
        <v>56</v>
      </c>
      <c r="AN64" s="7">
        <v>146</v>
      </c>
      <c r="AO64" s="7"/>
      <c r="AP64" s="7"/>
      <c r="AQ64" s="7"/>
      <c r="AR64" s="7"/>
      <c r="AS64" s="7"/>
      <c r="AT64" s="7"/>
      <c r="AU64" s="20">
        <v>44789</v>
      </c>
      <c r="AV64" s="7" t="s">
        <v>15</v>
      </c>
      <c r="AW64" s="7" t="s">
        <v>56</v>
      </c>
      <c r="AX64" s="7">
        <v>34</v>
      </c>
      <c r="AY64" s="7"/>
      <c r="AZ64" s="20">
        <v>44793</v>
      </c>
      <c r="BA64" s="7" t="s">
        <v>15</v>
      </c>
      <c r="BB64" s="7" t="s">
        <v>56</v>
      </c>
      <c r="BC64" s="7">
        <v>25</v>
      </c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</row>
    <row r="65" spans="1:74" ht="12.75" hidden="1" customHeight="1">
      <c r="A65" s="20">
        <v>44750</v>
      </c>
      <c r="B65" s="7" t="s">
        <v>39</v>
      </c>
      <c r="C65" s="7" t="s">
        <v>56</v>
      </c>
      <c r="D65" s="7">
        <v>30</v>
      </c>
      <c r="F65" s="20">
        <v>44761</v>
      </c>
      <c r="G65" s="7" t="s">
        <v>69</v>
      </c>
      <c r="H65" s="7" t="s">
        <v>56</v>
      </c>
      <c r="I65" s="7">
        <v>93</v>
      </c>
      <c r="P65" s="20">
        <v>44767</v>
      </c>
      <c r="Q65" s="7" t="s">
        <v>15</v>
      </c>
      <c r="R65" s="7" t="s">
        <v>58</v>
      </c>
      <c r="S65" s="7">
        <v>44749</v>
      </c>
      <c r="U65" s="20">
        <v>44771</v>
      </c>
      <c r="V65" s="7" t="s">
        <v>15</v>
      </c>
      <c r="W65" s="7" t="s">
        <v>58</v>
      </c>
      <c r="X65" s="7">
        <v>80858</v>
      </c>
      <c r="AA65" s="20">
        <v>44775</v>
      </c>
      <c r="AB65" s="7" t="s">
        <v>15</v>
      </c>
      <c r="AC65" s="7" t="s">
        <v>58</v>
      </c>
      <c r="AD65" s="7">
        <v>80393</v>
      </c>
      <c r="AE65" s="20"/>
      <c r="AF65" s="20">
        <v>44780</v>
      </c>
      <c r="AG65" s="7" t="s">
        <v>15</v>
      </c>
      <c r="AH65" s="7" t="s">
        <v>58</v>
      </c>
      <c r="AI65" s="7">
        <v>82383</v>
      </c>
      <c r="AK65" s="20">
        <v>44782</v>
      </c>
      <c r="AL65" s="7" t="s">
        <v>15</v>
      </c>
      <c r="AM65" s="7" t="s">
        <v>58</v>
      </c>
      <c r="AN65" s="7">
        <v>67232</v>
      </c>
      <c r="AO65" s="7"/>
      <c r="AP65" s="7"/>
      <c r="AQ65" s="7"/>
      <c r="AR65" s="7"/>
      <c r="AS65" s="7"/>
      <c r="AT65" s="7"/>
      <c r="AU65" s="20">
        <v>44789</v>
      </c>
      <c r="AV65" s="7" t="s">
        <v>15</v>
      </c>
      <c r="AW65" s="7" t="s">
        <v>58</v>
      </c>
      <c r="AX65" s="7">
        <v>81509</v>
      </c>
      <c r="AY65" s="7"/>
      <c r="AZ65" s="20">
        <v>44793</v>
      </c>
      <c r="BA65" s="7" t="s">
        <v>15</v>
      </c>
      <c r="BB65" s="7" t="s">
        <v>58</v>
      </c>
      <c r="BC65" s="7">
        <v>82443</v>
      </c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</row>
    <row r="66" spans="1:74" ht="12.75" hidden="1" customHeight="1">
      <c r="A66" s="20">
        <v>44750</v>
      </c>
      <c r="B66" s="7" t="s">
        <v>39</v>
      </c>
      <c r="C66" s="7" t="s">
        <v>57</v>
      </c>
      <c r="D66" s="7">
        <v>48973</v>
      </c>
      <c r="F66" s="20">
        <v>44761</v>
      </c>
      <c r="G66" s="7" t="s">
        <v>69</v>
      </c>
      <c r="H66" s="7" t="s">
        <v>57</v>
      </c>
      <c r="I66" s="7">
        <v>82707</v>
      </c>
      <c r="P66" s="20">
        <v>44767</v>
      </c>
      <c r="Q66" s="7" t="s">
        <v>16</v>
      </c>
      <c r="R66" s="7" t="s">
        <v>56</v>
      </c>
      <c r="S66" s="7">
        <v>3</v>
      </c>
      <c r="U66" s="20">
        <v>44771</v>
      </c>
      <c r="V66" s="7" t="s">
        <v>16</v>
      </c>
      <c r="W66" s="7" t="s">
        <v>56</v>
      </c>
      <c r="X66" s="7">
        <v>45</v>
      </c>
      <c r="AA66" s="20">
        <v>44775</v>
      </c>
      <c r="AB66" s="7" t="s">
        <v>16</v>
      </c>
      <c r="AC66" s="7" t="s">
        <v>56</v>
      </c>
      <c r="AD66" s="7">
        <v>58</v>
      </c>
      <c r="AE66" s="20"/>
      <c r="AF66" s="20">
        <v>44780</v>
      </c>
      <c r="AG66" s="7" t="s">
        <v>16</v>
      </c>
      <c r="AH66" s="7" t="s">
        <v>56</v>
      </c>
      <c r="AI66" s="7">
        <v>26</v>
      </c>
      <c r="AK66" s="20">
        <v>44782</v>
      </c>
      <c r="AL66" s="7" t="s">
        <v>16</v>
      </c>
      <c r="AM66" s="7" t="s">
        <v>56</v>
      </c>
      <c r="AN66" s="7">
        <v>134</v>
      </c>
      <c r="AO66" s="7"/>
      <c r="AP66" s="7"/>
      <c r="AQ66" s="7"/>
      <c r="AR66" s="7"/>
      <c r="AS66" s="7"/>
      <c r="AT66" s="7"/>
      <c r="AU66" s="20">
        <v>44789</v>
      </c>
      <c r="AV66" s="7" t="s">
        <v>16</v>
      </c>
      <c r="AW66" s="7" t="s">
        <v>56</v>
      </c>
      <c r="AX66" s="7">
        <v>22</v>
      </c>
      <c r="AY66" s="7"/>
      <c r="AZ66" s="20">
        <v>44793</v>
      </c>
      <c r="BA66" s="7" t="s">
        <v>16</v>
      </c>
      <c r="BB66" s="7" t="s">
        <v>56</v>
      </c>
      <c r="BC66" s="7">
        <v>18</v>
      </c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</row>
    <row r="67" spans="1:74" ht="12.75" hidden="1" customHeight="1">
      <c r="A67" s="20">
        <v>44750</v>
      </c>
      <c r="B67" s="7" t="s">
        <v>40</v>
      </c>
      <c r="C67" s="7" t="s">
        <v>56</v>
      </c>
      <c r="D67" s="7">
        <v>37</v>
      </c>
      <c r="F67" s="20">
        <v>44761</v>
      </c>
      <c r="G67" s="7" t="s">
        <v>38</v>
      </c>
      <c r="H67" s="7" t="s">
        <v>56</v>
      </c>
      <c r="I67" s="7">
        <v>93</v>
      </c>
      <c r="P67" s="20">
        <v>44767</v>
      </c>
      <c r="Q67" s="7" t="s">
        <v>16</v>
      </c>
      <c r="R67" s="7" t="s">
        <v>58</v>
      </c>
      <c r="S67" s="7">
        <v>44751</v>
      </c>
      <c r="U67" s="20">
        <v>44771</v>
      </c>
      <c r="V67" s="7" t="s">
        <v>16</v>
      </c>
      <c r="W67" s="7" t="s">
        <v>58</v>
      </c>
      <c r="X67" s="7">
        <v>80871</v>
      </c>
      <c r="AA67" s="20">
        <v>44775</v>
      </c>
      <c r="AB67" s="7" t="s">
        <v>16</v>
      </c>
      <c r="AC67" s="7" t="s">
        <v>58</v>
      </c>
      <c r="AD67" s="7">
        <v>80397</v>
      </c>
      <c r="AE67" s="20"/>
      <c r="AF67" s="20">
        <v>44780</v>
      </c>
      <c r="AG67" s="7" t="s">
        <v>16</v>
      </c>
      <c r="AH67" s="7" t="s">
        <v>58</v>
      </c>
      <c r="AI67" s="7">
        <v>82388</v>
      </c>
      <c r="AK67" s="20">
        <v>44782</v>
      </c>
      <c r="AL67" s="7" t="s">
        <v>16</v>
      </c>
      <c r="AM67" s="7" t="s">
        <v>58</v>
      </c>
      <c r="AN67" s="7">
        <v>67244</v>
      </c>
      <c r="AO67" s="7"/>
      <c r="AP67" s="7"/>
      <c r="AQ67" s="7"/>
      <c r="AR67" s="7"/>
      <c r="AS67" s="7"/>
      <c r="AT67" s="7"/>
      <c r="AU67" s="20">
        <v>44789</v>
      </c>
      <c r="AV67" s="7" t="s">
        <v>16</v>
      </c>
      <c r="AW67" s="7" t="s">
        <v>58</v>
      </c>
      <c r="AX67" s="7">
        <v>81521</v>
      </c>
      <c r="AY67" s="7"/>
      <c r="AZ67" s="20">
        <v>44793</v>
      </c>
      <c r="BA67" s="7" t="s">
        <v>16</v>
      </c>
      <c r="BB67" s="7" t="s">
        <v>58</v>
      </c>
      <c r="BC67" s="7">
        <v>82450</v>
      </c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</row>
    <row r="68" spans="1:74" ht="12.75" hidden="1" customHeight="1">
      <c r="A68" s="20">
        <v>44750</v>
      </c>
      <c r="B68" s="7" t="s">
        <v>40</v>
      </c>
      <c r="C68" s="7" t="s">
        <v>57</v>
      </c>
      <c r="D68" s="7">
        <v>48966</v>
      </c>
      <c r="F68" s="20">
        <v>44761</v>
      </c>
      <c r="G68" s="7" t="s">
        <v>38</v>
      </c>
      <c r="H68" s="7" t="s">
        <v>57</v>
      </c>
      <c r="I68" s="7">
        <v>82707</v>
      </c>
      <c r="P68" s="20">
        <v>44767</v>
      </c>
      <c r="Q68" s="7" t="s">
        <v>17</v>
      </c>
      <c r="R68" s="7" t="s">
        <v>56</v>
      </c>
      <c r="S68" s="7">
        <v>8</v>
      </c>
      <c r="U68" s="20">
        <v>44771</v>
      </c>
      <c r="V68" s="7" t="s">
        <v>17</v>
      </c>
      <c r="W68" s="7" t="s">
        <v>56</v>
      </c>
      <c r="X68" s="7">
        <v>55</v>
      </c>
      <c r="AA68" s="20">
        <v>44775</v>
      </c>
      <c r="AB68" s="7" t="s">
        <v>17</v>
      </c>
      <c r="AC68" s="7" t="s">
        <v>56</v>
      </c>
      <c r="AD68" s="7">
        <v>71</v>
      </c>
      <c r="AE68" s="20"/>
      <c r="AF68" s="20">
        <v>44780</v>
      </c>
      <c r="AG68" s="7" t="s">
        <v>17</v>
      </c>
      <c r="AH68" s="7" t="s">
        <v>56</v>
      </c>
      <c r="AI68" s="7">
        <v>33</v>
      </c>
      <c r="AK68" s="20">
        <v>44782</v>
      </c>
      <c r="AL68" s="7" t="s">
        <v>17</v>
      </c>
      <c r="AM68" s="7" t="s">
        <v>56</v>
      </c>
      <c r="AN68" s="7">
        <v>155</v>
      </c>
      <c r="AO68" s="7"/>
      <c r="AP68" s="7"/>
      <c r="AQ68" s="7"/>
      <c r="AR68" s="7"/>
      <c r="AS68" s="7"/>
      <c r="AT68" s="7"/>
      <c r="AU68" s="20">
        <v>44789</v>
      </c>
      <c r="AV68" s="7" t="s">
        <v>17</v>
      </c>
      <c r="AW68" s="7" t="s">
        <v>56</v>
      </c>
      <c r="AX68" s="7">
        <v>27</v>
      </c>
      <c r="AY68" s="7"/>
      <c r="AZ68" s="20">
        <v>44793</v>
      </c>
      <c r="BA68" s="7" t="s">
        <v>17</v>
      </c>
      <c r="BB68" s="7" t="s">
        <v>56</v>
      </c>
      <c r="BC68" s="7">
        <v>31</v>
      </c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</row>
    <row r="69" spans="1:74" ht="12.75" hidden="1" customHeight="1">
      <c r="A69" s="20">
        <v>44750</v>
      </c>
      <c r="B69" s="7" t="s">
        <v>72</v>
      </c>
      <c r="C69" s="7" t="s">
        <v>56</v>
      </c>
      <c r="D69" s="7">
        <v>80</v>
      </c>
      <c r="F69" s="20">
        <v>44761</v>
      </c>
      <c r="G69" s="7" t="s">
        <v>71</v>
      </c>
      <c r="H69" s="7" t="s">
        <v>56</v>
      </c>
      <c r="I69" s="7">
        <v>172</v>
      </c>
      <c r="P69" s="20">
        <v>44767</v>
      </c>
      <c r="Q69" s="7" t="s">
        <v>17</v>
      </c>
      <c r="R69" s="7" t="s">
        <v>58</v>
      </c>
      <c r="S69" s="7">
        <v>44746</v>
      </c>
      <c r="U69" s="20">
        <v>44771</v>
      </c>
      <c r="V69" s="7" t="s">
        <v>17</v>
      </c>
      <c r="W69" s="7" t="s">
        <v>58</v>
      </c>
      <c r="X69" s="7">
        <v>80861</v>
      </c>
      <c r="AA69" s="20">
        <v>44775</v>
      </c>
      <c r="AB69" s="7" t="s">
        <v>17</v>
      </c>
      <c r="AC69" s="7" t="s">
        <v>58</v>
      </c>
      <c r="AD69" s="7">
        <v>80384</v>
      </c>
      <c r="AE69" s="20"/>
      <c r="AF69" s="20">
        <v>44780</v>
      </c>
      <c r="AG69" s="7" t="s">
        <v>17</v>
      </c>
      <c r="AH69" s="7" t="s">
        <v>58</v>
      </c>
      <c r="AI69" s="7">
        <v>82381</v>
      </c>
      <c r="AK69" s="20">
        <v>44782</v>
      </c>
      <c r="AL69" s="7" t="s">
        <v>17</v>
      </c>
      <c r="AM69" s="7" t="s">
        <v>58</v>
      </c>
      <c r="AN69" s="7">
        <v>67223</v>
      </c>
      <c r="AO69" s="7"/>
      <c r="AP69" s="7"/>
      <c r="AQ69" s="7"/>
      <c r="AR69" s="7"/>
      <c r="AS69" s="7"/>
      <c r="AT69" s="7"/>
      <c r="AU69" s="20">
        <v>44789</v>
      </c>
      <c r="AV69" s="7" t="s">
        <v>17</v>
      </c>
      <c r="AW69" s="7" t="s">
        <v>58</v>
      </c>
      <c r="AX69" s="7">
        <v>81516</v>
      </c>
      <c r="AY69" s="7"/>
      <c r="AZ69" s="20">
        <v>44793</v>
      </c>
      <c r="BA69" s="7" t="s">
        <v>17</v>
      </c>
      <c r="BB69" s="7" t="s">
        <v>58</v>
      </c>
      <c r="BC69" s="7">
        <v>82437</v>
      </c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</row>
    <row r="70" spans="1:74" ht="12.75" hidden="1" customHeight="1">
      <c r="A70" s="20">
        <v>44750</v>
      </c>
      <c r="B70" s="7" t="s">
        <v>72</v>
      </c>
      <c r="C70" s="7" t="s">
        <v>57</v>
      </c>
      <c r="D70" s="7">
        <v>48923</v>
      </c>
      <c r="F70" s="20">
        <v>44761</v>
      </c>
      <c r="G70" s="7" t="s">
        <v>71</v>
      </c>
      <c r="H70" s="7" t="s">
        <v>57</v>
      </c>
      <c r="I70" s="7">
        <v>82628</v>
      </c>
      <c r="P70" s="20">
        <v>44767</v>
      </c>
      <c r="Q70" s="7" t="s">
        <v>18</v>
      </c>
      <c r="R70" s="7" t="s">
        <v>56</v>
      </c>
      <c r="S70" s="7">
        <v>1</v>
      </c>
      <c r="U70" s="20">
        <v>44771</v>
      </c>
      <c r="V70" s="7" t="s">
        <v>18</v>
      </c>
      <c r="W70" s="7" t="s">
        <v>56</v>
      </c>
      <c r="X70" s="7">
        <v>45</v>
      </c>
      <c r="AA70" s="20">
        <v>44775</v>
      </c>
      <c r="AB70" s="7" t="s">
        <v>18</v>
      </c>
      <c r="AC70" s="7" t="s">
        <v>56</v>
      </c>
      <c r="AD70" s="7">
        <v>45</v>
      </c>
      <c r="AE70" s="20"/>
      <c r="AF70" s="20">
        <v>44780</v>
      </c>
      <c r="AG70" s="7" t="s">
        <v>18</v>
      </c>
      <c r="AH70" s="7" t="s">
        <v>56</v>
      </c>
      <c r="AI70" s="7">
        <v>24</v>
      </c>
      <c r="AK70" s="20">
        <v>44782</v>
      </c>
      <c r="AL70" s="7" t="s">
        <v>18</v>
      </c>
      <c r="AM70" s="7" t="s">
        <v>56</v>
      </c>
      <c r="AN70" s="7">
        <v>158</v>
      </c>
      <c r="AO70" s="7"/>
      <c r="AP70" s="7"/>
      <c r="AQ70" s="7"/>
      <c r="AR70" s="7"/>
      <c r="AS70" s="7"/>
      <c r="AT70" s="7"/>
      <c r="AU70" s="20">
        <v>44789</v>
      </c>
      <c r="AV70" s="7" t="s">
        <v>18</v>
      </c>
      <c r="AW70" s="7" t="s">
        <v>56</v>
      </c>
      <c r="AX70" s="7">
        <v>20</v>
      </c>
      <c r="AY70" s="7"/>
      <c r="AZ70" s="20">
        <v>44793</v>
      </c>
      <c r="BA70" s="7" t="s">
        <v>18</v>
      </c>
      <c r="BB70" s="7" t="s">
        <v>56</v>
      </c>
      <c r="BC70" s="7">
        <v>16</v>
      </c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</row>
    <row r="71" spans="1:74" ht="12.75" hidden="1" customHeight="1">
      <c r="A71" s="20">
        <v>44750</v>
      </c>
      <c r="B71" s="7" t="s">
        <v>41</v>
      </c>
      <c r="C71" s="7" t="s">
        <v>56</v>
      </c>
      <c r="D71" s="7">
        <v>49002</v>
      </c>
      <c r="F71" s="20">
        <v>44761</v>
      </c>
      <c r="G71" s="7" t="s">
        <v>39</v>
      </c>
      <c r="H71" s="7" t="s">
        <v>56</v>
      </c>
      <c r="I71" s="7">
        <v>161</v>
      </c>
      <c r="P71" s="20">
        <v>44767</v>
      </c>
      <c r="Q71" s="7" t="s">
        <v>18</v>
      </c>
      <c r="R71" s="7" t="s">
        <v>58</v>
      </c>
      <c r="S71" s="7">
        <v>44753</v>
      </c>
      <c r="U71" s="20">
        <v>44771</v>
      </c>
      <c r="V71" s="7" t="s">
        <v>18</v>
      </c>
      <c r="W71" s="7" t="s">
        <v>58</v>
      </c>
      <c r="X71" s="7">
        <v>80871</v>
      </c>
      <c r="AA71" s="20">
        <v>44775</v>
      </c>
      <c r="AB71" s="7" t="s">
        <v>18</v>
      </c>
      <c r="AC71" s="7" t="s">
        <v>58</v>
      </c>
      <c r="AD71" s="7">
        <v>80410</v>
      </c>
      <c r="AE71" s="20"/>
      <c r="AF71" s="20">
        <v>44780</v>
      </c>
      <c r="AG71" s="7" t="s">
        <v>18</v>
      </c>
      <c r="AH71" s="7" t="s">
        <v>58</v>
      </c>
      <c r="AI71" s="7">
        <v>82390</v>
      </c>
      <c r="AK71" s="20">
        <v>44782</v>
      </c>
      <c r="AL71" s="7" t="s">
        <v>18</v>
      </c>
      <c r="AM71" s="7" t="s">
        <v>58</v>
      </c>
      <c r="AN71" s="7">
        <v>67235</v>
      </c>
      <c r="AO71" s="7"/>
      <c r="AP71" s="7"/>
      <c r="AQ71" s="7"/>
      <c r="AR71" s="7"/>
      <c r="AS71" s="7"/>
      <c r="AT71" s="7"/>
      <c r="AU71" s="20">
        <v>44789</v>
      </c>
      <c r="AV71" s="7" t="s">
        <v>18</v>
      </c>
      <c r="AW71" s="7" t="s">
        <v>58</v>
      </c>
      <c r="AX71" s="7">
        <v>81523</v>
      </c>
      <c r="AY71" s="7"/>
      <c r="AZ71" s="20">
        <v>44793</v>
      </c>
      <c r="BA71" s="7" t="s">
        <v>18</v>
      </c>
      <c r="BB71" s="7" t="s">
        <v>58</v>
      </c>
      <c r="BC71" s="7">
        <v>82452</v>
      </c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</row>
    <row r="72" spans="1:74" ht="12.75" hidden="1" customHeight="1">
      <c r="A72" s="20">
        <v>44750</v>
      </c>
      <c r="B72" s="7" t="s">
        <v>73</v>
      </c>
      <c r="C72" s="7" t="s">
        <v>56</v>
      </c>
      <c r="D72" s="7">
        <v>52</v>
      </c>
      <c r="F72" s="20">
        <v>44761</v>
      </c>
      <c r="G72" s="7" t="s">
        <v>39</v>
      </c>
      <c r="H72" s="7" t="s">
        <v>57</v>
      </c>
      <c r="I72" s="7">
        <v>82639</v>
      </c>
      <c r="P72" s="20">
        <v>44767</v>
      </c>
      <c r="Q72" s="7" t="s">
        <v>19</v>
      </c>
      <c r="R72" s="7" t="s">
        <v>56</v>
      </c>
      <c r="S72" s="7">
        <v>7</v>
      </c>
      <c r="U72" s="20">
        <v>44771</v>
      </c>
      <c r="V72" s="7" t="s">
        <v>19</v>
      </c>
      <c r="W72" s="7" t="s">
        <v>56</v>
      </c>
      <c r="X72" s="7">
        <v>55</v>
      </c>
      <c r="AA72" s="20">
        <v>44775</v>
      </c>
      <c r="AB72" s="7" t="s">
        <v>19</v>
      </c>
      <c r="AC72" s="7" t="s">
        <v>56</v>
      </c>
      <c r="AD72" s="7">
        <v>73</v>
      </c>
      <c r="AE72" s="20"/>
      <c r="AF72" s="20">
        <v>44780</v>
      </c>
      <c r="AG72" s="7" t="s">
        <v>19</v>
      </c>
      <c r="AH72" s="7" t="s">
        <v>56</v>
      </c>
      <c r="AI72" s="7">
        <v>39</v>
      </c>
      <c r="AK72" s="20">
        <v>44782</v>
      </c>
      <c r="AL72" s="7" t="s">
        <v>19</v>
      </c>
      <c r="AM72" s="7" t="s">
        <v>56</v>
      </c>
      <c r="AN72" s="7">
        <v>154</v>
      </c>
      <c r="AO72" s="7"/>
      <c r="AP72" s="7"/>
      <c r="AQ72" s="7"/>
      <c r="AR72" s="7"/>
      <c r="AS72" s="7"/>
      <c r="AT72" s="7"/>
      <c r="AU72" s="20">
        <v>44789</v>
      </c>
      <c r="AV72" s="7" t="s">
        <v>19</v>
      </c>
      <c r="AW72" s="7" t="s">
        <v>56</v>
      </c>
      <c r="AX72" s="7">
        <v>32</v>
      </c>
      <c r="AY72" s="7"/>
      <c r="AZ72" s="20">
        <v>44793</v>
      </c>
      <c r="BA72" s="7" t="s">
        <v>19</v>
      </c>
      <c r="BB72" s="7" t="s">
        <v>56</v>
      </c>
      <c r="BC72" s="7">
        <v>29</v>
      </c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</row>
    <row r="73" spans="1:74" ht="12.75" hidden="1" customHeight="1">
      <c r="A73" s="20">
        <v>44750</v>
      </c>
      <c r="B73" s="7" t="s">
        <v>73</v>
      </c>
      <c r="C73" s="7" t="s">
        <v>57</v>
      </c>
      <c r="D73" s="7">
        <v>48951</v>
      </c>
      <c r="F73" s="20">
        <v>44761</v>
      </c>
      <c r="G73" s="7" t="s">
        <v>40</v>
      </c>
      <c r="H73" s="7" t="s">
        <v>56</v>
      </c>
      <c r="I73" s="7">
        <v>163</v>
      </c>
      <c r="P73" s="20">
        <v>44767</v>
      </c>
      <c r="Q73" s="7" t="s">
        <v>19</v>
      </c>
      <c r="R73" s="7" t="s">
        <v>58</v>
      </c>
      <c r="S73" s="7">
        <v>44747</v>
      </c>
      <c r="U73" s="20">
        <v>44771</v>
      </c>
      <c r="V73" s="7" t="s">
        <v>19</v>
      </c>
      <c r="W73" s="7" t="s">
        <v>58</v>
      </c>
      <c r="X73" s="7">
        <v>80861</v>
      </c>
      <c r="AA73" s="20">
        <v>44775</v>
      </c>
      <c r="AB73" s="7" t="s">
        <v>19</v>
      </c>
      <c r="AC73" s="7" t="s">
        <v>58</v>
      </c>
      <c r="AD73" s="7">
        <v>80382</v>
      </c>
      <c r="AE73" s="20"/>
      <c r="AF73" s="20">
        <v>44780</v>
      </c>
      <c r="AG73" s="7" t="s">
        <v>19</v>
      </c>
      <c r="AH73" s="7" t="s">
        <v>58</v>
      </c>
      <c r="AI73" s="7">
        <v>82375</v>
      </c>
      <c r="AK73" s="20">
        <v>44782</v>
      </c>
      <c r="AL73" s="7" t="s">
        <v>19</v>
      </c>
      <c r="AM73" s="7" t="s">
        <v>58</v>
      </c>
      <c r="AN73" s="7">
        <v>67224</v>
      </c>
      <c r="AO73" s="7"/>
      <c r="AP73" s="7"/>
      <c r="AQ73" s="7"/>
      <c r="AR73" s="7"/>
      <c r="AS73" s="7"/>
      <c r="AT73" s="7"/>
      <c r="AU73" s="20">
        <v>44789</v>
      </c>
      <c r="AV73" s="7" t="s">
        <v>19</v>
      </c>
      <c r="AW73" s="7" t="s">
        <v>58</v>
      </c>
      <c r="AX73" s="7">
        <v>81511</v>
      </c>
      <c r="AY73" s="7"/>
      <c r="AZ73" s="20">
        <v>44793</v>
      </c>
      <c r="BA73" s="7" t="s">
        <v>19</v>
      </c>
      <c r="BB73" s="7" t="s">
        <v>58</v>
      </c>
      <c r="BC73" s="7">
        <v>82439</v>
      </c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</row>
    <row r="74" spans="1:74" ht="12.75" hidden="1" customHeight="1">
      <c r="A74" s="20">
        <v>44750</v>
      </c>
      <c r="B74" s="7" t="s">
        <v>42</v>
      </c>
      <c r="C74" s="7" t="s">
        <v>56</v>
      </c>
      <c r="D74" s="7">
        <v>62</v>
      </c>
      <c r="F74" s="20">
        <v>44761</v>
      </c>
      <c r="G74" s="7" t="s">
        <v>40</v>
      </c>
      <c r="H74" s="7" t="s">
        <v>57</v>
      </c>
      <c r="I74" s="7">
        <v>82637</v>
      </c>
      <c r="P74" s="20">
        <v>44767</v>
      </c>
      <c r="Q74" s="7" t="s">
        <v>20</v>
      </c>
      <c r="R74" s="7" t="s">
        <v>56</v>
      </c>
      <c r="S74" s="7">
        <v>9</v>
      </c>
      <c r="U74" s="20">
        <v>44771</v>
      </c>
      <c r="V74" s="7" t="s">
        <v>20</v>
      </c>
      <c r="W74" s="7" t="s">
        <v>56</v>
      </c>
      <c r="X74" s="7">
        <v>55</v>
      </c>
      <c r="AA74" s="20">
        <v>44775</v>
      </c>
      <c r="AB74" s="7" t="s">
        <v>20</v>
      </c>
      <c r="AC74" s="7" t="s">
        <v>56</v>
      </c>
      <c r="AD74" s="7">
        <v>70</v>
      </c>
      <c r="AE74" s="20"/>
      <c r="AF74" s="20">
        <v>44780</v>
      </c>
      <c r="AG74" s="7" t="s">
        <v>20</v>
      </c>
      <c r="AH74" s="7" t="s">
        <v>56</v>
      </c>
      <c r="AI74" s="7">
        <v>41</v>
      </c>
      <c r="AK74" s="20">
        <v>44782</v>
      </c>
      <c r="AL74" s="7" t="s">
        <v>20</v>
      </c>
      <c r="AM74" s="7" t="s">
        <v>56</v>
      </c>
      <c r="AN74" s="7">
        <v>163</v>
      </c>
      <c r="AO74" s="7"/>
      <c r="AP74" s="7"/>
      <c r="AQ74" s="7"/>
      <c r="AR74" s="7"/>
      <c r="AS74" s="7"/>
      <c r="AT74" s="7"/>
      <c r="AU74" s="20">
        <v>44789</v>
      </c>
      <c r="AV74" s="7" t="s">
        <v>20</v>
      </c>
      <c r="AW74" s="7" t="s">
        <v>56</v>
      </c>
      <c r="AX74" s="7">
        <v>41</v>
      </c>
      <c r="AY74" s="7"/>
      <c r="AZ74" s="20">
        <v>44793</v>
      </c>
      <c r="BA74" s="7" t="s">
        <v>20</v>
      </c>
      <c r="BB74" s="7" t="s">
        <v>56</v>
      </c>
      <c r="BC74" s="7">
        <v>26</v>
      </c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</row>
    <row r="75" spans="1:74" ht="12.75" hidden="1" customHeight="1">
      <c r="A75" s="20">
        <v>44750</v>
      </c>
      <c r="B75" s="7" t="s">
        <v>42</v>
      </c>
      <c r="C75" s="7" t="s">
        <v>57</v>
      </c>
      <c r="D75" s="7">
        <v>48941</v>
      </c>
      <c r="F75" s="20">
        <v>44761</v>
      </c>
      <c r="G75" s="7" t="s">
        <v>72</v>
      </c>
      <c r="H75" s="7" t="s">
        <v>56</v>
      </c>
      <c r="I75" s="7">
        <v>203</v>
      </c>
      <c r="P75" s="20">
        <v>44767</v>
      </c>
      <c r="Q75" s="7" t="s">
        <v>20</v>
      </c>
      <c r="R75" s="7" t="s">
        <v>58</v>
      </c>
      <c r="S75" s="7">
        <v>44745</v>
      </c>
      <c r="U75" s="20">
        <v>44771</v>
      </c>
      <c r="V75" s="7" t="s">
        <v>20</v>
      </c>
      <c r="W75" s="7" t="s">
        <v>58</v>
      </c>
      <c r="X75" s="7">
        <v>80861</v>
      </c>
      <c r="AA75" s="20">
        <v>44775</v>
      </c>
      <c r="AB75" s="7" t="s">
        <v>20</v>
      </c>
      <c r="AC75" s="7" t="s">
        <v>58</v>
      </c>
      <c r="AD75" s="7">
        <v>80385</v>
      </c>
      <c r="AE75" s="20"/>
      <c r="AF75" s="20">
        <v>44780</v>
      </c>
      <c r="AG75" s="7" t="s">
        <v>20</v>
      </c>
      <c r="AH75" s="7" t="s">
        <v>58</v>
      </c>
      <c r="AI75" s="7">
        <v>82373</v>
      </c>
      <c r="AK75" s="20">
        <v>44782</v>
      </c>
      <c r="AL75" s="7" t="s">
        <v>20</v>
      </c>
      <c r="AM75" s="7" t="s">
        <v>58</v>
      </c>
      <c r="AN75" s="7">
        <v>67215</v>
      </c>
      <c r="AO75" s="7"/>
      <c r="AP75" s="7"/>
      <c r="AQ75" s="7"/>
      <c r="AR75" s="7"/>
      <c r="AS75" s="7"/>
      <c r="AT75" s="7"/>
      <c r="AU75" s="20">
        <v>44789</v>
      </c>
      <c r="AV75" s="7" t="s">
        <v>20</v>
      </c>
      <c r="AW75" s="7" t="s">
        <v>58</v>
      </c>
      <c r="AX75" s="7">
        <v>81502</v>
      </c>
      <c r="AY75" s="7"/>
      <c r="AZ75" s="20">
        <v>44793</v>
      </c>
      <c r="BA75" s="7" t="s">
        <v>20</v>
      </c>
      <c r="BB75" s="7" t="s">
        <v>58</v>
      </c>
      <c r="BC75" s="7">
        <v>82442</v>
      </c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</row>
    <row r="76" spans="1:74" ht="12.75" hidden="1" customHeight="1">
      <c r="A76" s="20">
        <v>44750</v>
      </c>
      <c r="B76" s="7" t="s">
        <v>68</v>
      </c>
      <c r="C76" s="7" t="s">
        <v>56</v>
      </c>
      <c r="D76" s="7">
        <v>736</v>
      </c>
      <c r="F76" s="20">
        <v>44761</v>
      </c>
      <c r="G76" s="7" t="s">
        <v>72</v>
      </c>
      <c r="H76" s="7" t="s">
        <v>57</v>
      </c>
      <c r="I76" s="7">
        <v>82597</v>
      </c>
      <c r="P76" s="20">
        <v>44767</v>
      </c>
      <c r="Q76" s="7" t="s">
        <v>21</v>
      </c>
      <c r="R76" s="7" t="s">
        <v>56</v>
      </c>
      <c r="S76" s="7">
        <v>89</v>
      </c>
      <c r="U76" s="20">
        <v>44771</v>
      </c>
      <c r="V76" s="7" t="s">
        <v>21</v>
      </c>
      <c r="W76" s="7" t="s">
        <v>56</v>
      </c>
      <c r="X76" s="7">
        <v>38</v>
      </c>
      <c r="AA76" s="20">
        <v>44775</v>
      </c>
      <c r="AB76" s="7" t="s">
        <v>21</v>
      </c>
      <c r="AC76" s="7" t="s">
        <v>56</v>
      </c>
      <c r="AD76" s="7">
        <v>86</v>
      </c>
      <c r="AE76" s="20"/>
      <c r="AF76" s="20">
        <v>44780</v>
      </c>
      <c r="AG76" s="7" t="s">
        <v>21</v>
      </c>
      <c r="AH76" s="7" t="s">
        <v>56</v>
      </c>
      <c r="AI76" s="7">
        <v>142</v>
      </c>
      <c r="AK76" s="20">
        <v>44782</v>
      </c>
      <c r="AL76" s="7" t="s">
        <v>21</v>
      </c>
      <c r="AM76" s="7" t="s">
        <v>56</v>
      </c>
      <c r="AN76" s="7">
        <v>81</v>
      </c>
      <c r="AO76" s="7"/>
      <c r="AP76" s="7"/>
      <c r="AQ76" s="7"/>
      <c r="AR76" s="7"/>
      <c r="AS76" s="7"/>
      <c r="AT76" s="7"/>
      <c r="AU76" s="20">
        <v>44789</v>
      </c>
      <c r="AV76" s="7" t="s">
        <v>21</v>
      </c>
      <c r="AW76" s="7" t="s">
        <v>56</v>
      </c>
      <c r="AX76" s="7">
        <v>166</v>
      </c>
      <c r="AY76" s="7"/>
      <c r="AZ76" s="20">
        <v>44793</v>
      </c>
      <c r="BA76" s="7" t="s">
        <v>21</v>
      </c>
      <c r="BB76" s="7" t="s">
        <v>56</v>
      </c>
      <c r="BC76" s="7">
        <v>215</v>
      </c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</row>
    <row r="77" spans="1:74" ht="12.75" hidden="1" customHeight="1">
      <c r="A77" s="20">
        <v>44750</v>
      </c>
      <c r="B77" s="7" t="s">
        <v>68</v>
      </c>
      <c r="C77" s="7" t="s">
        <v>57</v>
      </c>
      <c r="D77" s="7">
        <v>48267</v>
      </c>
      <c r="F77" s="20">
        <v>44761</v>
      </c>
      <c r="G77" s="7" t="s">
        <v>41</v>
      </c>
      <c r="H77" s="7" t="s">
        <v>56</v>
      </c>
      <c r="I77" s="7">
        <v>837</v>
      </c>
      <c r="P77" s="20">
        <v>44767</v>
      </c>
      <c r="Q77" s="7" t="s">
        <v>21</v>
      </c>
      <c r="R77" s="7" t="s">
        <v>58</v>
      </c>
      <c r="S77" s="7">
        <v>44665</v>
      </c>
      <c r="U77" s="20">
        <v>44771</v>
      </c>
      <c r="V77" s="7" t="s">
        <v>21</v>
      </c>
      <c r="W77" s="7" t="s">
        <v>58</v>
      </c>
      <c r="X77" s="7">
        <v>80878</v>
      </c>
      <c r="AA77" s="20">
        <v>44775</v>
      </c>
      <c r="AB77" s="7" t="s">
        <v>21</v>
      </c>
      <c r="AC77" s="7" t="s">
        <v>58</v>
      </c>
      <c r="AD77" s="7">
        <v>80369</v>
      </c>
      <c r="AE77" s="20"/>
      <c r="AF77" s="20">
        <v>44780</v>
      </c>
      <c r="AG77" s="7" t="s">
        <v>21</v>
      </c>
      <c r="AH77" s="7" t="s">
        <v>58</v>
      </c>
      <c r="AI77" s="7">
        <v>82272</v>
      </c>
      <c r="AK77" s="20">
        <v>44782</v>
      </c>
      <c r="AL77" s="7" t="s">
        <v>21</v>
      </c>
      <c r="AM77" s="7" t="s">
        <v>58</v>
      </c>
      <c r="AN77" s="7">
        <v>67297</v>
      </c>
      <c r="AO77" s="7"/>
      <c r="AP77" s="7"/>
      <c r="AQ77" s="7"/>
      <c r="AR77" s="7"/>
      <c r="AS77" s="7"/>
      <c r="AT77" s="7"/>
      <c r="AU77" s="20">
        <v>44789</v>
      </c>
      <c r="AV77" s="7" t="s">
        <v>21</v>
      </c>
      <c r="AW77" s="7" t="s">
        <v>58</v>
      </c>
      <c r="AX77" s="7">
        <v>81377</v>
      </c>
      <c r="AY77" s="7"/>
      <c r="AZ77" s="20">
        <v>44793</v>
      </c>
      <c r="BA77" s="7" t="s">
        <v>21</v>
      </c>
      <c r="BB77" s="7" t="s">
        <v>58</v>
      </c>
      <c r="BC77" s="7">
        <v>82253</v>
      </c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</row>
    <row r="78" spans="1:74" ht="12.75" hidden="1" customHeight="1">
      <c r="A78" s="20">
        <v>44750</v>
      </c>
      <c r="B78" s="7" t="s">
        <v>43</v>
      </c>
      <c r="C78" s="7" t="s">
        <v>56</v>
      </c>
      <c r="D78" s="7">
        <v>8556</v>
      </c>
      <c r="F78" s="20">
        <v>44761</v>
      </c>
      <c r="G78" s="7" t="s">
        <v>41</v>
      </c>
      <c r="H78" s="7" t="s">
        <v>57</v>
      </c>
      <c r="I78" s="7">
        <v>81963</v>
      </c>
      <c r="P78" s="20">
        <v>44767</v>
      </c>
      <c r="Q78" s="7" t="s">
        <v>22</v>
      </c>
      <c r="R78" s="7" t="s">
        <v>56</v>
      </c>
      <c r="S78" s="7">
        <v>65</v>
      </c>
      <c r="U78" s="20">
        <v>44771</v>
      </c>
      <c r="V78" s="7" t="s">
        <v>22</v>
      </c>
      <c r="W78" s="7" t="s">
        <v>56</v>
      </c>
      <c r="X78" s="7">
        <v>38</v>
      </c>
      <c r="AA78" s="20">
        <v>44775</v>
      </c>
      <c r="AB78" s="7" t="s">
        <v>22</v>
      </c>
      <c r="AC78" s="7" t="s">
        <v>56</v>
      </c>
      <c r="AD78" s="7">
        <v>82</v>
      </c>
      <c r="AE78" s="20"/>
      <c r="AF78" s="20">
        <v>44780</v>
      </c>
      <c r="AG78" s="7" t="s">
        <v>22</v>
      </c>
      <c r="AH78" s="7" t="s">
        <v>56</v>
      </c>
      <c r="AI78" s="7">
        <v>149</v>
      </c>
      <c r="AK78" s="20">
        <v>44782</v>
      </c>
      <c r="AL78" s="7" t="s">
        <v>22</v>
      </c>
      <c r="AM78" s="7" t="s">
        <v>56</v>
      </c>
      <c r="AN78" s="7">
        <v>80</v>
      </c>
      <c r="AO78" s="7"/>
      <c r="AP78" s="7"/>
      <c r="AQ78" s="7"/>
      <c r="AR78" s="7"/>
      <c r="AS78" s="7"/>
      <c r="AT78" s="7"/>
      <c r="AU78" s="20">
        <v>44789</v>
      </c>
      <c r="AV78" s="7" t="s">
        <v>22</v>
      </c>
      <c r="AW78" s="7" t="s">
        <v>56</v>
      </c>
      <c r="AX78" s="7">
        <v>144</v>
      </c>
      <c r="AY78" s="7"/>
      <c r="AZ78" s="20">
        <v>44793</v>
      </c>
      <c r="BA78" s="7" t="s">
        <v>22</v>
      </c>
      <c r="BB78" s="7" t="s">
        <v>56</v>
      </c>
      <c r="BC78" s="7">
        <v>256</v>
      </c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</row>
    <row r="79" spans="1:74" ht="12.75" hidden="1" customHeight="1">
      <c r="A79" s="20">
        <v>44750</v>
      </c>
      <c r="B79" s="7" t="s">
        <v>43</v>
      </c>
      <c r="C79" s="7" t="s">
        <v>57</v>
      </c>
      <c r="D79" s="7">
        <v>40447</v>
      </c>
      <c r="F79" s="20">
        <v>44761</v>
      </c>
      <c r="G79" s="7" t="s">
        <v>73</v>
      </c>
      <c r="H79" s="7" t="s">
        <v>56</v>
      </c>
      <c r="I79" s="7">
        <v>193</v>
      </c>
      <c r="P79" s="20">
        <v>44767</v>
      </c>
      <c r="Q79" s="7" t="s">
        <v>22</v>
      </c>
      <c r="R79" s="7" t="s">
        <v>58</v>
      </c>
      <c r="S79" s="7">
        <v>44689</v>
      </c>
      <c r="U79" s="20">
        <v>44771</v>
      </c>
      <c r="V79" s="7" t="s">
        <v>22</v>
      </c>
      <c r="W79" s="7" t="s">
        <v>58</v>
      </c>
      <c r="X79" s="7">
        <v>80878</v>
      </c>
      <c r="AA79" s="20">
        <v>44775</v>
      </c>
      <c r="AB79" s="7" t="s">
        <v>22</v>
      </c>
      <c r="AC79" s="7" t="s">
        <v>58</v>
      </c>
      <c r="AD79" s="7">
        <v>80373</v>
      </c>
      <c r="AE79" s="20"/>
      <c r="AF79" s="20">
        <v>44780</v>
      </c>
      <c r="AG79" s="7" t="s">
        <v>22</v>
      </c>
      <c r="AH79" s="7" t="s">
        <v>58</v>
      </c>
      <c r="AI79" s="7">
        <v>82264</v>
      </c>
      <c r="AK79" s="20">
        <v>44782</v>
      </c>
      <c r="AL79" s="7" t="s">
        <v>22</v>
      </c>
      <c r="AM79" s="7" t="s">
        <v>58</v>
      </c>
      <c r="AN79" s="7">
        <v>67298</v>
      </c>
      <c r="AO79" s="7"/>
      <c r="AP79" s="7"/>
      <c r="AQ79" s="7"/>
      <c r="AR79" s="7"/>
      <c r="AS79" s="7"/>
      <c r="AT79" s="7"/>
      <c r="AU79" s="20">
        <v>44789</v>
      </c>
      <c r="AV79" s="7" t="s">
        <v>22</v>
      </c>
      <c r="AW79" s="7" t="s">
        <v>58</v>
      </c>
      <c r="AX79" s="7">
        <v>81399</v>
      </c>
      <c r="AY79" s="7"/>
      <c r="AZ79" s="20">
        <v>44793</v>
      </c>
      <c r="BA79" s="7" t="s">
        <v>22</v>
      </c>
      <c r="BB79" s="7" t="s">
        <v>58</v>
      </c>
      <c r="BC79" s="7">
        <v>82212</v>
      </c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</row>
    <row r="80" spans="1:74" ht="12.75" hidden="1" customHeight="1">
      <c r="A80" s="20">
        <v>44750</v>
      </c>
      <c r="B80" s="7" t="s">
        <v>70</v>
      </c>
      <c r="C80" s="7" t="s">
        <v>56</v>
      </c>
      <c r="D80" s="7">
        <v>733</v>
      </c>
      <c r="F80" s="20">
        <v>44761</v>
      </c>
      <c r="G80" s="7" t="s">
        <v>73</v>
      </c>
      <c r="H80" s="7" t="s">
        <v>57</v>
      </c>
      <c r="I80" s="7">
        <v>82607</v>
      </c>
      <c r="P80" s="20">
        <v>44767</v>
      </c>
      <c r="Q80" s="7" t="s">
        <v>23</v>
      </c>
      <c r="R80" s="7" t="s">
        <v>56</v>
      </c>
      <c r="S80" s="7">
        <v>85</v>
      </c>
      <c r="U80" s="20">
        <v>44771</v>
      </c>
      <c r="V80" s="7" t="s">
        <v>23</v>
      </c>
      <c r="W80" s="7" t="s">
        <v>56</v>
      </c>
      <c r="X80" s="7">
        <v>35</v>
      </c>
      <c r="AA80" s="20">
        <v>44775</v>
      </c>
      <c r="AB80" s="7" t="s">
        <v>23</v>
      </c>
      <c r="AC80" s="7" t="s">
        <v>56</v>
      </c>
      <c r="AD80" s="7">
        <v>81</v>
      </c>
      <c r="AE80" s="20"/>
      <c r="AF80" s="20">
        <v>44780</v>
      </c>
      <c r="AG80" s="7" t="s">
        <v>23</v>
      </c>
      <c r="AH80" s="7" t="s">
        <v>56</v>
      </c>
      <c r="AI80" s="7">
        <v>147</v>
      </c>
      <c r="AK80" s="20">
        <v>44782</v>
      </c>
      <c r="AL80" s="7" t="s">
        <v>23</v>
      </c>
      <c r="AM80" s="7" t="s">
        <v>56</v>
      </c>
      <c r="AN80" s="7">
        <v>85</v>
      </c>
      <c r="AO80" s="7"/>
      <c r="AP80" s="7"/>
      <c r="AQ80" s="7"/>
      <c r="AR80" s="7"/>
      <c r="AS80" s="7"/>
      <c r="AT80" s="7"/>
      <c r="AU80" s="20">
        <v>44789</v>
      </c>
      <c r="AV80" s="7" t="s">
        <v>23</v>
      </c>
      <c r="AW80" s="7" t="s">
        <v>56</v>
      </c>
      <c r="AX80" s="7">
        <v>165</v>
      </c>
      <c r="AY80" s="7"/>
      <c r="AZ80" s="20">
        <v>44793</v>
      </c>
      <c r="BA80" s="7" t="s">
        <v>23</v>
      </c>
      <c r="BB80" s="7" t="s">
        <v>56</v>
      </c>
      <c r="BC80" s="7">
        <v>235</v>
      </c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</row>
    <row r="81" spans="1:74" ht="12.75" hidden="1" customHeight="1">
      <c r="A81" s="20">
        <v>44750</v>
      </c>
      <c r="B81" s="7" t="s">
        <v>70</v>
      </c>
      <c r="C81" s="7" t="s">
        <v>57</v>
      </c>
      <c r="D81" s="7">
        <v>48270</v>
      </c>
      <c r="F81" s="20">
        <v>44761</v>
      </c>
      <c r="G81" s="7" t="s">
        <v>42</v>
      </c>
      <c r="H81" s="7" t="s">
        <v>56</v>
      </c>
      <c r="I81" s="7">
        <v>179</v>
      </c>
      <c r="P81" s="20">
        <v>44767</v>
      </c>
      <c r="Q81" s="7" t="s">
        <v>23</v>
      </c>
      <c r="R81" s="7" t="s">
        <v>58</v>
      </c>
      <c r="S81" s="7">
        <v>44669</v>
      </c>
      <c r="U81" s="20">
        <v>44771</v>
      </c>
      <c r="V81" s="7" t="s">
        <v>23</v>
      </c>
      <c r="W81" s="7" t="s">
        <v>58</v>
      </c>
      <c r="X81" s="7">
        <v>80881</v>
      </c>
      <c r="AA81" s="20">
        <v>44775</v>
      </c>
      <c r="AB81" s="7" t="s">
        <v>23</v>
      </c>
      <c r="AC81" s="7" t="s">
        <v>58</v>
      </c>
      <c r="AD81" s="7">
        <v>80374</v>
      </c>
      <c r="AE81" s="20"/>
      <c r="AF81" s="20">
        <v>44780</v>
      </c>
      <c r="AG81" s="7" t="s">
        <v>23</v>
      </c>
      <c r="AH81" s="7" t="s">
        <v>58</v>
      </c>
      <c r="AI81" s="7">
        <v>82266</v>
      </c>
      <c r="AK81" s="20">
        <v>44782</v>
      </c>
      <c r="AL81" s="7" t="s">
        <v>23</v>
      </c>
      <c r="AM81" s="7" t="s">
        <v>58</v>
      </c>
      <c r="AN81" s="7">
        <v>67293</v>
      </c>
      <c r="AO81" s="7"/>
      <c r="AP81" s="7"/>
      <c r="AQ81" s="7"/>
      <c r="AR81" s="7"/>
      <c r="AS81" s="7"/>
      <c r="AT81" s="7"/>
      <c r="AU81" s="20">
        <v>44789</v>
      </c>
      <c r="AV81" s="7" t="s">
        <v>23</v>
      </c>
      <c r="AW81" s="7" t="s">
        <v>58</v>
      </c>
      <c r="AX81" s="7">
        <v>81378</v>
      </c>
      <c r="AY81" s="7"/>
      <c r="AZ81" s="20">
        <v>44793</v>
      </c>
      <c r="BA81" s="7" t="s">
        <v>23</v>
      </c>
      <c r="BB81" s="7" t="s">
        <v>58</v>
      </c>
      <c r="BC81" s="7">
        <v>82233</v>
      </c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</row>
    <row r="82" spans="1:74" ht="12.75" hidden="1" customHeight="1">
      <c r="A82" s="20">
        <v>44750</v>
      </c>
      <c r="B82" s="7" t="s">
        <v>44</v>
      </c>
      <c r="C82" s="7" t="s">
        <v>56</v>
      </c>
      <c r="D82" s="7">
        <v>49002</v>
      </c>
      <c r="F82" s="20">
        <v>44761</v>
      </c>
      <c r="G82" s="7" t="s">
        <v>42</v>
      </c>
      <c r="H82" s="7" t="s">
        <v>57</v>
      </c>
      <c r="I82" s="7">
        <v>82621</v>
      </c>
      <c r="P82" s="20">
        <v>44767</v>
      </c>
      <c r="Q82" s="7" t="s">
        <v>24</v>
      </c>
      <c r="R82" s="7" t="s">
        <v>56</v>
      </c>
      <c r="S82" s="7">
        <v>64</v>
      </c>
      <c r="U82" s="20">
        <v>44771</v>
      </c>
      <c r="V82" s="7" t="s">
        <v>24</v>
      </c>
      <c r="W82" s="7" t="s">
        <v>56</v>
      </c>
      <c r="X82" s="7">
        <v>28</v>
      </c>
      <c r="AA82" s="20">
        <v>44775</v>
      </c>
      <c r="AB82" s="7" t="s">
        <v>24</v>
      </c>
      <c r="AC82" s="7" t="s">
        <v>56</v>
      </c>
      <c r="AD82" s="7">
        <v>68</v>
      </c>
      <c r="AE82" s="20"/>
      <c r="AF82" s="20">
        <v>44780</v>
      </c>
      <c r="AG82" s="7" t="s">
        <v>24</v>
      </c>
      <c r="AH82" s="7" t="s">
        <v>56</v>
      </c>
      <c r="AI82" s="7">
        <v>145</v>
      </c>
      <c r="AK82" s="20">
        <v>44782</v>
      </c>
      <c r="AL82" s="7" t="s">
        <v>24</v>
      </c>
      <c r="AM82" s="7" t="s">
        <v>56</v>
      </c>
      <c r="AN82" s="7">
        <v>73</v>
      </c>
      <c r="AO82" s="7"/>
      <c r="AP82" s="7"/>
      <c r="AQ82" s="7"/>
      <c r="AR82" s="7"/>
      <c r="AS82" s="7"/>
      <c r="AT82" s="7"/>
      <c r="AU82" s="20">
        <v>44789</v>
      </c>
      <c r="AV82" s="7" t="s">
        <v>24</v>
      </c>
      <c r="AW82" s="7" t="s">
        <v>56</v>
      </c>
      <c r="AX82" s="7">
        <v>175</v>
      </c>
      <c r="AY82" s="7"/>
      <c r="AZ82" s="20">
        <v>44793</v>
      </c>
      <c r="BA82" s="7" t="s">
        <v>24</v>
      </c>
      <c r="BB82" s="7" t="s">
        <v>56</v>
      </c>
      <c r="BC82" s="7">
        <v>195</v>
      </c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</row>
    <row r="83" spans="1:74" ht="12.75" hidden="1" customHeight="1">
      <c r="A83" s="20">
        <v>44750</v>
      </c>
      <c r="B83" s="7" t="s">
        <v>45</v>
      </c>
      <c r="C83" s="7" t="s">
        <v>56</v>
      </c>
      <c r="D83" s="7">
        <v>730</v>
      </c>
      <c r="F83" s="20">
        <v>44761</v>
      </c>
      <c r="G83" s="7" t="s">
        <v>68</v>
      </c>
      <c r="H83" s="7" t="s">
        <v>56</v>
      </c>
      <c r="I83" s="7">
        <v>182</v>
      </c>
      <c r="P83" s="20">
        <v>44767</v>
      </c>
      <c r="Q83" s="7" t="s">
        <v>24</v>
      </c>
      <c r="R83" s="7" t="s">
        <v>58</v>
      </c>
      <c r="S83" s="7">
        <v>44690</v>
      </c>
      <c r="U83" s="20">
        <v>44771</v>
      </c>
      <c r="V83" s="7" t="s">
        <v>24</v>
      </c>
      <c r="W83" s="7" t="s">
        <v>58</v>
      </c>
      <c r="X83" s="7">
        <v>80888</v>
      </c>
      <c r="AA83" s="20">
        <v>44775</v>
      </c>
      <c r="AB83" s="7" t="s">
        <v>24</v>
      </c>
      <c r="AC83" s="7" t="s">
        <v>58</v>
      </c>
      <c r="AD83" s="7">
        <v>80387</v>
      </c>
      <c r="AE83" s="20"/>
      <c r="AF83" s="20">
        <v>44780</v>
      </c>
      <c r="AG83" s="7" t="s">
        <v>24</v>
      </c>
      <c r="AH83" s="7" t="s">
        <v>58</v>
      </c>
      <c r="AI83" s="7">
        <v>82268</v>
      </c>
      <c r="AK83" s="20">
        <v>44782</v>
      </c>
      <c r="AL83" s="7" t="s">
        <v>24</v>
      </c>
      <c r="AM83" s="7" t="s">
        <v>58</v>
      </c>
      <c r="AN83" s="7">
        <v>67305</v>
      </c>
      <c r="AO83" s="7"/>
      <c r="AP83" s="7"/>
      <c r="AQ83" s="7"/>
      <c r="AR83" s="7"/>
      <c r="AS83" s="7"/>
      <c r="AT83" s="7"/>
      <c r="AU83" s="20">
        <v>44789</v>
      </c>
      <c r="AV83" s="7" t="s">
        <v>24</v>
      </c>
      <c r="AW83" s="7" t="s">
        <v>58</v>
      </c>
      <c r="AX83" s="7">
        <v>81368</v>
      </c>
      <c r="AY83" s="7"/>
      <c r="AZ83" s="20">
        <v>44793</v>
      </c>
      <c r="BA83" s="7" t="s">
        <v>24</v>
      </c>
      <c r="BB83" s="7" t="s">
        <v>58</v>
      </c>
      <c r="BC83" s="7">
        <v>82273</v>
      </c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</row>
    <row r="84" spans="1:74" ht="12.75" hidden="1" customHeight="1">
      <c r="A84" s="20">
        <v>44750</v>
      </c>
      <c r="B84" s="7" t="s">
        <v>45</v>
      </c>
      <c r="C84" s="7" t="s">
        <v>57</v>
      </c>
      <c r="D84" s="7">
        <v>48273</v>
      </c>
      <c r="F84" s="20">
        <v>44761</v>
      </c>
      <c r="G84" s="7" t="s">
        <v>68</v>
      </c>
      <c r="H84" s="7" t="s">
        <v>57</v>
      </c>
      <c r="I84" s="7">
        <v>82618</v>
      </c>
      <c r="P84" s="20">
        <v>44767</v>
      </c>
      <c r="Q84" s="7" t="s">
        <v>25</v>
      </c>
      <c r="R84" s="7" t="s">
        <v>56</v>
      </c>
      <c r="S84" s="7">
        <v>69</v>
      </c>
      <c r="U84" s="20">
        <v>44771</v>
      </c>
      <c r="V84" s="7" t="s">
        <v>25</v>
      </c>
      <c r="W84" s="7" t="s">
        <v>56</v>
      </c>
      <c r="X84" s="7">
        <v>40</v>
      </c>
      <c r="AA84" s="20">
        <v>44775</v>
      </c>
      <c r="AB84" s="7" t="s">
        <v>25</v>
      </c>
      <c r="AC84" s="7" t="s">
        <v>56</v>
      </c>
      <c r="AD84" s="7">
        <v>84</v>
      </c>
      <c r="AE84" s="20"/>
      <c r="AF84" s="20">
        <v>44780</v>
      </c>
      <c r="AG84" s="7" t="s">
        <v>25</v>
      </c>
      <c r="AH84" s="7" t="s">
        <v>56</v>
      </c>
      <c r="AI84" s="7">
        <v>168</v>
      </c>
      <c r="AK84" s="20">
        <v>44782</v>
      </c>
      <c r="AL84" s="7" t="s">
        <v>25</v>
      </c>
      <c r="AM84" s="7" t="s">
        <v>56</v>
      </c>
      <c r="AN84" s="7">
        <v>88</v>
      </c>
      <c r="AO84" s="7"/>
      <c r="AP84" s="7"/>
      <c r="AQ84" s="7"/>
      <c r="AR84" s="7"/>
      <c r="AS84" s="7"/>
      <c r="AT84" s="7"/>
      <c r="AU84" s="20">
        <v>44789</v>
      </c>
      <c r="AV84" s="7" t="s">
        <v>25</v>
      </c>
      <c r="AW84" s="7" t="s">
        <v>56</v>
      </c>
      <c r="AX84" s="7">
        <v>170</v>
      </c>
      <c r="AY84" s="7"/>
      <c r="AZ84" s="20">
        <v>44793</v>
      </c>
      <c r="BA84" s="7" t="s">
        <v>25</v>
      </c>
      <c r="BB84" s="7" t="s">
        <v>56</v>
      </c>
      <c r="BC84" s="7">
        <v>211</v>
      </c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</row>
    <row r="85" spans="1:74" ht="12.75" hidden="1" customHeight="1">
      <c r="A85" s="20">
        <v>44750</v>
      </c>
      <c r="B85" s="7" t="s">
        <v>74</v>
      </c>
      <c r="C85" s="7" t="s">
        <v>57</v>
      </c>
      <c r="D85" s="7">
        <v>49003</v>
      </c>
      <c r="F85" s="20">
        <v>44761</v>
      </c>
      <c r="G85" s="7" t="s">
        <v>43</v>
      </c>
      <c r="H85" s="7" t="s">
        <v>56</v>
      </c>
      <c r="I85" s="7">
        <v>189</v>
      </c>
      <c r="P85" s="20">
        <v>44767</v>
      </c>
      <c r="Q85" s="7" t="s">
        <v>25</v>
      </c>
      <c r="R85" s="7" t="s">
        <v>58</v>
      </c>
      <c r="S85" s="7">
        <v>44685</v>
      </c>
      <c r="U85" s="20">
        <v>44771</v>
      </c>
      <c r="V85" s="7" t="s">
        <v>25</v>
      </c>
      <c r="W85" s="7" t="s">
        <v>58</v>
      </c>
      <c r="X85" s="7">
        <v>80876</v>
      </c>
      <c r="AA85" s="20">
        <v>44775</v>
      </c>
      <c r="AB85" s="7" t="s">
        <v>25</v>
      </c>
      <c r="AC85" s="7" t="s">
        <v>58</v>
      </c>
      <c r="AD85" s="7">
        <v>80371</v>
      </c>
      <c r="AE85" s="20"/>
      <c r="AF85" s="20">
        <v>44780</v>
      </c>
      <c r="AG85" s="7" t="s">
        <v>25</v>
      </c>
      <c r="AH85" s="7" t="s">
        <v>58</v>
      </c>
      <c r="AI85" s="7">
        <v>82245</v>
      </c>
      <c r="AK85" s="20">
        <v>44782</v>
      </c>
      <c r="AL85" s="7" t="s">
        <v>25</v>
      </c>
      <c r="AM85" s="7" t="s">
        <v>58</v>
      </c>
      <c r="AN85" s="7">
        <v>67290</v>
      </c>
      <c r="AO85" s="7"/>
      <c r="AP85" s="7"/>
      <c r="AQ85" s="7"/>
      <c r="AR85" s="7"/>
      <c r="AS85" s="7"/>
      <c r="AT85" s="7"/>
      <c r="AU85" s="20">
        <v>44789</v>
      </c>
      <c r="AV85" s="7" t="s">
        <v>25</v>
      </c>
      <c r="AW85" s="7" t="s">
        <v>58</v>
      </c>
      <c r="AX85" s="7">
        <v>81373</v>
      </c>
      <c r="AY85" s="7"/>
      <c r="AZ85" s="20">
        <v>44793</v>
      </c>
      <c r="BA85" s="7" t="s">
        <v>25</v>
      </c>
      <c r="BB85" s="7" t="s">
        <v>58</v>
      </c>
      <c r="BC85" s="7">
        <v>82257</v>
      </c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</row>
    <row r="86" spans="1:74" ht="12.75" hidden="1" customHeight="1">
      <c r="A86" s="20">
        <v>44750</v>
      </c>
      <c r="B86" s="7" t="s">
        <v>75</v>
      </c>
      <c r="C86" s="7" t="s">
        <v>57</v>
      </c>
      <c r="D86" s="7">
        <v>49003</v>
      </c>
      <c r="F86" s="20">
        <v>44761</v>
      </c>
      <c r="G86" s="7" t="s">
        <v>43</v>
      </c>
      <c r="H86" s="7" t="s">
        <v>57</v>
      </c>
      <c r="I86" s="7">
        <v>82611</v>
      </c>
      <c r="P86" s="20">
        <v>44767</v>
      </c>
      <c r="Q86" s="7" t="s">
        <v>26</v>
      </c>
      <c r="R86" s="7" t="s">
        <v>56</v>
      </c>
      <c r="S86" s="7">
        <v>80</v>
      </c>
      <c r="U86" s="20">
        <v>44771</v>
      </c>
      <c r="V86" s="7" t="s">
        <v>26</v>
      </c>
      <c r="W86" s="7" t="s">
        <v>56</v>
      </c>
      <c r="X86" s="7">
        <v>33</v>
      </c>
      <c r="AA86" s="20">
        <v>44775</v>
      </c>
      <c r="AB86" s="7" t="s">
        <v>26</v>
      </c>
      <c r="AC86" s="7" t="s">
        <v>56</v>
      </c>
      <c r="AD86" s="7">
        <v>85</v>
      </c>
      <c r="AE86" s="20"/>
      <c r="AF86" s="20">
        <v>44780</v>
      </c>
      <c r="AG86" s="7" t="s">
        <v>26</v>
      </c>
      <c r="AH86" s="7" t="s">
        <v>56</v>
      </c>
      <c r="AI86" s="7">
        <v>152</v>
      </c>
      <c r="AK86" s="20">
        <v>44782</v>
      </c>
      <c r="AL86" s="7" t="s">
        <v>26</v>
      </c>
      <c r="AM86" s="7" t="s">
        <v>56</v>
      </c>
      <c r="AN86" s="7">
        <v>86</v>
      </c>
      <c r="AO86" s="7"/>
      <c r="AP86" s="7"/>
      <c r="AQ86" s="7"/>
      <c r="AR86" s="7"/>
      <c r="AS86" s="7"/>
      <c r="AT86" s="7"/>
      <c r="AU86" s="20">
        <v>44789</v>
      </c>
      <c r="AV86" s="7" t="s">
        <v>26</v>
      </c>
      <c r="AW86" s="7" t="s">
        <v>56</v>
      </c>
      <c r="AX86" s="7">
        <v>178</v>
      </c>
      <c r="AY86" s="7"/>
      <c r="AZ86" s="20">
        <v>44793</v>
      </c>
      <c r="BA86" s="7" t="s">
        <v>26</v>
      </c>
      <c r="BB86" s="7" t="s">
        <v>56</v>
      </c>
      <c r="BC86" s="7">
        <v>228</v>
      </c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</row>
    <row r="87" spans="1:74" ht="12.75" hidden="1" customHeight="1">
      <c r="A87" s="20">
        <v>44750</v>
      </c>
      <c r="B87" s="7" t="s">
        <v>76</v>
      </c>
      <c r="C87" s="7" t="s">
        <v>57</v>
      </c>
      <c r="D87" s="7">
        <v>49002</v>
      </c>
      <c r="F87" s="20">
        <v>44761</v>
      </c>
      <c r="G87" s="7" t="s">
        <v>70</v>
      </c>
      <c r="H87" s="7" t="s">
        <v>56</v>
      </c>
      <c r="I87" s="7">
        <v>217</v>
      </c>
      <c r="P87" s="20">
        <v>44767</v>
      </c>
      <c r="Q87" s="7" t="s">
        <v>26</v>
      </c>
      <c r="R87" s="7" t="s">
        <v>58</v>
      </c>
      <c r="S87" s="7">
        <v>44674</v>
      </c>
      <c r="U87" s="20">
        <v>44771</v>
      </c>
      <c r="V87" s="7" t="s">
        <v>26</v>
      </c>
      <c r="W87" s="7" t="s">
        <v>58</v>
      </c>
      <c r="X87" s="7">
        <v>80883</v>
      </c>
      <c r="AA87" s="20">
        <v>44775</v>
      </c>
      <c r="AB87" s="7" t="s">
        <v>26</v>
      </c>
      <c r="AC87" s="7" t="s">
        <v>58</v>
      </c>
      <c r="AD87" s="7">
        <v>80370</v>
      </c>
      <c r="AE87" s="20"/>
      <c r="AF87" s="20">
        <v>44780</v>
      </c>
      <c r="AG87" s="7" t="s">
        <v>26</v>
      </c>
      <c r="AH87" s="7" t="s">
        <v>58</v>
      </c>
      <c r="AI87" s="7">
        <v>82261</v>
      </c>
      <c r="AK87" s="20">
        <v>44782</v>
      </c>
      <c r="AL87" s="7" t="s">
        <v>26</v>
      </c>
      <c r="AM87" s="7" t="s">
        <v>58</v>
      </c>
      <c r="AN87" s="7">
        <v>67292</v>
      </c>
      <c r="AO87" s="7"/>
      <c r="AP87" s="7"/>
      <c r="AQ87" s="7"/>
      <c r="AR87" s="7"/>
      <c r="AS87" s="7"/>
      <c r="AT87" s="7"/>
      <c r="AU87" s="20">
        <v>44789</v>
      </c>
      <c r="AV87" s="7" t="s">
        <v>26</v>
      </c>
      <c r="AW87" s="7" t="s">
        <v>58</v>
      </c>
      <c r="AX87" s="7">
        <v>81365</v>
      </c>
      <c r="AY87" s="7"/>
      <c r="AZ87" s="20">
        <v>44793</v>
      </c>
      <c r="BA87" s="7" t="s">
        <v>26</v>
      </c>
      <c r="BB87" s="7" t="s">
        <v>58</v>
      </c>
      <c r="BC87" s="7">
        <v>82240</v>
      </c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</row>
    <row r="88" spans="1:74" ht="12.75" hidden="1" customHeight="1">
      <c r="A88" s="20">
        <v>44750</v>
      </c>
      <c r="B88" s="7" t="s">
        <v>77</v>
      </c>
      <c r="C88" s="7" t="s">
        <v>57</v>
      </c>
      <c r="D88" s="7">
        <v>49003</v>
      </c>
      <c r="F88" s="20">
        <v>44761</v>
      </c>
      <c r="G88" s="7" t="s">
        <v>70</v>
      </c>
      <c r="H88" s="7" t="s">
        <v>57</v>
      </c>
      <c r="I88" s="7">
        <v>82583</v>
      </c>
      <c r="P88" s="20">
        <v>44767</v>
      </c>
      <c r="Q88" s="7" t="s">
        <v>27</v>
      </c>
      <c r="R88" s="7" t="s">
        <v>56</v>
      </c>
      <c r="S88" s="7">
        <v>32</v>
      </c>
      <c r="U88" s="20">
        <v>44771</v>
      </c>
      <c r="V88" s="7" t="s">
        <v>27</v>
      </c>
      <c r="W88" s="7" t="s">
        <v>56</v>
      </c>
      <c r="X88" s="7">
        <v>16812</v>
      </c>
      <c r="AA88" s="20">
        <v>44775</v>
      </c>
      <c r="AB88" s="7" t="s">
        <v>27</v>
      </c>
      <c r="AC88" s="7" t="s">
        <v>56</v>
      </c>
      <c r="AD88" s="7">
        <v>64</v>
      </c>
      <c r="AE88" s="20"/>
      <c r="AF88" s="20">
        <v>44780</v>
      </c>
      <c r="AG88" s="7" t="s">
        <v>27</v>
      </c>
      <c r="AH88" s="7" t="s">
        <v>56</v>
      </c>
      <c r="AI88" s="7">
        <v>44</v>
      </c>
      <c r="AK88" s="20">
        <v>44782</v>
      </c>
      <c r="AL88" s="7" t="s">
        <v>27</v>
      </c>
      <c r="AM88" s="7" t="s">
        <v>56</v>
      </c>
      <c r="AN88" s="7">
        <v>49</v>
      </c>
      <c r="AO88" s="7"/>
      <c r="AP88" s="7"/>
      <c r="AQ88" s="7"/>
      <c r="AR88" s="7"/>
      <c r="AS88" s="7"/>
      <c r="AT88" s="7"/>
      <c r="AU88" s="20">
        <v>44789</v>
      </c>
      <c r="AV88" s="7" t="s">
        <v>27</v>
      </c>
      <c r="AW88" s="7" t="s">
        <v>56</v>
      </c>
      <c r="AX88" s="7">
        <v>63</v>
      </c>
      <c r="AY88" s="7"/>
      <c r="AZ88" s="20">
        <v>44793</v>
      </c>
      <c r="BA88" s="7" t="s">
        <v>27</v>
      </c>
      <c r="BB88" s="7" t="s">
        <v>56</v>
      </c>
      <c r="BC88" s="7">
        <v>76</v>
      </c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</row>
    <row r="89" spans="1:74" ht="12.75" hidden="1" customHeight="1">
      <c r="A89" s="20">
        <v>44751</v>
      </c>
      <c r="B89" s="7" t="s">
        <v>15</v>
      </c>
      <c r="C89" s="7" t="s">
        <v>56</v>
      </c>
      <c r="D89" s="7">
        <v>187</v>
      </c>
      <c r="F89" s="20">
        <v>44761</v>
      </c>
      <c r="G89" s="7" t="s">
        <v>44</v>
      </c>
      <c r="H89" s="7" t="s">
        <v>56</v>
      </c>
      <c r="I89" s="7">
        <v>894</v>
      </c>
      <c r="P89" s="20">
        <v>44767</v>
      </c>
      <c r="Q89" s="7" t="s">
        <v>27</v>
      </c>
      <c r="R89" s="7" t="s">
        <v>58</v>
      </c>
      <c r="S89" s="7">
        <v>44722</v>
      </c>
      <c r="U89" s="20">
        <v>44771</v>
      </c>
      <c r="V89" s="7" t="s">
        <v>27</v>
      </c>
      <c r="W89" s="7" t="s">
        <v>58</v>
      </c>
      <c r="X89" s="7">
        <v>64105</v>
      </c>
      <c r="AA89" s="20">
        <v>44775</v>
      </c>
      <c r="AB89" s="7" t="s">
        <v>27</v>
      </c>
      <c r="AC89" s="7" t="s">
        <v>58</v>
      </c>
      <c r="AD89" s="7">
        <v>80391</v>
      </c>
      <c r="AE89" s="20"/>
      <c r="AF89" s="20">
        <v>44780</v>
      </c>
      <c r="AG89" s="7" t="s">
        <v>27</v>
      </c>
      <c r="AH89" s="7" t="s">
        <v>58</v>
      </c>
      <c r="AI89" s="7">
        <v>82369</v>
      </c>
      <c r="AK89" s="20">
        <v>44782</v>
      </c>
      <c r="AL89" s="7" t="s">
        <v>27</v>
      </c>
      <c r="AM89" s="7" t="s">
        <v>58</v>
      </c>
      <c r="AN89" s="7">
        <v>67329</v>
      </c>
      <c r="AO89" s="7"/>
      <c r="AP89" s="7"/>
      <c r="AQ89" s="7"/>
      <c r="AR89" s="7"/>
      <c r="AS89" s="7"/>
      <c r="AT89" s="7"/>
      <c r="AU89" s="20">
        <v>44789</v>
      </c>
      <c r="AV89" s="7" t="s">
        <v>27</v>
      </c>
      <c r="AW89" s="7" t="s">
        <v>58</v>
      </c>
      <c r="AX89" s="7">
        <v>81480</v>
      </c>
      <c r="AY89" s="7"/>
      <c r="AZ89" s="20">
        <v>44793</v>
      </c>
      <c r="BA89" s="7" t="s">
        <v>27</v>
      </c>
      <c r="BB89" s="7" t="s">
        <v>58</v>
      </c>
      <c r="BC89" s="7">
        <v>82392</v>
      </c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</row>
    <row r="90" spans="1:74" ht="12.75" hidden="1" customHeight="1">
      <c r="A90" s="20">
        <v>44751</v>
      </c>
      <c r="B90" s="7" t="s">
        <v>15</v>
      </c>
      <c r="C90" s="7" t="s">
        <v>57</v>
      </c>
      <c r="D90" s="7">
        <v>82613</v>
      </c>
      <c r="F90" s="20">
        <v>44761</v>
      </c>
      <c r="G90" s="7" t="s">
        <v>44</v>
      </c>
      <c r="H90" s="7" t="s">
        <v>57</v>
      </c>
      <c r="I90" s="7">
        <v>81906</v>
      </c>
      <c r="P90" s="20">
        <v>44767</v>
      </c>
      <c r="Q90" s="7" t="s">
        <v>28</v>
      </c>
      <c r="R90" s="7" t="s">
        <v>56</v>
      </c>
      <c r="S90" s="7">
        <v>31</v>
      </c>
      <c r="U90" s="20">
        <v>44771</v>
      </c>
      <c r="V90" s="7" t="s">
        <v>28</v>
      </c>
      <c r="W90" s="7" t="s">
        <v>56</v>
      </c>
      <c r="X90" s="7">
        <v>16816</v>
      </c>
      <c r="AA90" s="20">
        <v>44775</v>
      </c>
      <c r="AB90" s="7" t="s">
        <v>28</v>
      </c>
      <c r="AC90" s="7" t="s">
        <v>56</v>
      </c>
      <c r="AD90" s="7">
        <v>74</v>
      </c>
      <c r="AE90" s="20"/>
      <c r="AF90" s="20">
        <v>44780</v>
      </c>
      <c r="AG90" s="7" t="s">
        <v>28</v>
      </c>
      <c r="AH90" s="7" t="s">
        <v>56</v>
      </c>
      <c r="AI90" s="7">
        <v>45</v>
      </c>
      <c r="AK90" s="20">
        <v>44782</v>
      </c>
      <c r="AL90" s="7" t="s">
        <v>28</v>
      </c>
      <c r="AM90" s="7" t="s">
        <v>56</v>
      </c>
      <c r="AN90" s="7">
        <v>55</v>
      </c>
      <c r="AO90" s="7"/>
      <c r="AP90" s="7"/>
      <c r="AQ90" s="7"/>
      <c r="AR90" s="7"/>
      <c r="AS90" s="7"/>
      <c r="AT90" s="7"/>
      <c r="AU90" s="20">
        <v>44789</v>
      </c>
      <c r="AV90" s="7" t="s">
        <v>28</v>
      </c>
      <c r="AW90" s="7" t="s">
        <v>56</v>
      </c>
      <c r="AX90" s="7">
        <v>56</v>
      </c>
      <c r="AY90" s="7"/>
      <c r="AZ90" s="20">
        <v>44793</v>
      </c>
      <c r="BA90" s="7" t="s">
        <v>28</v>
      </c>
      <c r="BB90" s="7" t="s">
        <v>56</v>
      </c>
      <c r="BC90" s="7">
        <v>71</v>
      </c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</row>
    <row r="91" spans="1:74" ht="12.75" hidden="1" customHeight="1">
      <c r="A91" s="20">
        <v>44751</v>
      </c>
      <c r="B91" s="7" t="s">
        <v>16</v>
      </c>
      <c r="C91" s="7" t="s">
        <v>56</v>
      </c>
      <c r="D91" s="7">
        <v>180</v>
      </c>
      <c r="F91" s="20">
        <v>44761</v>
      </c>
      <c r="G91" s="7" t="s">
        <v>45</v>
      </c>
      <c r="H91" s="7" t="s">
        <v>56</v>
      </c>
      <c r="I91" s="7">
        <v>206</v>
      </c>
      <c r="P91" s="20">
        <v>44767</v>
      </c>
      <c r="Q91" s="7" t="s">
        <v>28</v>
      </c>
      <c r="R91" s="7" t="s">
        <v>58</v>
      </c>
      <c r="S91" s="7">
        <v>44723</v>
      </c>
      <c r="U91" s="20">
        <v>44771</v>
      </c>
      <c r="V91" s="7" t="s">
        <v>28</v>
      </c>
      <c r="W91" s="7" t="s">
        <v>58</v>
      </c>
      <c r="X91" s="7">
        <v>64101</v>
      </c>
      <c r="AA91" s="20">
        <v>44775</v>
      </c>
      <c r="AB91" s="7" t="s">
        <v>28</v>
      </c>
      <c r="AC91" s="7" t="s">
        <v>58</v>
      </c>
      <c r="AD91" s="7">
        <v>80381</v>
      </c>
      <c r="AE91" s="20"/>
      <c r="AF91" s="20">
        <v>44780</v>
      </c>
      <c r="AG91" s="7" t="s">
        <v>28</v>
      </c>
      <c r="AH91" s="7" t="s">
        <v>58</v>
      </c>
      <c r="AI91" s="7">
        <v>82368</v>
      </c>
      <c r="AK91" s="20">
        <v>44782</v>
      </c>
      <c r="AL91" s="7" t="s">
        <v>28</v>
      </c>
      <c r="AM91" s="7" t="s">
        <v>58</v>
      </c>
      <c r="AN91" s="7">
        <v>67323</v>
      </c>
      <c r="AO91" s="7"/>
      <c r="AP91" s="7"/>
      <c r="AQ91" s="7"/>
      <c r="AR91" s="7"/>
      <c r="AS91" s="7"/>
      <c r="AT91" s="7"/>
      <c r="AU91" s="20">
        <v>44789</v>
      </c>
      <c r="AV91" s="7" t="s">
        <v>28</v>
      </c>
      <c r="AW91" s="7" t="s">
        <v>58</v>
      </c>
      <c r="AX91" s="7">
        <v>81487</v>
      </c>
      <c r="AY91" s="7"/>
      <c r="AZ91" s="20">
        <v>44793</v>
      </c>
      <c r="BA91" s="7" t="s">
        <v>28</v>
      </c>
      <c r="BB91" s="7" t="s">
        <v>58</v>
      </c>
      <c r="BC91" s="7">
        <v>82397</v>
      </c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</row>
    <row r="92" spans="1:74" ht="12.75" hidden="1" customHeight="1">
      <c r="A92" s="20">
        <v>44751</v>
      </c>
      <c r="B92" s="7" t="s">
        <v>16</v>
      </c>
      <c r="C92" s="7" t="s">
        <v>57</v>
      </c>
      <c r="D92" s="7">
        <v>82620</v>
      </c>
      <c r="F92" s="20">
        <v>44761</v>
      </c>
      <c r="G92" s="7" t="s">
        <v>45</v>
      </c>
      <c r="H92" s="7" t="s">
        <v>57</v>
      </c>
      <c r="I92" s="7">
        <v>82594</v>
      </c>
      <c r="P92" s="20">
        <v>44767</v>
      </c>
      <c r="Q92" s="7" t="s">
        <v>29</v>
      </c>
      <c r="R92" s="7" t="s">
        <v>56</v>
      </c>
      <c r="S92" s="7">
        <v>32</v>
      </c>
      <c r="U92" s="20">
        <v>44771</v>
      </c>
      <c r="V92" s="7" t="s">
        <v>29</v>
      </c>
      <c r="W92" s="7" t="s">
        <v>56</v>
      </c>
      <c r="X92" s="7">
        <v>16812</v>
      </c>
      <c r="AA92" s="20">
        <v>44775</v>
      </c>
      <c r="AB92" s="7" t="s">
        <v>29</v>
      </c>
      <c r="AC92" s="7" t="s">
        <v>56</v>
      </c>
      <c r="AD92" s="7">
        <v>93</v>
      </c>
      <c r="AE92" s="20"/>
      <c r="AF92" s="20">
        <v>44780</v>
      </c>
      <c r="AG92" s="7" t="s">
        <v>29</v>
      </c>
      <c r="AH92" s="7" t="s">
        <v>56</v>
      </c>
      <c r="AI92" s="7">
        <v>47</v>
      </c>
      <c r="AK92" s="20">
        <v>44782</v>
      </c>
      <c r="AL92" s="7" t="s">
        <v>29</v>
      </c>
      <c r="AM92" s="7" t="s">
        <v>56</v>
      </c>
      <c r="AN92" s="7">
        <v>57</v>
      </c>
      <c r="AO92" s="7"/>
      <c r="AP92" s="7"/>
      <c r="AQ92" s="7"/>
      <c r="AR92" s="7"/>
      <c r="AS92" s="7"/>
      <c r="AT92" s="7"/>
      <c r="AU92" s="20">
        <v>44789</v>
      </c>
      <c r="AV92" s="7" t="s">
        <v>29</v>
      </c>
      <c r="AW92" s="7" t="s">
        <v>56</v>
      </c>
      <c r="AX92" s="7">
        <v>57</v>
      </c>
      <c r="AY92" s="7"/>
      <c r="AZ92" s="20">
        <v>44793</v>
      </c>
      <c r="BA92" s="7" t="s">
        <v>29</v>
      </c>
      <c r="BB92" s="7" t="s">
        <v>56</v>
      </c>
      <c r="BC92" s="7">
        <v>79</v>
      </c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</row>
    <row r="93" spans="1:74" ht="12.75" hidden="1" customHeight="1">
      <c r="A93" s="20">
        <v>44751</v>
      </c>
      <c r="B93" s="7" t="s">
        <v>17</v>
      </c>
      <c r="C93" s="7" t="s">
        <v>56</v>
      </c>
      <c r="D93" s="7">
        <v>202</v>
      </c>
      <c r="F93" s="20">
        <v>44761</v>
      </c>
      <c r="G93" s="7" t="s">
        <v>74</v>
      </c>
      <c r="H93" s="7" t="s">
        <v>57</v>
      </c>
      <c r="I93" s="7">
        <v>82800</v>
      </c>
      <c r="P93" s="20">
        <v>44767</v>
      </c>
      <c r="Q93" s="7" t="s">
        <v>29</v>
      </c>
      <c r="R93" s="7" t="s">
        <v>58</v>
      </c>
      <c r="S93" s="7">
        <v>44722</v>
      </c>
      <c r="U93" s="20">
        <v>44771</v>
      </c>
      <c r="V93" s="7" t="s">
        <v>29</v>
      </c>
      <c r="W93" s="7" t="s">
        <v>58</v>
      </c>
      <c r="X93" s="7">
        <v>64105</v>
      </c>
      <c r="AA93" s="20">
        <v>44775</v>
      </c>
      <c r="AB93" s="7" t="s">
        <v>29</v>
      </c>
      <c r="AC93" s="7" t="s">
        <v>58</v>
      </c>
      <c r="AD93" s="7">
        <v>80362</v>
      </c>
      <c r="AE93" s="20"/>
      <c r="AF93" s="20">
        <v>44780</v>
      </c>
      <c r="AG93" s="7" t="s">
        <v>29</v>
      </c>
      <c r="AH93" s="7" t="s">
        <v>58</v>
      </c>
      <c r="AI93" s="7">
        <v>82366</v>
      </c>
      <c r="AK93" s="20">
        <v>44782</v>
      </c>
      <c r="AL93" s="7" t="s">
        <v>29</v>
      </c>
      <c r="AM93" s="7" t="s">
        <v>58</v>
      </c>
      <c r="AN93" s="7">
        <v>67321</v>
      </c>
      <c r="AO93" s="7"/>
      <c r="AP93" s="7"/>
      <c r="AQ93" s="7"/>
      <c r="AR93" s="7"/>
      <c r="AS93" s="7"/>
      <c r="AT93" s="7"/>
      <c r="AU93" s="20">
        <v>44789</v>
      </c>
      <c r="AV93" s="7" t="s">
        <v>29</v>
      </c>
      <c r="AW93" s="7" t="s">
        <v>58</v>
      </c>
      <c r="AX93" s="7">
        <v>81486</v>
      </c>
      <c r="AY93" s="7"/>
      <c r="AZ93" s="20">
        <v>44793</v>
      </c>
      <c r="BA93" s="7" t="s">
        <v>29</v>
      </c>
      <c r="BB93" s="7" t="s">
        <v>58</v>
      </c>
      <c r="BC93" s="7">
        <v>82389</v>
      </c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</row>
    <row r="94" spans="1:74" ht="12.75" hidden="1" customHeight="1">
      <c r="A94" s="20">
        <v>44751</v>
      </c>
      <c r="B94" s="7" t="s">
        <v>17</v>
      </c>
      <c r="C94" s="7" t="s">
        <v>57</v>
      </c>
      <c r="D94" s="7">
        <v>82598</v>
      </c>
      <c r="F94" s="20">
        <v>44761</v>
      </c>
      <c r="G94" s="7" t="s">
        <v>75</v>
      </c>
      <c r="H94" s="7" t="s">
        <v>57</v>
      </c>
      <c r="I94" s="7">
        <v>82800</v>
      </c>
      <c r="P94" s="20">
        <v>44767</v>
      </c>
      <c r="Q94" s="7" t="s">
        <v>30</v>
      </c>
      <c r="R94" s="7" t="s">
        <v>56</v>
      </c>
      <c r="S94" s="7">
        <v>30</v>
      </c>
      <c r="U94" s="20">
        <v>44771</v>
      </c>
      <c r="V94" s="7" t="s">
        <v>30</v>
      </c>
      <c r="W94" s="7" t="s">
        <v>56</v>
      </c>
      <c r="X94" s="7">
        <v>49</v>
      </c>
      <c r="AA94" s="20">
        <v>44775</v>
      </c>
      <c r="AB94" s="7" t="s">
        <v>30</v>
      </c>
      <c r="AC94" s="7" t="s">
        <v>56</v>
      </c>
      <c r="AD94" s="7">
        <v>70</v>
      </c>
      <c r="AE94" s="20"/>
      <c r="AF94" s="20">
        <v>44780</v>
      </c>
      <c r="AG94" s="7" t="s">
        <v>30</v>
      </c>
      <c r="AH94" s="7" t="s">
        <v>56</v>
      </c>
      <c r="AI94" s="7">
        <v>32</v>
      </c>
      <c r="AK94" s="20">
        <v>44782</v>
      </c>
      <c r="AL94" s="7" t="s">
        <v>30</v>
      </c>
      <c r="AM94" s="7" t="s">
        <v>56</v>
      </c>
      <c r="AN94" s="7">
        <v>47</v>
      </c>
      <c r="AO94" s="7"/>
      <c r="AP94" s="7"/>
      <c r="AQ94" s="7"/>
      <c r="AR94" s="7"/>
      <c r="AS94" s="7"/>
      <c r="AT94" s="7"/>
      <c r="AU94" s="20">
        <v>44789</v>
      </c>
      <c r="AV94" s="7" t="s">
        <v>30</v>
      </c>
      <c r="AW94" s="7" t="s">
        <v>56</v>
      </c>
      <c r="AX94" s="7">
        <v>45</v>
      </c>
      <c r="AY94" s="7"/>
      <c r="AZ94" s="20">
        <v>44793</v>
      </c>
      <c r="BA94" s="7" t="s">
        <v>30</v>
      </c>
      <c r="BB94" s="7" t="s">
        <v>56</v>
      </c>
      <c r="BC94" s="7">
        <v>72</v>
      </c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</row>
    <row r="95" spans="1:74" ht="12.75" hidden="1" customHeight="1">
      <c r="A95" s="20">
        <v>44751</v>
      </c>
      <c r="B95" s="7" t="s">
        <v>18</v>
      </c>
      <c r="C95" s="7" t="s">
        <v>56</v>
      </c>
      <c r="D95" s="7">
        <v>180</v>
      </c>
      <c r="F95" s="20">
        <v>44761</v>
      </c>
      <c r="G95" s="7" t="s">
        <v>76</v>
      </c>
      <c r="H95" s="7" t="s">
        <v>57</v>
      </c>
      <c r="I95" s="7">
        <v>82800</v>
      </c>
      <c r="P95" s="20">
        <v>44767</v>
      </c>
      <c r="Q95" s="7" t="s">
        <v>30</v>
      </c>
      <c r="R95" s="7" t="s">
        <v>58</v>
      </c>
      <c r="S95" s="7">
        <v>44724</v>
      </c>
      <c r="U95" s="20">
        <v>44771</v>
      </c>
      <c r="V95" s="7" t="s">
        <v>30</v>
      </c>
      <c r="W95" s="7" t="s">
        <v>58</v>
      </c>
      <c r="X95" s="7">
        <v>80867</v>
      </c>
      <c r="AA95" s="20">
        <v>44775</v>
      </c>
      <c r="AB95" s="7" t="s">
        <v>30</v>
      </c>
      <c r="AC95" s="7" t="s">
        <v>58</v>
      </c>
      <c r="AD95" s="7">
        <v>80385</v>
      </c>
      <c r="AE95" s="20"/>
      <c r="AF95" s="20">
        <v>44780</v>
      </c>
      <c r="AG95" s="7" t="s">
        <v>30</v>
      </c>
      <c r="AH95" s="7" t="s">
        <v>58</v>
      </c>
      <c r="AI95" s="7">
        <v>82381</v>
      </c>
      <c r="AK95" s="20">
        <v>44782</v>
      </c>
      <c r="AL95" s="7" t="s">
        <v>30</v>
      </c>
      <c r="AM95" s="7" t="s">
        <v>58</v>
      </c>
      <c r="AN95" s="7">
        <v>67331</v>
      </c>
      <c r="AO95" s="7"/>
      <c r="AP95" s="7"/>
      <c r="AQ95" s="7"/>
      <c r="AR95" s="7"/>
      <c r="AS95" s="7"/>
      <c r="AT95" s="7"/>
      <c r="AU95" s="20">
        <v>44789</v>
      </c>
      <c r="AV95" s="7" t="s">
        <v>30</v>
      </c>
      <c r="AW95" s="7" t="s">
        <v>58</v>
      </c>
      <c r="AX95" s="7">
        <v>81498</v>
      </c>
      <c r="AY95" s="7"/>
      <c r="AZ95" s="20">
        <v>44793</v>
      </c>
      <c r="BA95" s="7" t="s">
        <v>30</v>
      </c>
      <c r="BB95" s="7" t="s">
        <v>58</v>
      </c>
      <c r="BC95" s="7">
        <v>82396</v>
      </c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</row>
    <row r="96" spans="1:74" ht="12.75" hidden="1" customHeight="1">
      <c r="A96" s="20">
        <v>44751</v>
      </c>
      <c r="B96" s="7" t="s">
        <v>18</v>
      </c>
      <c r="C96" s="7" t="s">
        <v>57</v>
      </c>
      <c r="D96" s="7">
        <v>82620</v>
      </c>
      <c r="F96" s="20">
        <v>44761</v>
      </c>
      <c r="G96" s="7" t="s">
        <v>77</v>
      </c>
      <c r="H96" s="7" t="s">
        <v>57</v>
      </c>
      <c r="I96" s="7">
        <v>82800</v>
      </c>
      <c r="P96" s="20">
        <v>44767</v>
      </c>
      <c r="Q96" s="7" t="s">
        <v>31</v>
      </c>
      <c r="R96" s="7" t="s">
        <v>56</v>
      </c>
      <c r="S96" s="7">
        <v>81</v>
      </c>
      <c r="U96" s="20">
        <v>44771</v>
      </c>
      <c r="V96" s="7" t="s">
        <v>31</v>
      </c>
      <c r="W96" s="7" t="s">
        <v>56</v>
      </c>
      <c r="X96" s="7">
        <v>29</v>
      </c>
      <c r="AA96" s="20">
        <v>44775</v>
      </c>
      <c r="AB96" s="7" t="s">
        <v>31</v>
      </c>
      <c r="AC96" s="7" t="s">
        <v>56</v>
      </c>
      <c r="AD96" s="7">
        <v>49</v>
      </c>
      <c r="AE96" s="20"/>
      <c r="AF96" s="20">
        <v>44780</v>
      </c>
      <c r="AG96" s="7" t="s">
        <v>31</v>
      </c>
      <c r="AH96" s="7" t="s">
        <v>56</v>
      </c>
      <c r="AI96" s="7">
        <v>30</v>
      </c>
      <c r="AK96" s="20">
        <v>44782</v>
      </c>
      <c r="AL96" s="7" t="s">
        <v>31</v>
      </c>
      <c r="AM96" s="7" t="s">
        <v>56</v>
      </c>
      <c r="AN96" s="7">
        <v>70</v>
      </c>
      <c r="AO96" s="7"/>
      <c r="AP96" s="7"/>
      <c r="AQ96" s="7"/>
      <c r="AR96" s="7"/>
      <c r="AS96" s="7"/>
      <c r="AT96" s="7"/>
      <c r="AU96" s="20">
        <v>44789</v>
      </c>
      <c r="AV96" s="7" t="s">
        <v>31</v>
      </c>
      <c r="AW96" s="7" t="s">
        <v>56</v>
      </c>
      <c r="AX96" s="7">
        <v>21</v>
      </c>
      <c r="AY96" s="7"/>
      <c r="AZ96" s="20">
        <v>44793</v>
      </c>
      <c r="BA96" s="7" t="s">
        <v>31</v>
      </c>
      <c r="BB96" s="7" t="s">
        <v>56</v>
      </c>
      <c r="BC96" s="7">
        <v>65</v>
      </c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</row>
    <row r="97" spans="1:74" ht="12.75" hidden="1" customHeight="1">
      <c r="A97" s="20">
        <v>44751</v>
      </c>
      <c r="B97" s="7" t="s">
        <v>19</v>
      </c>
      <c r="C97" s="7" t="s">
        <v>56</v>
      </c>
      <c r="D97" s="7">
        <v>178</v>
      </c>
      <c r="F97" s="20">
        <v>44762</v>
      </c>
      <c r="G97" s="7" t="s">
        <v>15</v>
      </c>
      <c r="H97" s="7" t="s">
        <v>56</v>
      </c>
      <c r="I97" s="7">
        <v>25916</v>
      </c>
      <c r="P97" s="20">
        <v>44767</v>
      </c>
      <c r="Q97" s="7" t="s">
        <v>31</v>
      </c>
      <c r="R97" s="7" t="s">
        <v>58</v>
      </c>
      <c r="S97" s="7">
        <v>44673</v>
      </c>
      <c r="U97" s="20">
        <v>44771</v>
      </c>
      <c r="V97" s="7" t="s">
        <v>31</v>
      </c>
      <c r="W97" s="7" t="s">
        <v>58</v>
      </c>
      <c r="X97" s="7">
        <v>80887</v>
      </c>
      <c r="AA97" s="20">
        <v>44775</v>
      </c>
      <c r="AB97" s="7" t="s">
        <v>31</v>
      </c>
      <c r="AC97" s="7" t="s">
        <v>58</v>
      </c>
      <c r="AD97" s="7">
        <v>80406</v>
      </c>
      <c r="AE97" s="20"/>
      <c r="AF97" s="20">
        <v>44780</v>
      </c>
      <c r="AG97" s="7" t="s">
        <v>31</v>
      </c>
      <c r="AH97" s="7" t="s">
        <v>58</v>
      </c>
      <c r="AI97" s="7">
        <v>82383</v>
      </c>
      <c r="AK97" s="20">
        <v>44782</v>
      </c>
      <c r="AL97" s="7" t="s">
        <v>31</v>
      </c>
      <c r="AM97" s="7" t="s">
        <v>58</v>
      </c>
      <c r="AN97" s="7">
        <v>67308</v>
      </c>
      <c r="AO97" s="7"/>
      <c r="AP97" s="7"/>
      <c r="AQ97" s="7"/>
      <c r="AR97" s="7"/>
      <c r="AS97" s="7"/>
      <c r="AT97" s="7"/>
      <c r="AU97" s="20">
        <v>44789</v>
      </c>
      <c r="AV97" s="7" t="s">
        <v>31</v>
      </c>
      <c r="AW97" s="7" t="s">
        <v>58</v>
      </c>
      <c r="AX97" s="7">
        <v>81522</v>
      </c>
      <c r="AY97" s="7"/>
      <c r="AZ97" s="20">
        <v>44793</v>
      </c>
      <c r="BA97" s="7" t="s">
        <v>31</v>
      </c>
      <c r="BB97" s="7" t="s">
        <v>58</v>
      </c>
      <c r="BC97" s="7">
        <v>82403</v>
      </c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</row>
    <row r="98" spans="1:74" ht="12.75" hidden="1" customHeight="1">
      <c r="A98" s="20">
        <v>44751</v>
      </c>
      <c r="B98" s="7" t="s">
        <v>19</v>
      </c>
      <c r="C98" s="7" t="s">
        <v>57</v>
      </c>
      <c r="D98" s="7">
        <v>82622</v>
      </c>
      <c r="F98" s="20">
        <v>44762</v>
      </c>
      <c r="G98" s="7" t="s">
        <v>15</v>
      </c>
      <c r="H98" s="7" t="s">
        <v>57</v>
      </c>
      <c r="I98" s="7">
        <v>35577</v>
      </c>
      <c r="P98" s="20">
        <v>44767</v>
      </c>
      <c r="Q98" s="7" t="s">
        <v>32</v>
      </c>
      <c r="R98" s="7" t="s">
        <v>56</v>
      </c>
      <c r="S98" s="7">
        <v>75</v>
      </c>
      <c r="U98" s="20">
        <v>44771</v>
      </c>
      <c r="V98" s="7" t="s">
        <v>32</v>
      </c>
      <c r="W98" s="7" t="s">
        <v>56</v>
      </c>
      <c r="X98" s="7">
        <v>30</v>
      </c>
      <c r="AA98" s="20">
        <v>44775</v>
      </c>
      <c r="AB98" s="7" t="s">
        <v>32</v>
      </c>
      <c r="AC98" s="7" t="s">
        <v>56</v>
      </c>
      <c r="AD98" s="7">
        <v>48</v>
      </c>
      <c r="AE98" s="20"/>
      <c r="AF98" s="20">
        <v>44780</v>
      </c>
      <c r="AG98" s="7" t="s">
        <v>32</v>
      </c>
      <c r="AH98" s="7" t="s">
        <v>56</v>
      </c>
      <c r="AI98" s="7">
        <v>44</v>
      </c>
      <c r="AK98" s="20">
        <v>44782</v>
      </c>
      <c r="AL98" s="7" t="s">
        <v>32</v>
      </c>
      <c r="AM98" s="7" t="s">
        <v>56</v>
      </c>
      <c r="AN98" s="7">
        <v>64</v>
      </c>
      <c r="AO98" s="7"/>
      <c r="AP98" s="7"/>
      <c r="AQ98" s="7"/>
      <c r="AR98" s="7"/>
      <c r="AS98" s="7"/>
      <c r="AT98" s="7"/>
      <c r="AU98" s="20">
        <v>44789</v>
      </c>
      <c r="AV98" s="7" t="s">
        <v>32</v>
      </c>
      <c r="AW98" s="7" t="s">
        <v>56</v>
      </c>
      <c r="AX98" s="7">
        <v>25</v>
      </c>
      <c r="AY98" s="7"/>
      <c r="AZ98" s="20">
        <v>44793</v>
      </c>
      <c r="BA98" s="7" t="s">
        <v>32</v>
      </c>
      <c r="BB98" s="7" t="s">
        <v>56</v>
      </c>
      <c r="BC98" s="7">
        <v>73</v>
      </c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</row>
    <row r="99" spans="1:74" ht="12.75" hidden="1" customHeight="1">
      <c r="A99" s="20">
        <v>44751</v>
      </c>
      <c r="B99" s="7" t="s">
        <v>20</v>
      </c>
      <c r="C99" s="7" t="s">
        <v>56</v>
      </c>
      <c r="D99" s="7">
        <v>178</v>
      </c>
      <c r="F99" s="20">
        <v>44762</v>
      </c>
      <c r="G99" s="7" t="s">
        <v>16</v>
      </c>
      <c r="H99" s="7" t="s">
        <v>56</v>
      </c>
      <c r="I99" s="7">
        <v>25894</v>
      </c>
      <c r="P99" s="20">
        <v>44767</v>
      </c>
      <c r="Q99" s="7" t="s">
        <v>32</v>
      </c>
      <c r="R99" s="7" t="s">
        <v>58</v>
      </c>
      <c r="S99" s="7">
        <v>44679</v>
      </c>
      <c r="U99" s="20">
        <v>44771</v>
      </c>
      <c r="V99" s="7" t="s">
        <v>32</v>
      </c>
      <c r="W99" s="7" t="s">
        <v>58</v>
      </c>
      <c r="X99" s="7">
        <v>80886</v>
      </c>
      <c r="AA99" s="20">
        <v>44775</v>
      </c>
      <c r="AB99" s="7" t="s">
        <v>32</v>
      </c>
      <c r="AC99" s="7" t="s">
        <v>58</v>
      </c>
      <c r="AD99" s="7">
        <v>80407</v>
      </c>
      <c r="AE99" s="20"/>
      <c r="AF99" s="20">
        <v>44780</v>
      </c>
      <c r="AG99" s="7" t="s">
        <v>32</v>
      </c>
      <c r="AH99" s="7" t="s">
        <v>58</v>
      </c>
      <c r="AI99" s="7">
        <v>82369</v>
      </c>
      <c r="AK99" s="20">
        <v>44782</v>
      </c>
      <c r="AL99" s="7" t="s">
        <v>32</v>
      </c>
      <c r="AM99" s="7" t="s">
        <v>58</v>
      </c>
      <c r="AN99" s="7">
        <v>67314</v>
      </c>
      <c r="AO99" s="7"/>
      <c r="AP99" s="7"/>
      <c r="AQ99" s="7"/>
      <c r="AR99" s="7"/>
      <c r="AS99" s="7"/>
      <c r="AT99" s="7"/>
      <c r="AU99" s="20">
        <v>44789</v>
      </c>
      <c r="AV99" s="7" t="s">
        <v>32</v>
      </c>
      <c r="AW99" s="7" t="s">
        <v>58</v>
      </c>
      <c r="AX99" s="7">
        <v>81518</v>
      </c>
      <c r="AY99" s="7"/>
      <c r="AZ99" s="20">
        <v>44793</v>
      </c>
      <c r="BA99" s="7" t="s">
        <v>32</v>
      </c>
      <c r="BB99" s="7" t="s">
        <v>58</v>
      </c>
      <c r="BC99" s="7">
        <v>82395</v>
      </c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</row>
    <row r="100" spans="1:74" ht="12.75" hidden="1" customHeight="1">
      <c r="A100" s="20">
        <v>44751</v>
      </c>
      <c r="B100" s="7" t="s">
        <v>20</v>
      </c>
      <c r="C100" s="7" t="s">
        <v>57</v>
      </c>
      <c r="D100" s="7">
        <v>82622</v>
      </c>
      <c r="F100" s="20">
        <v>44762</v>
      </c>
      <c r="G100" s="7" t="s">
        <v>16</v>
      </c>
      <c r="H100" s="7" t="s">
        <v>57</v>
      </c>
      <c r="I100" s="7">
        <v>35591</v>
      </c>
      <c r="P100" s="20">
        <v>44767</v>
      </c>
      <c r="Q100" s="7" t="s">
        <v>33</v>
      </c>
      <c r="R100" s="7" t="s">
        <v>56</v>
      </c>
      <c r="S100" s="7">
        <v>90</v>
      </c>
      <c r="U100" s="20">
        <v>44771</v>
      </c>
      <c r="V100" s="7" t="s">
        <v>33</v>
      </c>
      <c r="W100" s="7" t="s">
        <v>56</v>
      </c>
      <c r="X100" s="7">
        <v>27</v>
      </c>
      <c r="AA100" s="20">
        <v>44775</v>
      </c>
      <c r="AB100" s="7" t="s">
        <v>33</v>
      </c>
      <c r="AC100" s="7" t="s">
        <v>56</v>
      </c>
      <c r="AD100" s="7">
        <v>50</v>
      </c>
      <c r="AE100" s="20"/>
      <c r="AF100" s="20">
        <v>44780</v>
      </c>
      <c r="AG100" s="7" t="s">
        <v>33</v>
      </c>
      <c r="AH100" s="7" t="s">
        <v>56</v>
      </c>
      <c r="AI100" s="7">
        <v>33</v>
      </c>
      <c r="AK100" s="20">
        <v>44782</v>
      </c>
      <c r="AL100" s="7" t="s">
        <v>33</v>
      </c>
      <c r="AM100" s="7" t="s">
        <v>56</v>
      </c>
      <c r="AN100" s="7">
        <v>64</v>
      </c>
      <c r="AO100" s="7"/>
      <c r="AP100" s="7"/>
      <c r="AQ100" s="7"/>
      <c r="AR100" s="7"/>
      <c r="AS100" s="7"/>
      <c r="AT100" s="7"/>
      <c r="AU100" s="20">
        <v>44789</v>
      </c>
      <c r="AV100" s="7" t="s">
        <v>33</v>
      </c>
      <c r="AW100" s="7" t="s">
        <v>56</v>
      </c>
      <c r="AX100" s="7">
        <v>21</v>
      </c>
      <c r="AY100" s="7"/>
      <c r="AZ100" s="20">
        <v>44793</v>
      </c>
      <c r="BA100" s="7" t="s">
        <v>33</v>
      </c>
      <c r="BB100" s="7" t="s">
        <v>56</v>
      </c>
      <c r="BC100" s="7">
        <v>66</v>
      </c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</row>
    <row r="101" spans="1:74" ht="12.75" hidden="1" customHeight="1">
      <c r="A101" s="20">
        <v>44751</v>
      </c>
      <c r="B101" s="7" t="s">
        <v>21</v>
      </c>
      <c r="C101" s="7" t="s">
        <v>56</v>
      </c>
      <c r="D101" s="7">
        <v>74</v>
      </c>
      <c r="F101" s="20">
        <v>44762</v>
      </c>
      <c r="G101" s="7" t="s">
        <v>17</v>
      </c>
      <c r="H101" s="7" t="s">
        <v>56</v>
      </c>
      <c r="I101" s="7">
        <v>25851</v>
      </c>
      <c r="P101" s="20">
        <v>44767</v>
      </c>
      <c r="Q101" s="7" t="s">
        <v>33</v>
      </c>
      <c r="R101" s="7" t="s">
        <v>58</v>
      </c>
      <c r="S101" s="7">
        <v>44664</v>
      </c>
      <c r="U101" s="20">
        <v>44771</v>
      </c>
      <c r="V101" s="7" t="s">
        <v>33</v>
      </c>
      <c r="W101" s="7" t="s">
        <v>58</v>
      </c>
      <c r="X101" s="7">
        <v>80889</v>
      </c>
      <c r="AA101" s="20">
        <v>44775</v>
      </c>
      <c r="AB101" s="7" t="s">
        <v>33</v>
      </c>
      <c r="AC101" s="7" t="s">
        <v>58</v>
      </c>
      <c r="AD101" s="7">
        <v>80405</v>
      </c>
      <c r="AE101" s="20"/>
      <c r="AF101" s="20">
        <v>44780</v>
      </c>
      <c r="AG101" s="7" t="s">
        <v>33</v>
      </c>
      <c r="AH101" s="7" t="s">
        <v>58</v>
      </c>
      <c r="AI101" s="7">
        <v>82380</v>
      </c>
      <c r="AK101" s="20">
        <v>44782</v>
      </c>
      <c r="AL101" s="7" t="s">
        <v>33</v>
      </c>
      <c r="AM101" s="7" t="s">
        <v>58</v>
      </c>
      <c r="AN101" s="7">
        <v>67314</v>
      </c>
      <c r="AO101" s="7"/>
      <c r="AP101" s="7"/>
      <c r="AQ101" s="7"/>
      <c r="AR101" s="7"/>
      <c r="AS101" s="7"/>
      <c r="AT101" s="7"/>
      <c r="AU101" s="20">
        <v>44789</v>
      </c>
      <c r="AV101" s="7" t="s">
        <v>33</v>
      </c>
      <c r="AW101" s="7" t="s">
        <v>58</v>
      </c>
      <c r="AX101" s="7">
        <v>81522</v>
      </c>
      <c r="AY101" s="7"/>
      <c r="AZ101" s="20">
        <v>44793</v>
      </c>
      <c r="BA101" s="7" t="s">
        <v>33</v>
      </c>
      <c r="BB101" s="7" t="s">
        <v>58</v>
      </c>
      <c r="BC101" s="7">
        <v>82402</v>
      </c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</row>
    <row r="102" spans="1:74" ht="12.75" hidden="1" customHeight="1">
      <c r="A102" s="20">
        <v>44751</v>
      </c>
      <c r="B102" s="7" t="s">
        <v>21</v>
      </c>
      <c r="C102" s="7" t="s">
        <v>57</v>
      </c>
      <c r="D102" s="7">
        <v>82726</v>
      </c>
      <c r="F102" s="20">
        <v>44762</v>
      </c>
      <c r="G102" s="7" t="s">
        <v>17</v>
      </c>
      <c r="H102" s="7" t="s">
        <v>57</v>
      </c>
      <c r="I102" s="7">
        <v>35634</v>
      </c>
      <c r="P102" s="20">
        <v>44767</v>
      </c>
      <c r="Q102" s="7" t="s">
        <v>34</v>
      </c>
      <c r="R102" s="7" t="s">
        <v>56</v>
      </c>
      <c r="S102" s="7">
        <v>85</v>
      </c>
      <c r="U102" s="20">
        <v>44771</v>
      </c>
      <c r="V102" s="7" t="s">
        <v>34</v>
      </c>
      <c r="W102" s="7" t="s">
        <v>56</v>
      </c>
      <c r="X102" s="7">
        <v>21</v>
      </c>
      <c r="AA102" s="20">
        <v>44775</v>
      </c>
      <c r="AB102" s="7" t="s">
        <v>34</v>
      </c>
      <c r="AC102" s="7" t="s">
        <v>56</v>
      </c>
      <c r="AD102" s="7">
        <v>40</v>
      </c>
      <c r="AE102" s="20"/>
      <c r="AF102" s="20">
        <v>44780</v>
      </c>
      <c r="AG102" s="7" t="s">
        <v>34</v>
      </c>
      <c r="AH102" s="7" t="s">
        <v>56</v>
      </c>
      <c r="AI102" s="7">
        <v>25</v>
      </c>
      <c r="AK102" s="20">
        <v>44782</v>
      </c>
      <c r="AL102" s="7" t="s">
        <v>34</v>
      </c>
      <c r="AM102" s="7" t="s">
        <v>56</v>
      </c>
      <c r="AN102" s="7">
        <v>61</v>
      </c>
      <c r="AO102" s="7"/>
      <c r="AP102" s="7"/>
      <c r="AQ102" s="7"/>
      <c r="AR102" s="7"/>
      <c r="AS102" s="7"/>
      <c r="AT102" s="7"/>
      <c r="AU102" s="20">
        <v>44789</v>
      </c>
      <c r="AV102" s="7" t="s">
        <v>34</v>
      </c>
      <c r="AW102" s="7" t="s">
        <v>56</v>
      </c>
      <c r="AX102" s="7">
        <v>17</v>
      </c>
      <c r="AY102" s="7"/>
      <c r="AZ102" s="20">
        <v>44793</v>
      </c>
      <c r="BA102" s="7" t="s">
        <v>34</v>
      </c>
      <c r="BB102" s="7" t="s">
        <v>56</v>
      </c>
      <c r="BC102" s="7">
        <v>47</v>
      </c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</row>
    <row r="103" spans="1:74" ht="12.75" hidden="1" customHeight="1">
      <c r="A103" s="20">
        <v>44751</v>
      </c>
      <c r="B103" s="7" t="s">
        <v>22</v>
      </c>
      <c r="C103" s="7" t="s">
        <v>56</v>
      </c>
      <c r="D103" s="7">
        <v>86</v>
      </c>
      <c r="F103" s="20">
        <v>44762</v>
      </c>
      <c r="G103" s="7" t="s">
        <v>18</v>
      </c>
      <c r="H103" s="7" t="s">
        <v>56</v>
      </c>
      <c r="I103" s="7">
        <v>176</v>
      </c>
      <c r="P103" s="20">
        <v>44767</v>
      </c>
      <c r="Q103" s="7" t="s">
        <v>34</v>
      </c>
      <c r="R103" s="7" t="s">
        <v>58</v>
      </c>
      <c r="S103" s="7">
        <v>44669</v>
      </c>
      <c r="U103" s="20">
        <v>44771</v>
      </c>
      <c r="V103" s="7" t="s">
        <v>34</v>
      </c>
      <c r="W103" s="7" t="s">
        <v>58</v>
      </c>
      <c r="X103" s="7">
        <v>80895</v>
      </c>
      <c r="AA103" s="20">
        <v>44775</v>
      </c>
      <c r="AB103" s="7" t="s">
        <v>34</v>
      </c>
      <c r="AC103" s="7" t="s">
        <v>58</v>
      </c>
      <c r="AD103" s="7">
        <v>80415</v>
      </c>
      <c r="AE103" s="20"/>
      <c r="AF103" s="20">
        <v>44780</v>
      </c>
      <c r="AG103" s="7" t="s">
        <v>34</v>
      </c>
      <c r="AH103" s="7" t="s">
        <v>58</v>
      </c>
      <c r="AI103" s="7">
        <v>82388</v>
      </c>
      <c r="AK103" s="20">
        <v>44782</v>
      </c>
      <c r="AL103" s="7" t="s">
        <v>34</v>
      </c>
      <c r="AM103" s="7" t="s">
        <v>58</v>
      </c>
      <c r="AN103" s="7">
        <v>67317</v>
      </c>
      <c r="AO103" s="7"/>
      <c r="AP103" s="7"/>
      <c r="AQ103" s="7"/>
      <c r="AR103" s="7"/>
      <c r="AS103" s="7"/>
      <c r="AT103" s="7"/>
      <c r="AU103" s="20">
        <v>44789</v>
      </c>
      <c r="AV103" s="7" t="s">
        <v>34</v>
      </c>
      <c r="AW103" s="7" t="s">
        <v>58</v>
      </c>
      <c r="AX103" s="7">
        <v>81526</v>
      </c>
      <c r="AY103" s="7"/>
      <c r="AZ103" s="20">
        <v>44793</v>
      </c>
      <c r="BA103" s="7" t="s">
        <v>34</v>
      </c>
      <c r="BB103" s="7" t="s">
        <v>58</v>
      </c>
      <c r="BC103" s="7">
        <v>82421</v>
      </c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</row>
    <row r="104" spans="1:74" ht="12.75" hidden="1" customHeight="1">
      <c r="A104" s="20">
        <v>44751</v>
      </c>
      <c r="B104" s="7" t="s">
        <v>22</v>
      </c>
      <c r="C104" s="7" t="s">
        <v>57</v>
      </c>
      <c r="D104" s="7">
        <v>82714</v>
      </c>
      <c r="F104" s="20">
        <v>44762</v>
      </c>
      <c r="G104" s="7" t="s">
        <v>18</v>
      </c>
      <c r="H104" s="7" t="s">
        <v>57</v>
      </c>
      <c r="I104" s="7">
        <v>61309</v>
      </c>
      <c r="P104" s="20">
        <v>44767</v>
      </c>
      <c r="Q104" s="7" t="s">
        <v>35</v>
      </c>
      <c r="R104" s="7" t="s">
        <v>56</v>
      </c>
      <c r="S104" s="7">
        <v>22</v>
      </c>
      <c r="U104" s="20">
        <v>44771</v>
      </c>
      <c r="V104" s="7" t="s">
        <v>35</v>
      </c>
      <c r="W104" s="7" t="s">
        <v>56</v>
      </c>
      <c r="X104" s="7">
        <v>27</v>
      </c>
      <c r="AA104" s="20">
        <v>44775</v>
      </c>
      <c r="AB104" s="7" t="s">
        <v>35</v>
      </c>
      <c r="AC104" s="7" t="s">
        <v>56</v>
      </c>
      <c r="AD104" s="7">
        <v>56</v>
      </c>
      <c r="AE104" s="20"/>
      <c r="AF104" s="20">
        <v>44780</v>
      </c>
      <c r="AG104" s="7" t="s">
        <v>35</v>
      </c>
      <c r="AH104" s="7" t="s">
        <v>56</v>
      </c>
      <c r="AI104" s="7">
        <v>27</v>
      </c>
      <c r="AK104" s="20">
        <v>44782</v>
      </c>
      <c r="AL104" s="7" t="s">
        <v>35</v>
      </c>
      <c r="AM104" s="7" t="s">
        <v>56</v>
      </c>
      <c r="AN104" s="7">
        <v>17719</v>
      </c>
      <c r="AO104" s="7"/>
      <c r="AP104" s="7"/>
      <c r="AQ104" s="7"/>
      <c r="AR104" s="7"/>
      <c r="AS104" s="7"/>
      <c r="AT104" s="7"/>
      <c r="AU104" s="20">
        <v>44789</v>
      </c>
      <c r="AV104" s="7" t="s">
        <v>35</v>
      </c>
      <c r="AW104" s="7" t="s">
        <v>56</v>
      </c>
      <c r="AX104" s="7">
        <v>43</v>
      </c>
      <c r="AY104" s="7"/>
      <c r="AZ104" s="20">
        <v>44793</v>
      </c>
      <c r="BA104" s="7" t="s">
        <v>35</v>
      </c>
      <c r="BB104" s="7" t="s">
        <v>56</v>
      </c>
      <c r="BC104" s="7">
        <v>39</v>
      </c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</row>
    <row r="105" spans="1:74" ht="12.75" hidden="1" customHeight="1">
      <c r="A105" s="20">
        <v>44751</v>
      </c>
      <c r="B105" s="7" t="s">
        <v>23</v>
      </c>
      <c r="C105" s="7" t="s">
        <v>56</v>
      </c>
      <c r="D105" s="7">
        <v>75</v>
      </c>
      <c r="F105" s="20">
        <v>44762</v>
      </c>
      <c r="G105" s="7" t="s">
        <v>19</v>
      </c>
      <c r="H105" s="7" t="s">
        <v>56</v>
      </c>
      <c r="I105" s="7">
        <v>25877</v>
      </c>
      <c r="P105" s="20">
        <v>44767</v>
      </c>
      <c r="Q105" s="7" t="s">
        <v>35</v>
      </c>
      <c r="R105" s="7" t="s">
        <v>58</v>
      </c>
      <c r="S105" s="7">
        <v>44732</v>
      </c>
      <c r="U105" s="20">
        <v>44771</v>
      </c>
      <c r="V105" s="7" t="s">
        <v>35</v>
      </c>
      <c r="W105" s="7" t="s">
        <v>58</v>
      </c>
      <c r="X105" s="7">
        <v>80889</v>
      </c>
      <c r="AA105" s="20">
        <v>44775</v>
      </c>
      <c r="AB105" s="7" t="s">
        <v>35</v>
      </c>
      <c r="AC105" s="7" t="s">
        <v>58</v>
      </c>
      <c r="AD105" s="7">
        <v>80399</v>
      </c>
      <c r="AE105" s="20"/>
      <c r="AF105" s="20">
        <v>44780</v>
      </c>
      <c r="AG105" s="7" t="s">
        <v>35</v>
      </c>
      <c r="AH105" s="7" t="s">
        <v>58</v>
      </c>
      <c r="AI105" s="7">
        <v>82386</v>
      </c>
      <c r="AK105" s="20">
        <v>44782</v>
      </c>
      <c r="AL105" s="7" t="s">
        <v>35</v>
      </c>
      <c r="AM105" s="7" t="s">
        <v>58</v>
      </c>
      <c r="AN105" s="7">
        <v>49660</v>
      </c>
      <c r="AO105" s="7"/>
      <c r="AP105" s="7"/>
      <c r="AQ105" s="7"/>
      <c r="AR105" s="7"/>
      <c r="AS105" s="7"/>
      <c r="AT105" s="7"/>
      <c r="AU105" s="20">
        <v>44789</v>
      </c>
      <c r="AV105" s="7" t="s">
        <v>35</v>
      </c>
      <c r="AW105" s="7" t="s">
        <v>58</v>
      </c>
      <c r="AX105" s="7">
        <v>81500</v>
      </c>
      <c r="AY105" s="7"/>
      <c r="AZ105" s="20">
        <v>44793</v>
      </c>
      <c r="BA105" s="7" t="s">
        <v>35</v>
      </c>
      <c r="BB105" s="7" t="s">
        <v>58</v>
      </c>
      <c r="BC105" s="7">
        <v>82429</v>
      </c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</row>
    <row r="106" spans="1:74" ht="12.75" hidden="1" customHeight="1">
      <c r="A106" s="20">
        <v>44751</v>
      </c>
      <c r="B106" s="7" t="s">
        <v>23</v>
      </c>
      <c r="C106" s="7" t="s">
        <v>57</v>
      </c>
      <c r="D106" s="7">
        <v>82725</v>
      </c>
      <c r="F106" s="20">
        <v>44762</v>
      </c>
      <c r="G106" s="7" t="s">
        <v>19</v>
      </c>
      <c r="H106" s="7" t="s">
        <v>57</v>
      </c>
      <c r="I106" s="7">
        <v>35608</v>
      </c>
      <c r="P106" s="20">
        <v>44767</v>
      </c>
      <c r="Q106" s="7" t="s">
        <v>36</v>
      </c>
      <c r="R106" s="7" t="s">
        <v>56</v>
      </c>
      <c r="S106" s="7">
        <v>25</v>
      </c>
      <c r="U106" s="20">
        <v>44771</v>
      </c>
      <c r="V106" s="7" t="s">
        <v>36</v>
      </c>
      <c r="W106" s="7" t="s">
        <v>56</v>
      </c>
      <c r="X106" s="7">
        <v>33</v>
      </c>
      <c r="AA106" s="20">
        <v>44775</v>
      </c>
      <c r="AB106" s="7" t="s">
        <v>36</v>
      </c>
      <c r="AC106" s="7" t="s">
        <v>56</v>
      </c>
      <c r="AD106" s="7">
        <v>67</v>
      </c>
      <c r="AE106" s="20"/>
      <c r="AF106" s="20">
        <v>44780</v>
      </c>
      <c r="AG106" s="7" t="s">
        <v>36</v>
      </c>
      <c r="AH106" s="7" t="s">
        <v>56</v>
      </c>
      <c r="AI106" s="7">
        <v>32</v>
      </c>
      <c r="AK106" s="20">
        <v>44782</v>
      </c>
      <c r="AL106" s="7" t="s">
        <v>36</v>
      </c>
      <c r="AM106" s="7" t="s">
        <v>56</v>
      </c>
      <c r="AN106" s="7">
        <v>17718</v>
      </c>
      <c r="AO106" s="7"/>
      <c r="AP106" s="7"/>
      <c r="AQ106" s="7"/>
      <c r="AR106" s="7"/>
      <c r="AS106" s="7"/>
      <c r="AT106" s="7"/>
      <c r="AU106" s="20">
        <v>44789</v>
      </c>
      <c r="AV106" s="7" t="s">
        <v>36</v>
      </c>
      <c r="AW106" s="7" t="s">
        <v>56</v>
      </c>
      <c r="AX106" s="7">
        <v>46</v>
      </c>
      <c r="AY106" s="7"/>
      <c r="AZ106" s="20">
        <v>44793</v>
      </c>
      <c r="BA106" s="7" t="s">
        <v>36</v>
      </c>
      <c r="BB106" s="7" t="s">
        <v>56</v>
      </c>
      <c r="BC106" s="7">
        <v>41</v>
      </c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</row>
    <row r="107" spans="1:74" ht="12.75" hidden="1" customHeight="1">
      <c r="A107" s="20">
        <v>44751</v>
      </c>
      <c r="B107" s="7" t="s">
        <v>24</v>
      </c>
      <c r="C107" s="7" t="s">
        <v>56</v>
      </c>
      <c r="D107" s="7">
        <v>60</v>
      </c>
      <c r="F107" s="20">
        <v>44762</v>
      </c>
      <c r="G107" s="7" t="s">
        <v>20</v>
      </c>
      <c r="H107" s="7" t="s">
        <v>56</v>
      </c>
      <c r="I107" s="7">
        <v>25862</v>
      </c>
      <c r="P107" s="20">
        <v>44767</v>
      </c>
      <c r="Q107" s="7" t="s">
        <v>36</v>
      </c>
      <c r="R107" s="7" t="s">
        <v>58</v>
      </c>
      <c r="S107" s="7">
        <v>44729</v>
      </c>
      <c r="U107" s="20">
        <v>44771</v>
      </c>
      <c r="V107" s="7" t="s">
        <v>36</v>
      </c>
      <c r="W107" s="7" t="s">
        <v>58</v>
      </c>
      <c r="X107" s="7">
        <v>80883</v>
      </c>
      <c r="AA107" s="20">
        <v>44775</v>
      </c>
      <c r="AB107" s="7" t="s">
        <v>36</v>
      </c>
      <c r="AC107" s="7" t="s">
        <v>58</v>
      </c>
      <c r="AD107" s="7">
        <v>80388</v>
      </c>
      <c r="AE107" s="20"/>
      <c r="AF107" s="20">
        <v>44780</v>
      </c>
      <c r="AG107" s="7" t="s">
        <v>36</v>
      </c>
      <c r="AH107" s="7" t="s">
        <v>58</v>
      </c>
      <c r="AI107" s="7">
        <v>82381</v>
      </c>
      <c r="AK107" s="20">
        <v>44782</v>
      </c>
      <c r="AL107" s="7" t="s">
        <v>36</v>
      </c>
      <c r="AM107" s="7" t="s">
        <v>58</v>
      </c>
      <c r="AN107" s="7">
        <v>49661</v>
      </c>
      <c r="AO107" s="7"/>
      <c r="AP107" s="7"/>
      <c r="AQ107" s="7"/>
      <c r="AR107" s="7"/>
      <c r="AS107" s="7"/>
      <c r="AT107" s="7"/>
      <c r="AU107" s="20">
        <v>44789</v>
      </c>
      <c r="AV107" s="7" t="s">
        <v>36</v>
      </c>
      <c r="AW107" s="7" t="s">
        <v>58</v>
      </c>
      <c r="AX107" s="7">
        <v>81497</v>
      </c>
      <c r="AY107" s="7"/>
      <c r="AZ107" s="20">
        <v>44793</v>
      </c>
      <c r="BA107" s="7" t="s">
        <v>36</v>
      </c>
      <c r="BB107" s="7" t="s">
        <v>58</v>
      </c>
      <c r="BC107" s="7">
        <v>82427</v>
      </c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</row>
    <row r="108" spans="1:74" ht="12.75" hidden="1" customHeight="1">
      <c r="A108" s="20">
        <v>44751</v>
      </c>
      <c r="B108" s="7" t="s">
        <v>24</v>
      </c>
      <c r="C108" s="7" t="s">
        <v>57</v>
      </c>
      <c r="D108" s="7">
        <v>82740</v>
      </c>
      <c r="F108" s="20">
        <v>44762</v>
      </c>
      <c r="G108" s="7" t="s">
        <v>20</v>
      </c>
      <c r="H108" s="7" t="s">
        <v>57</v>
      </c>
      <c r="I108" s="7">
        <v>35623</v>
      </c>
      <c r="P108" s="20">
        <v>44767</v>
      </c>
      <c r="Q108" s="7" t="s">
        <v>37</v>
      </c>
      <c r="R108" s="7" t="s">
        <v>56</v>
      </c>
      <c r="S108" s="7">
        <v>82</v>
      </c>
      <c r="U108" s="20">
        <v>44771</v>
      </c>
      <c r="V108" s="7" t="s">
        <v>37</v>
      </c>
      <c r="W108" s="7" t="s">
        <v>56</v>
      </c>
      <c r="X108" s="7">
        <v>39</v>
      </c>
      <c r="AA108" s="20">
        <v>44775</v>
      </c>
      <c r="AB108" s="7" t="s">
        <v>37</v>
      </c>
      <c r="AC108" s="7" t="s">
        <v>56</v>
      </c>
      <c r="AD108" s="7">
        <v>68</v>
      </c>
      <c r="AE108" s="20"/>
      <c r="AF108" s="20">
        <v>44780</v>
      </c>
      <c r="AG108" s="7" t="s">
        <v>37</v>
      </c>
      <c r="AH108" s="7" t="s">
        <v>56</v>
      </c>
      <c r="AI108" s="7">
        <v>28</v>
      </c>
      <c r="AK108" s="20">
        <v>44782</v>
      </c>
      <c r="AL108" s="7" t="s">
        <v>37</v>
      </c>
      <c r="AM108" s="7" t="s">
        <v>56</v>
      </c>
      <c r="AN108" s="7">
        <v>17733</v>
      </c>
      <c r="AO108" s="7"/>
      <c r="AP108" s="7"/>
      <c r="AQ108" s="7"/>
      <c r="AR108" s="7"/>
      <c r="AS108" s="7"/>
      <c r="AT108" s="7"/>
      <c r="AU108" s="20">
        <v>44789</v>
      </c>
      <c r="AV108" s="7" t="s">
        <v>37</v>
      </c>
      <c r="AW108" s="7" t="s">
        <v>56</v>
      </c>
      <c r="AX108" s="7">
        <v>47</v>
      </c>
      <c r="AY108" s="7"/>
      <c r="AZ108" s="20">
        <v>44793</v>
      </c>
      <c r="BA108" s="7" t="s">
        <v>37</v>
      </c>
      <c r="BB108" s="7" t="s">
        <v>56</v>
      </c>
      <c r="BC108" s="7">
        <v>54</v>
      </c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</row>
    <row r="109" spans="1:74" ht="12.75" hidden="1" customHeight="1">
      <c r="A109" s="20">
        <v>44751</v>
      </c>
      <c r="B109" s="7" t="s">
        <v>25</v>
      </c>
      <c r="C109" s="7" t="s">
        <v>56</v>
      </c>
      <c r="D109" s="7">
        <v>87</v>
      </c>
      <c r="F109" s="20">
        <v>44762</v>
      </c>
      <c r="G109" s="7" t="s">
        <v>21</v>
      </c>
      <c r="H109" s="7" t="s">
        <v>56</v>
      </c>
      <c r="I109" s="7">
        <v>1712</v>
      </c>
      <c r="P109" s="20">
        <v>44767</v>
      </c>
      <c r="Q109" s="7" t="s">
        <v>37</v>
      </c>
      <c r="R109" s="7" t="s">
        <v>58</v>
      </c>
      <c r="S109" s="7">
        <v>44672</v>
      </c>
      <c r="U109" s="20">
        <v>44771</v>
      </c>
      <c r="V109" s="7" t="s">
        <v>37</v>
      </c>
      <c r="W109" s="7" t="s">
        <v>58</v>
      </c>
      <c r="X109" s="7">
        <v>80877</v>
      </c>
      <c r="AA109" s="20">
        <v>44775</v>
      </c>
      <c r="AB109" s="7" t="s">
        <v>37</v>
      </c>
      <c r="AC109" s="7" t="s">
        <v>58</v>
      </c>
      <c r="AD109" s="7">
        <v>80387</v>
      </c>
      <c r="AE109" s="20"/>
      <c r="AF109" s="20">
        <v>44780</v>
      </c>
      <c r="AG109" s="7" t="s">
        <v>37</v>
      </c>
      <c r="AH109" s="7" t="s">
        <v>58</v>
      </c>
      <c r="AI109" s="7">
        <v>82385</v>
      </c>
      <c r="AK109" s="20">
        <v>44782</v>
      </c>
      <c r="AL109" s="7" t="s">
        <v>37</v>
      </c>
      <c r="AM109" s="7" t="s">
        <v>58</v>
      </c>
      <c r="AN109" s="7">
        <v>49646</v>
      </c>
      <c r="AO109" s="7"/>
      <c r="AP109" s="7"/>
      <c r="AQ109" s="7"/>
      <c r="AR109" s="7"/>
      <c r="AS109" s="7"/>
      <c r="AT109" s="7"/>
      <c r="AU109" s="20">
        <v>44789</v>
      </c>
      <c r="AV109" s="7" t="s">
        <v>37</v>
      </c>
      <c r="AW109" s="7" t="s">
        <v>58</v>
      </c>
      <c r="AX109" s="7">
        <v>81496</v>
      </c>
      <c r="AY109" s="7"/>
      <c r="AZ109" s="20">
        <v>44793</v>
      </c>
      <c r="BA109" s="7" t="s">
        <v>37</v>
      </c>
      <c r="BB109" s="7" t="s">
        <v>58</v>
      </c>
      <c r="BC109" s="7">
        <v>82414</v>
      </c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</row>
    <row r="110" spans="1:74" ht="12.75" hidden="1" customHeight="1">
      <c r="A110" s="20">
        <v>44751</v>
      </c>
      <c r="B110" s="7" t="s">
        <v>25</v>
      </c>
      <c r="C110" s="7" t="s">
        <v>57</v>
      </c>
      <c r="D110" s="7">
        <v>82713</v>
      </c>
      <c r="F110" s="20">
        <v>44762</v>
      </c>
      <c r="G110" s="7" t="s">
        <v>21</v>
      </c>
      <c r="H110" s="7" t="s">
        <v>57</v>
      </c>
      <c r="I110" s="7">
        <v>59773</v>
      </c>
      <c r="P110" s="20">
        <v>44767</v>
      </c>
      <c r="Q110" s="7" t="s">
        <v>38</v>
      </c>
      <c r="R110" s="7" t="s">
        <v>56</v>
      </c>
      <c r="S110" s="7">
        <v>18</v>
      </c>
      <c r="U110" s="20">
        <v>44771</v>
      </c>
      <c r="V110" s="7" t="s">
        <v>38</v>
      </c>
      <c r="W110" s="7" t="s">
        <v>56</v>
      </c>
      <c r="X110" s="7">
        <v>32</v>
      </c>
      <c r="AA110" s="20">
        <v>44775</v>
      </c>
      <c r="AB110" s="7" t="s">
        <v>38</v>
      </c>
      <c r="AC110" s="7" t="s">
        <v>56</v>
      </c>
      <c r="AD110" s="7">
        <v>70</v>
      </c>
      <c r="AE110" s="20"/>
      <c r="AF110" s="20">
        <v>44780</v>
      </c>
      <c r="AG110" s="7" t="s">
        <v>38</v>
      </c>
      <c r="AH110" s="7" t="s">
        <v>56</v>
      </c>
      <c r="AI110" s="7">
        <v>21</v>
      </c>
      <c r="AK110" s="20">
        <v>44782</v>
      </c>
      <c r="AL110" s="7" t="s">
        <v>38</v>
      </c>
      <c r="AM110" s="7" t="s">
        <v>56</v>
      </c>
      <c r="AN110" s="7">
        <v>74</v>
      </c>
      <c r="AO110" s="7"/>
      <c r="AP110" s="7"/>
      <c r="AQ110" s="7"/>
      <c r="AR110" s="7"/>
      <c r="AS110" s="7"/>
      <c r="AT110" s="7"/>
      <c r="AU110" s="20">
        <v>44789</v>
      </c>
      <c r="AV110" s="7" t="s">
        <v>38</v>
      </c>
      <c r="AW110" s="7" t="s">
        <v>56</v>
      </c>
      <c r="AX110" s="7">
        <v>45</v>
      </c>
      <c r="AY110" s="7"/>
      <c r="AZ110" s="20">
        <v>44793</v>
      </c>
      <c r="BA110" s="7" t="s">
        <v>38</v>
      </c>
      <c r="BB110" s="7" t="s">
        <v>56</v>
      </c>
      <c r="BC110" s="7">
        <v>38</v>
      </c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</row>
    <row r="111" spans="1:74" ht="12.75" hidden="1" customHeight="1">
      <c r="A111" s="20">
        <v>44751</v>
      </c>
      <c r="B111" s="7" t="s">
        <v>26</v>
      </c>
      <c r="C111" s="7" t="s">
        <v>56</v>
      </c>
      <c r="D111" s="7">
        <v>86</v>
      </c>
      <c r="F111" s="20">
        <v>44762</v>
      </c>
      <c r="G111" s="7" t="s">
        <v>22</v>
      </c>
      <c r="H111" s="7" t="s">
        <v>56</v>
      </c>
      <c r="I111" s="7">
        <v>1732</v>
      </c>
      <c r="P111" s="20">
        <v>44767</v>
      </c>
      <c r="Q111" s="7" t="s">
        <v>38</v>
      </c>
      <c r="R111" s="7" t="s">
        <v>58</v>
      </c>
      <c r="S111" s="7">
        <v>44736</v>
      </c>
      <c r="U111" s="20">
        <v>44771</v>
      </c>
      <c r="V111" s="7" t="s">
        <v>38</v>
      </c>
      <c r="W111" s="7" t="s">
        <v>58</v>
      </c>
      <c r="X111" s="7">
        <v>80884</v>
      </c>
      <c r="AA111" s="20">
        <v>44775</v>
      </c>
      <c r="AB111" s="7" t="s">
        <v>38</v>
      </c>
      <c r="AC111" s="7" t="s">
        <v>58</v>
      </c>
      <c r="AD111" s="7">
        <v>80385</v>
      </c>
      <c r="AE111" s="20"/>
      <c r="AF111" s="20">
        <v>44780</v>
      </c>
      <c r="AG111" s="7" t="s">
        <v>38</v>
      </c>
      <c r="AH111" s="7" t="s">
        <v>58</v>
      </c>
      <c r="AI111" s="7">
        <v>82392</v>
      </c>
      <c r="AK111" s="20">
        <v>44782</v>
      </c>
      <c r="AL111" s="7" t="s">
        <v>38</v>
      </c>
      <c r="AM111" s="7" t="s">
        <v>58</v>
      </c>
      <c r="AN111" s="7">
        <v>67305</v>
      </c>
      <c r="AO111" s="7"/>
      <c r="AP111" s="7"/>
      <c r="AQ111" s="7"/>
      <c r="AR111" s="7"/>
      <c r="AS111" s="7"/>
      <c r="AT111" s="7"/>
      <c r="AU111" s="20">
        <v>44789</v>
      </c>
      <c r="AV111" s="7" t="s">
        <v>38</v>
      </c>
      <c r="AW111" s="7" t="s">
        <v>58</v>
      </c>
      <c r="AX111" s="7">
        <v>81498</v>
      </c>
      <c r="AY111" s="7"/>
      <c r="AZ111" s="20">
        <v>44793</v>
      </c>
      <c r="BA111" s="7" t="s">
        <v>38</v>
      </c>
      <c r="BB111" s="7" t="s">
        <v>58</v>
      </c>
      <c r="BC111" s="7">
        <v>82430</v>
      </c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</row>
    <row r="112" spans="1:74" ht="12.75" hidden="1" customHeight="1">
      <c r="A112" s="20">
        <v>44751</v>
      </c>
      <c r="B112" s="7" t="s">
        <v>26</v>
      </c>
      <c r="C112" s="7" t="s">
        <v>57</v>
      </c>
      <c r="D112" s="7">
        <v>82714</v>
      </c>
      <c r="F112" s="20">
        <v>44762</v>
      </c>
      <c r="G112" s="7" t="s">
        <v>22</v>
      </c>
      <c r="H112" s="7" t="s">
        <v>57</v>
      </c>
      <c r="I112" s="7">
        <v>59753</v>
      </c>
      <c r="P112" s="20">
        <v>44767</v>
      </c>
      <c r="Q112" s="7" t="s">
        <v>39</v>
      </c>
      <c r="R112" s="7" t="s">
        <v>56</v>
      </c>
      <c r="S112" s="7">
        <v>19</v>
      </c>
      <c r="U112" s="20">
        <v>44771</v>
      </c>
      <c r="V112" s="7" t="s">
        <v>39</v>
      </c>
      <c r="W112" s="7" t="s">
        <v>56</v>
      </c>
      <c r="X112" s="7">
        <v>60</v>
      </c>
      <c r="AA112" s="20">
        <v>44775</v>
      </c>
      <c r="AB112" s="7" t="s">
        <v>39</v>
      </c>
      <c r="AC112" s="7" t="s">
        <v>56</v>
      </c>
      <c r="AD112" s="7">
        <v>33</v>
      </c>
      <c r="AE112" s="20"/>
      <c r="AF112" s="20">
        <v>44780</v>
      </c>
      <c r="AG112" s="7" t="s">
        <v>39</v>
      </c>
      <c r="AH112" s="7" t="s">
        <v>56</v>
      </c>
      <c r="AI112" s="7">
        <v>160</v>
      </c>
      <c r="AK112" s="20">
        <v>44782</v>
      </c>
      <c r="AL112" s="7" t="s">
        <v>39</v>
      </c>
      <c r="AM112" s="7" t="s">
        <v>56</v>
      </c>
      <c r="AN112" s="7">
        <v>71</v>
      </c>
      <c r="AO112" s="7"/>
      <c r="AP112" s="7"/>
      <c r="AQ112" s="7"/>
      <c r="AR112" s="7"/>
      <c r="AS112" s="7"/>
      <c r="AT112" s="7"/>
      <c r="AU112" s="20">
        <v>44789</v>
      </c>
      <c r="AV112" s="7" t="s">
        <v>39</v>
      </c>
      <c r="AW112" s="7" t="s">
        <v>56</v>
      </c>
      <c r="AX112" s="7">
        <v>28</v>
      </c>
      <c r="AY112" s="7"/>
      <c r="AZ112" s="20">
        <v>44793</v>
      </c>
      <c r="BA112" s="7" t="s">
        <v>39</v>
      </c>
      <c r="BB112" s="7" t="s">
        <v>56</v>
      </c>
      <c r="BC112" s="7">
        <v>37</v>
      </c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</row>
    <row r="113" spans="1:74" ht="12.75" hidden="1" customHeight="1">
      <c r="A113" s="20">
        <v>44751</v>
      </c>
      <c r="B113" s="7" t="s">
        <v>59</v>
      </c>
      <c r="C113" s="7" t="s">
        <v>56</v>
      </c>
      <c r="D113" s="7">
        <v>64</v>
      </c>
      <c r="F113" s="20">
        <v>44762</v>
      </c>
      <c r="G113" s="7" t="s">
        <v>23</v>
      </c>
      <c r="H113" s="7" t="s">
        <v>56</v>
      </c>
      <c r="I113" s="7">
        <v>1719</v>
      </c>
      <c r="P113" s="20">
        <v>44767</v>
      </c>
      <c r="Q113" s="7" t="s">
        <v>39</v>
      </c>
      <c r="R113" s="7" t="s">
        <v>58</v>
      </c>
      <c r="S113" s="7">
        <v>44735</v>
      </c>
      <c r="U113" s="20">
        <v>44771</v>
      </c>
      <c r="V113" s="7" t="s">
        <v>39</v>
      </c>
      <c r="W113" s="7" t="s">
        <v>58</v>
      </c>
      <c r="X113" s="7">
        <v>80856</v>
      </c>
      <c r="AA113" s="20">
        <v>44775</v>
      </c>
      <c r="AB113" s="7" t="s">
        <v>39</v>
      </c>
      <c r="AC113" s="7" t="s">
        <v>58</v>
      </c>
      <c r="AD113" s="7">
        <v>80422</v>
      </c>
      <c r="AE113" s="20"/>
      <c r="AF113" s="20">
        <v>44780</v>
      </c>
      <c r="AG113" s="7" t="s">
        <v>39</v>
      </c>
      <c r="AH113" s="7" t="s">
        <v>58</v>
      </c>
      <c r="AI113" s="7">
        <v>82253</v>
      </c>
      <c r="AK113" s="20">
        <v>44782</v>
      </c>
      <c r="AL113" s="7" t="s">
        <v>39</v>
      </c>
      <c r="AM113" s="7" t="s">
        <v>58</v>
      </c>
      <c r="AN113" s="7">
        <v>67308</v>
      </c>
      <c r="AO113" s="7"/>
      <c r="AP113" s="7"/>
      <c r="AQ113" s="7"/>
      <c r="AR113" s="7"/>
      <c r="AS113" s="7"/>
      <c r="AT113" s="7"/>
      <c r="AU113" s="20">
        <v>44789</v>
      </c>
      <c r="AV113" s="7" t="s">
        <v>39</v>
      </c>
      <c r="AW113" s="7" t="s">
        <v>58</v>
      </c>
      <c r="AX113" s="7">
        <v>81515</v>
      </c>
      <c r="AY113" s="7"/>
      <c r="AZ113" s="20">
        <v>44793</v>
      </c>
      <c r="BA113" s="7" t="s">
        <v>39</v>
      </c>
      <c r="BB113" s="7" t="s">
        <v>58</v>
      </c>
      <c r="BC113" s="7">
        <v>82431</v>
      </c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</row>
    <row r="114" spans="1:74" ht="12.75" hidden="1" customHeight="1">
      <c r="A114" s="20">
        <v>44751</v>
      </c>
      <c r="B114" s="7" t="s">
        <v>59</v>
      </c>
      <c r="C114" s="7" t="s">
        <v>57</v>
      </c>
      <c r="D114" s="7">
        <v>82736</v>
      </c>
      <c r="F114" s="20">
        <v>44762</v>
      </c>
      <c r="G114" s="7" t="s">
        <v>23</v>
      </c>
      <c r="H114" s="7" t="s">
        <v>57</v>
      </c>
      <c r="I114" s="7">
        <v>59766</v>
      </c>
      <c r="P114" s="20">
        <v>44767</v>
      </c>
      <c r="Q114" s="7" t="s">
        <v>40</v>
      </c>
      <c r="R114" s="7" t="s">
        <v>56</v>
      </c>
      <c r="S114" s="7">
        <v>15</v>
      </c>
      <c r="U114" s="20">
        <v>44771</v>
      </c>
      <c r="V114" s="7" t="s">
        <v>40</v>
      </c>
      <c r="W114" s="7" t="s">
        <v>56</v>
      </c>
      <c r="X114" s="7">
        <v>57</v>
      </c>
      <c r="AA114" s="20">
        <v>44775</v>
      </c>
      <c r="AB114" s="7" t="s">
        <v>40</v>
      </c>
      <c r="AC114" s="7" t="s">
        <v>56</v>
      </c>
      <c r="AD114" s="7">
        <v>44</v>
      </c>
      <c r="AE114" s="20"/>
      <c r="AF114" s="20">
        <v>44780</v>
      </c>
      <c r="AG114" s="7" t="s">
        <v>40</v>
      </c>
      <c r="AH114" s="7" t="s">
        <v>56</v>
      </c>
      <c r="AI114" s="7">
        <v>158</v>
      </c>
      <c r="AK114" s="20">
        <v>44782</v>
      </c>
      <c r="AL114" s="7" t="s">
        <v>40</v>
      </c>
      <c r="AM114" s="7" t="s">
        <v>56</v>
      </c>
      <c r="AN114" s="7">
        <v>92</v>
      </c>
      <c r="AO114" s="7"/>
      <c r="AP114" s="7"/>
      <c r="AQ114" s="7"/>
      <c r="AR114" s="7"/>
      <c r="AS114" s="7"/>
      <c r="AT114" s="7"/>
      <c r="AU114" s="20">
        <v>44789</v>
      </c>
      <c r="AV114" s="7" t="s">
        <v>40</v>
      </c>
      <c r="AW114" s="7" t="s">
        <v>56</v>
      </c>
      <c r="AX114" s="7">
        <v>24</v>
      </c>
      <c r="AY114" s="7"/>
      <c r="AZ114" s="20">
        <v>44793</v>
      </c>
      <c r="BA114" s="7" t="s">
        <v>40</v>
      </c>
      <c r="BB114" s="7" t="s">
        <v>56</v>
      </c>
      <c r="BC114" s="7">
        <v>47</v>
      </c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</row>
    <row r="115" spans="1:74" ht="12.75" hidden="1" customHeight="1">
      <c r="A115" s="20">
        <v>44751</v>
      </c>
      <c r="B115" s="7" t="s">
        <v>27</v>
      </c>
      <c r="C115" s="7" t="s">
        <v>56</v>
      </c>
      <c r="D115" s="7">
        <v>82800</v>
      </c>
      <c r="F115" s="20">
        <v>44762</v>
      </c>
      <c r="G115" s="7" t="s">
        <v>24</v>
      </c>
      <c r="H115" s="7" t="s">
        <v>56</v>
      </c>
      <c r="I115" s="7">
        <v>1718</v>
      </c>
      <c r="P115" s="20">
        <v>44767</v>
      </c>
      <c r="Q115" s="7" t="s">
        <v>40</v>
      </c>
      <c r="R115" s="7" t="s">
        <v>58</v>
      </c>
      <c r="S115" s="7">
        <v>44739</v>
      </c>
      <c r="U115" s="20">
        <v>44771</v>
      </c>
      <c r="V115" s="7" t="s">
        <v>40</v>
      </c>
      <c r="W115" s="7" t="s">
        <v>58</v>
      </c>
      <c r="X115" s="7">
        <v>80859</v>
      </c>
      <c r="AA115" s="20">
        <v>44775</v>
      </c>
      <c r="AB115" s="7" t="s">
        <v>40</v>
      </c>
      <c r="AC115" s="7" t="s">
        <v>58</v>
      </c>
      <c r="AD115" s="7">
        <v>80411</v>
      </c>
      <c r="AE115" s="20"/>
      <c r="AF115" s="20">
        <v>44780</v>
      </c>
      <c r="AG115" s="7" t="s">
        <v>40</v>
      </c>
      <c r="AH115" s="7" t="s">
        <v>58</v>
      </c>
      <c r="AI115" s="7">
        <v>82256</v>
      </c>
      <c r="AK115" s="20">
        <v>44782</v>
      </c>
      <c r="AL115" s="7" t="s">
        <v>40</v>
      </c>
      <c r="AM115" s="7" t="s">
        <v>58</v>
      </c>
      <c r="AN115" s="7">
        <v>67287</v>
      </c>
      <c r="AO115" s="7"/>
      <c r="AP115" s="7"/>
      <c r="AQ115" s="7"/>
      <c r="AR115" s="7"/>
      <c r="AS115" s="7"/>
      <c r="AT115" s="7"/>
      <c r="AU115" s="20">
        <v>44789</v>
      </c>
      <c r="AV115" s="7" t="s">
        <v>40</v>
      </c>
      <c r="AW115" s="7" t="s">
        <v>58</v>
      </c>
      <c r="AX115" s="7">
        <v>81519</v>
      </c>
      <c r="AY115" s="7"/>
      <c r="AZ115" s="20">
        <v>44793</v>
      </c>
      <c r="BA115" s="7" t="s">
        <v>40</v>
      </c>
      <c r="BB115" s="7" t="s">
        <v>58</v>
      </c>
      <c r="BC115" s="7">
        <v>82421</v>
      </c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</row>
    <row r="116" spans="1:74" ht="12.75" hidden="1" customHeight="1">
      <c r="A116" s="20">
        <v>44751</v>
      </c>
      <c r="B116" s="7" t="s">
        <v>28</v>
      </c>
      <c r="C116" s="7" t="s">
        <v>56</v>
      </c>
      <c r="D116" s="7">
        <v>49</v>
      </c>
      <c r="F116" s="20">
        <v>44762</v>
      </c>
      <c r="G116" s="7" t="s">
        <v>24</v>
      </c>
      <c r="H116" s="7" t="s">
        <v>57</v>
      </c>
      <c r="I116" s="7">
        <v>59767</v>
      </c>
      <c r="P116" s="20">
        <v>44767</v>
      </c>
      <c r="Q116" s="7" t="s">
        <v>41</v>
      </c>
      <c r="R116" s="7" t="s">
        <v>56</v>
      </c>
      <c r="S116" s="7">
        <v>22</v>
      </c>
      <c r="U116" s="20">
        <v>44771</v>
      </c>
      <c r="V116" s="7" t="s">
        <v>41</v>
      </c>
      <c r="W116" s="7" t="s">
        <v>56</v>
      </c>
      <c r="X116" s="7">
        <v>49</v>
      </c>
      <c r="AA116" s="20">
        <v>44775</v>
      </c>
      <c r="AB116" s="7" t="s">
        <v>41</v>
      </c>
      <c r="AC116" s="7" t="s">
        <v>56</v>
      </c>
      <c r="AD116" s="7">
        <v>33</v>
      </c>
      <c r="AE116" s="20"/>
      <c r="AF116" s="20">
        <v>44780</v>
      </c>
      <c r="AG116" s="7" t="s">
        <v>41</v>
      </c>
      <c r="AH116" s="7" t="s">
        <v>56</v>
      </c>
      <c r="AI116" s="7">
        <v>141</v>
      </c>
      <c r="AK116" s="20">
        <v>44782</v>
      </c>
      <c r="AL116" s="7" t="s">
        <v>41</v>
      </c>
      <c r="AM116" s="7" t="s">
        <v>56</v>
      </c>
      <c r="AN116" s="7">
        <v>81</v>
      </c>
      <c r="AO116" s="7"/>
      <c r="AP116" s="7"/>
      <c r="AQ116" s="7"/>
      <c r="AR116" s="7"/>
      <c r="AS116" s="7"/>
      <c r="AT116" s="7"/>
      <c r="AU116" s="20">
        <v>44789</v>
      </c>
      <c r="AV116" s="7" t="s">
        <v>41</v>
      </c>
      <c r="AW116" s="7" t="s">
        <v>56</v>
      </c>
      <c r="AX116" s="7">
        <v>30</v>
      </c>
      <c r="AY116" s="7"/>
      <c r="AZ116" s="20">
        <v>44793</v>
      </c>
      <c r="BA116" s="7" t="s">
        <v>41</v>
      </c>
      <c r="BB116" s="7" t="s">
        <v>56</v>
      </c>
      <c r="BC116" s="7">
        <v>39</v>
      </c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</row>
    <row r="117" spans="1:74" ht="12.75" hidden="1" customHeight="1">
      <c r="A117" s="20">
        <v>44751</v>
      </c>
      <c r="B117" s="7" t="s">
        <v>28</v>
      </c>
      <c r="C117" s="7" t="s">
        <v>57</v>
      </c>
      <c r="D117" s="7">
        <v>82751</v>
      </c>
      <c r="F117" s="20">
        <v>44762</v>
      </c>
      <c r="G117" s="7" t="s">
        <v>25</v>
      </c>
      <c r="H117" s="7" t="s">
        <v>56</v>
      </c>
      <c r="I117" s="7">
        <v>1718</v>
      </c>
      <c r="P117" s="20">
        <v>44767</v>
      </c>
      <c r="Q117" s="7" t="s">
        <v>41</v>
      </c>
      <c r="R117" s="7" t="s">
        <v>58</v>
      </c>
      <c r="S117" s="7">
        <v>44732</v>
      </c>
      <c r="U117" s="20">
        <v>44771</v>
      </c>
      <c r="V117" s="7" t="s">
        <v>41</v>
      </c>
      <c r="W117" s="7" t="s">
        <v>58</v>
      </c>
      <c r="X117" s="7">
        <v>80867</v>
      </c>
      <c r="AA117" s="20">
        <v>44775</v>
      </c>
      <c r="AB117" s="7" t="s">
        <v>41</v>
      </c>
      <c r="AC117" s="7" t="s">
        <v>58</v>
      </c>
      <c r="AD117" s="7">
        <v>80422</v>
      </c>
      <c r="AE117" s="20"/>
      <c r="AF117" s="20">
        <v>44780</v>
      </c>
      <c r="AG117" s="7" t="s">
        <v>41</v>
      </c>
      <c r="AH117" s="7" t="s">
        <v>58</v>
      </c>
      <c r="AI117" s="7">
        <v>82273</v>
      </c>
      <c r="AK117" s="20">
        <v>44782</v>
      </c>
      <c r="AL117" s="7" t="s">
        <v>41</v>
      </c>
      <c r="AM117" s="7" t="s">
        <v>58</v>
      </c>
      <c r="AN117" s="7">
        <v>67298</v>
      </c>
      <c r="AO117" s="7"/>
      <c r="AP117" s="7"/>
      <c r="AQ117" s="7"/>
      <c r="AR117" s="7"/>
      <c r="AS117" s="7"/>
      <c r="AT117" s="7"/>
      <c r="AU117" s="20">
        <v>44789</v>
      </c>
      <c r="AV117" s="7" t="s">
        <v>41</v>
      </c>
      <c r="AW117" s="7" t="s">
        <v>58</v>
      </c>
      <c r="AX117" s="7">
        <v>81513</v>
      </c>
      <c r="AY117" s="7"/>
      <c r="AZ117" s="20">
        <v>44793</v>
      </c>
      <c r="BA117" s="7" t="s">
        <v>41</v>
      </c>
      <c r="BB117" s="7" t="s">
        <v>58</v>
      </c>
      <c r="BC117" s="7">
        <v>82429</v>
      </c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</row>
    <row r="118" spans="1:74" ht="12.75" hidden="1" customHeight="1">
      <c r="A118" s="20">
        <v>44751</v>
      </c>
      <c r="B118" s="7" t="s">
        <v>60</v>
      </c>
      <c r="C118" s="7" t="s">
        <v>56</v>
      </c>
      <c r="D118" s="7">
        <v>80</v>
      </c>
      <c r="F118" s="20">
        <v>44762</v>
      </c>
      <c r="G118" s="7" t="s">
        <v>25</v>
      </c>
      <c r="H118" s="7" t="s">
        <v>57</v>
      </c>
      <c r="I118" s="7">
        <v>59767</v>
      </c>
      <c r="P118" s="20">
        <v>44767</v>
      </c>
      <c r="Q118" s="7" t="s">
        <v>42</v>
      </c>
      <c r="R118" s="7" t="s">
        <v>56</v>
      </c>
      <c r="S118" s="7">
        <v>13</v>
      </c>
      <c r="U118" s="20">
        <v>44771</v>
      </c>
      <c r="V118" s="7" t="s">
        <v>42</v>
      </c>
      <c r="W118" s="7" t="s">
        <v>56</v>
      </c>
      <c r="X118" s="7">
        <v>45</v>
      </c>
      <c r="AA118" s="20">
        <v>44775</v>
      </c>
      <c r="AB118" s="7" t="s">
        <v>42</v>
      </c>
      <c r="AC118" s="7" t="s">
        <v>56</v>
      </c>
      <c r="AD118" s="7">
        <v>31</v>
      </c>
      <c r="AE118" s="20"/>
      <c r="AF118" s="20">
        <v>44780</v>
      </c>
      <c r="AG118" s="7" t="s">
        <v>42</v>
      </c>
      <c r="AH118" s="7" t="s">
        <v>56</v>
      </c>
      <c r="AI118" s="7">
        <v>135</v>
      </c>
      <c r="AK118" s="20">
        <v>44782</v>
      </c>
      <c r="AL118" s="7" t="s">
        <v>42</v>
      </c>
      <c r="AM118" s="7" t="s">
        <v>56</v>
      </c>
      <c r="AN118" s="7">
        <v>74</v>
      </c>
      <c r="AO118" s="7"/>
      <c r="AP118" s="7"/>
      <c r="AQ118" s="7"/>
      <c r="AR118" s="7"/>
      <c r="AS118" s="7"/>
      <c r="AT118" s="7"/>
      <c r="AU118" s="20">
        <v>44789</v>
      </c>
      <c r="AV118" s="7" t="s">
        <v>42</v>
      </c>
      <c r="AW118" s="7" t="s">
        <v>56</v>
      </c>
      <c r="AX118" s="7">
        <v>21</v>
      </c>
      <c r="AY118" s="7"/>
      <c r="AZ118" s="20">
        <v>44793</v>
      </c>
      <c r="BA118" s="7" t="s">
        <v>42</v>
      </c>
      <c r="BB118" s="7" t="s">
        <v>56</v>
      </c>
      <c r="BC118" s="7">
        <v>35</v>
      </c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</row>
    <row r="119" spans="1:74" ht="12.75" hidden="1" customHeight="1">
      <c r="A119" s="20">
        <v>44751</v>
      </c>
      <c r="B119" s="7" t="s">
        <v>60</v>
      </c>
      <c r="C119" s="7" t="s">
        <v>57</v>
      </c>
      <c r="D119" s="7">
        <v>82720</v>
      </c>
      <c r="F119" s="20">
        <v>44762</v>
      </c>
      <c r="G119" s="7" t="s">
        <v>26</v>
      </c>
      <c r="H119" s="7" t="s">
        <v>56</v>
      </c>
      <c r="I119" s="7">
        <v>1730</v>
      </c>
      <c r="P119" s="20">
        <v>44767</v>
      </c>
      <c r="Q119" s="7" t="s">
        <v>42</v>
      </c>
      <c r="R119" s="7" t="s">
        <v>58</v>
      </c>
      <c r="S119" s="7">
        <v>44741</v>
      </c>
      <c r="U119" s="20">
        <v>44771</v>
      </c>
      <c r="V119" s="7" t="s">
        <v>42</v>
      </c>
      <c r="W119" s="7" t="s">
        <v>58</v>
      </c>
      <c r="X119" s="7">
        <v>80871</v>
      </c>
      <c r="AA119" s="20">
        <v>44775</v>
      </c>
      <c r="AB119" s="7" t="s">
        <v>42</v>
      </c>
      <c r="AC119" s="7" t="s">
        <v>58</v>
      </c>
      <c r="AD119" s="7">
        <v>80424</v>
      </c>
      <c r="AE119" s="20"/>
      <c r="AF119" s="20">
        <v>44780</v>
      </c>
      <c r="AG119" s="7" t="s">
        <v>42</v>
      </c>
      <c r="AH119" s="7" t="s">
        <v>58</v>
      </c>
      <c r="AI119" s="7">
        <v>82278</v>
      </c>
      <c r="AK119" s="20">
        <v>44782</v>
      </c>
      <c r="AL119" s="7" t="s">
        <v>42</v>
      </c>
      <c r="AM119" s="7" t="s">
        <v>58</v>
      </c>
      <c r="AN119" s="7">
        <v>67305</v>
      </c>
      <c r="AO119" s="7"/>
      <c r="AP119" s="7"/>
      <c r="AQ119" s="7"/>
      <c r="AR119" s="7"/>
      <c r="AS119" s="7"/>
      <c r="AT119" s="7"/>
      <c r="AU119" s="20">
        <v>44789</v>
      </c>
      <c r="AV119" s="7" t="s">
        <v>42</v>
      </c>
      <c r="AW119" s="7" t="s">
        <v>58</v>
      </c>
      <c r="AX119" s="7">
        <v>81522</v>
      </c>
      <c r="AY119" s="7"/>
      <c r="AZ119" s="20">
        <v>44793</v>
      </c>
      <c r="BA119" s="7" t="s">
        <v>42</v>
      </c>
      <c r="BB119" s="7" t="s">
        <v>58</v>
      </c>
      <c r="BC119" s="7">
        <v>82433</v>
      </c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</row>
    <row r="120" spans="1:74" ht="12.75" hidden="1" customHeight="1">
      <c r="A120" s="20">
        <v>44751</v>
      </c>
      <c r="B120" s="7" t="s">
        <v>29</v>
      </c>
      <c r="C120" s="7" t="s">
        <v>56</v>
      </c>
      <c r="D120" s="7">
        <v>82800</v>
      </c>
      <c r="F120" s="20">
        <v>44762</v>
      </c>
      <c r="G120" s="7" t="s">
        <v>26</v>
      </c>
      <c r="H120" s="7" t="s">
        <v>57</v>
      </c>
      <c r="I120" s="7">
        <v>59755</v>
      </c>
      <c r="P120" s="20">
        <v>44767</v>
      </c>
      <c r="Q120" s="7" t="s">
        <v>43</v>
      </c>
      <c r="R120" s="7" t="s">
        <v>56</v>
      </c>
      <c r="S120" s="7">
        <v>11</v>
      </c>
      <c r="U120" s="20">
        <v>44771</v>
      </c>
      <c r="V120" s="7" t="s">
        <v>43</v>
      </c>
      <c r="W120" s="7" t="s">
        <v>56</v>
      </c>
      <c r="X120" s="7">
        <v>4</v>
      </c>
      <c r="AA120" s="20">
        <v>44775</v>
      </c>
      <c r="AB120" s="7" t="s">
        <v>43</v>
      </c>
      <c r="AC120" s="7" t="s">
        <v>56</v>
      </c>
      <c r="AD120" s="7">
        <v>123</v>
      </c>
      <c r="AE120" s="20"/>
      <c r="AF120" s="20">
        <v>44780</v>
      </c>
      <c r="AG120" s="7" t="s">
        <v>43</v>
      </c>
      <c r="AH120" s="7" t="s">
        <v>56</v>
      </c>
      <c r="AI120" s="7">
        <v>41</v>
      </c>
      <c r="AK120" s="20">
        <v>44782</v>
      </c>
      <c r="AL120" s="7" t="s">
        <v>43</v>
      </c>
      <c r="AM120" s="7" t="s">
        <v>56</v>
      </c>
      <c r="AN120" s="7">
        <v>66</v>
      </c>
      <c r="AO120" s="7"/>
      <c r="AP120" s="7"/>
      <c r="AQ120" s="7"/>
      <c r="AR120" s="7"/>
      <c r="AS120" s="7"/>
      <c r="AT120" s="7"/>
      <c r="AU120" s="20">
        <v>44789</v>
      </c>
      <c r="AV120" s="7" t="s">
        <v>43</v>
      </c>
      <c r="AW120" s="7" t="s">
        <v>56</v>
      </c>
      <c r="AX120" s="7">
        <v>1498</v>
      </c>
      <c r="AY120" s="7"/>
      <c r="AZ120" s="20">
        <v>44793</v>
      </c>
      <c r="BA120" s="7" t="s">
        <v>43</v>
      </c>
      <c r="BB120" s="7" t="s">
        <v>56</v>
      </c>
      <c r="BC120" s="7">
        <v>44</v>
      </c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</row>
    <row r="121" spans="1:74" ht="12.75" hidden="1" customHeight="1">
      <c r="A121" s="20">
        <v>44751</v>
      </c>
      <c r="B121" s="7" t="s">
        <v>61</v>
      </c>
      <c r="C121" s="7" t="s">
        <v>56</v>
      </c>
      <c r="D121" s="7">
        <v>84</v>
      </c>
      <c r="F121" s="20">
        <v>44762</v>
      </c>
      <c r="G121" s="7" t="s">
        <v>59</v>
      </c>
      <c r="H121" s="7" t="s">
        <v>56</v>
      </c>
      <c r="I121" s="7">
        <v>781</v>
      </c>
      <c r="P121" s="20">
        <v>44767</v>
      </c>
      <c r="Q121" s="7" t="s">
        <v>43</v>
      </c>
      <c r="R121" s="7" t="s">
        <v>58</v>
      </c>
      <c r="S121" s="7">
        <v>44743</v>
      </c>
      <c r="U121" s="20">
        <v>44771</v>
      </c>
      <c r="V121" s="7" t="s">
        <v>43</v>
      </c>
      <c r="W121" s="7" t="s">
        <v>58</v>
      </c>
      <c r="X121" s="7">
        <v>80912</v>
      </c>
      <c r="AA121" s="20">
        <v>44775</v>
      </c>
      <c r="AB121" s="7" t="s">
        <v>43</v>
      </c>
      <c r="AC121" s="7" t="s">
        <v>58</v>
      </c>
      <c r="AD121" s="7">
        <v>80332</v>
      </c>
      <c r="AE121" s="20"/>
      <c r="AF121" s="20">
        <v>44780</v>
      </c>
      <c r="AG121" s="7" t="s">
        <v>43</v>
      </c>
      <c r="AH121" s="7" t="s">
        <v>58</v>
      </c>
      <c r="AI121" s="7">
        <v>82372</v>
      </c>
      <c r="AK121" s="20">
        <v>44782</v>
      </c>
      <c r="AL121" s="7" t="s">
        <v>43</v>
      </c>
      <c r="AM121" s="7" t="s">
        <v>58</v>
      </c>
      <c r="AN121" s="7">
        <v>67313</v>
      </c>
      <c r="AO121" s="7"/>
      <c r="AP121" s="7"/>
      <c r="AQ121" s="7"/>
      <c r="AR121" s="7"/>
      <c r="AS121" s="7"/>
      <c r="AT121" s="7"/>
      <c r="AU121" s="20">
        <v>44789</v>
      </c>
      <c r="AV121" s="7" t="s">
        <v>43</v>
      </c>
      <c r="AW121" s="7" t="s">
        <v>58</v>
      </c>
      <c r="AX121" s="7">
        <v>80045</v>
      </c>
      <c r="AY121" s="7"/>
      <c r="AZ121" s="20">
        <v>44793</v>
      </c>
      <c r="BA121" s="7" t="s">
        <v>43</v>
      </c>
      <c r="BB121" s="7" t="s">
        <v>58</v>
      </c>
      <c r="BC121" s="7">
        <v>82424</v>
      </c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</row>
    <row r="122" spans="1:74" ht="12.75" hidden="1" customHeight="1">
      <c r="A122" s="20">
        <v>44751</v>
      </c>
      <c r="B122" s="7" t="s">
        <v>61</v>
      </c>
      <c r="C122" s="7" t="s">
        <v>57</v>
      </c>
      <c r="D122" s="7">
        <v>82716</v>
      </c>
      <c r="F122" s="20">
        <v>44762</v>
      </c>
      <c r="G122" s="7" t="s">
        <v>59</v>
      </c>
      <c r="H122" s="7" t="s">
        <v>57</v>
      </c>
      <c r="I122" s="7">
        <v>60704</v>
      </c>
      <c r="P122" s="20">
        <v>44767</v>
      </c>
      <c r="Q122" s="7" t="s">
        <v>44</v>
      </c>
      <c r="R122" s="7" t="s">
        <v>56</v>
      </c>
      <c r="S122" s="7">
        <v>16</v>
      </c>
      <c r="U122" s="20">
        <v>44771</v>
      </c>
      <c r="V122" s="7" t="s">
        <v>44</v>
      </c>
      <c r="W122" s="7" t="s">
        <v>56</v>
      </c>
      <c r="X122" s="7">
        <v>4</v>
      </c>
      <c r="AA122" s="20">
        <v>44775</v>
      </c>
      <c r="AB122" s="7" t="s">
        <v>44</v>
      </c>
      <c r="AC122" s="7" t="s">
        <v>56</v>
      </c>
      <c r="AD122" s="7">
        <v>127</v>
      </c>
      <c r="AE122" s="20"/>
      <c r="AF122" s="20">
        <v>44780</v>
      </c>
      <c r="AG122" s="7" t="s">
        <v>44</v>
      </c>
      <c r="AH122" s="7" t="s">
        <v>56</v>
      </c>
      <c r="AI122" s="7">
        <v>35</v>
      </c>
      <c r="AK122" s="20">
        <v>44782</v>
      </c>
      <c r="AL122" s="7" t="s">
        <v>44</v>
      </c>
      <c r="AM122" s="7" t="s">
        <v>56</v>
      </c>
      <c r="AN122" s="7">
        <v>64</v>
      </c>
      <c r="AO122" s="7"/>
      <c r="AP122" s="7"/>
      <c r="AQ122" s="7"/>
      <c r="AR122" s="7"/>
      <c r="AS122" s="7"/>
      <c r="AT122" s="7"/>
      <c r="AU122" s="20">
        <v>44789</v>
      </c>
      <c r="AV122" s="7" t="s">
        <v>44</v>
      </c>
      <c r="AW122" s="7" t="s">
        <v>56</v>
      </c>
      <c r="AX122" s="7">
        <v>1533</v>
      </c>
      <c r="AY122" s="7"/>
      <c r="AZ122" s="20">
        <v>44793</v>
      </c>
      <c r="BA122" s="7" t="s">
        <v>44</v>
      </c>
      <c r="BB122" s="7" t="s">
        <v>56</v>
      </c>
      <c r="BC122" s="7">
        <v>39</v>
      </c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</row>
    <row r="123" spans="1:74" ht="12.75" hidden="1" customHeight="1">
      <c r="A123" s="20">
        <v>44751</v>
      </c>
      <c r="B123" s="7" t="s">
        <v>30</v>
      </c>
      <c r="C123" s="7" t="s">
        <v>56</v>
      </c>
      <c r="D123" s="7">
        <v>78</v>
      </c>
      <c r="F123" s="20">
        <v>44762</v>
      </c>
      <c r="G123" s="7" t="s">
        <v>27</v>
      </c>
      <c r="H123" s="7" t="s">
        <v>56</v>
      </c>
      <c r="I123" s="7">
        <v>782</v>
      </c>
      <c r="P123" s="20">
        <v>44767</v>
      </c>
      <c r="Q123" s="7" t="s">
        <v>44</v>
      </c>
      <c r="R123" s="7" t="s">
        <v>58</v>
      </c>
      <c r="S123" s="7">
        <v>44738</v>
      </c>
      <c r="U123" s="20">
        <v>44771</v>
      </c>
      <c r="V123" s="7" t="s">
        <v>44</v>
      </c>
      <c r="W123" s="7" t="s">
        <v>58</v>
      </c>
      <c r="X123" s="7">
        <v>80912</v>
      </c>
      <c r="AA123" s="20">
        <v>44775</v>
      </c>
      <c r="AB123" s="7" t="s">
        <v>44</v>
      </c>
      <c r="AC123" s="7" t="s">
        <v>58</v>
      </c>
      <c r="AD123" s="7">
        <v>80328</v>
      </c>
      <c r="AE123" s="20"/>
      <c r="AF123" s="20">
        <v>44780</v>
      </c>
      <c r="AG123" s="7" t="s">
        <v>44</v>
      </c>
      <c r="AH123" s="7" t="s">
        <v>58</v>
      </c>
      <c r="AI123" s="7">
        <v>82379</v>
      </c>
      <c r="AK123" s="20">
        <v>44782</v>
      </c>
      <c r="AL123" s="7" t="s">
        <v>44</v>
      </c>
      <c r="AM123" s="7" t="s">
        <v>58</v>
      </c>
      <c r="AN123" s="7">
        <v>67315</v>
      </c>
      <c r="AO123" s="7"/>
      <c r="AP123" s="7"/>
      <c r="AQ123" s="7"/>
      <c r="AR123" s="7"/>
      <c r="AS123" s="7"/>
      <c r="AT123" s="7"/>
      <c r="AU123" s="20">
        <v>44789</v>
      </c>
      <c r="AV123" s="7" t="s">
        <v>44</v>
      </c>
      <c r="AW123" s="7" t="s">
        <v>58</v>
      </c>
      <c r="AX123" s="7">
        <v>80010</v>
      </c>
      <c r="AY123" s="7"/>
      <c r="AZ123" s="20">
        <v>44793</v>
      </c>
      <c r="BA123" s="7" t="s">
        <v>44</v>
      </c>
      <c r="BB123" s="7" t="s">
        <v>58</v>
      </c>
      <c r="BC123" s="7">
        <v>82429</v>
      </c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</row>
    <row r="124" spans="1:74" ht="12.75" hidden="1" customHeight="1">
      <c r="A124" s="20">
        <v>44751</v>
      </c>
      <c r="B124" s="7" t="s">
        <v>30</v>
      </c>
      <c r="C124" s="7" t="s">
        <v>57</v>
      </c>
      <c r="D124" s="7">
        <v>82722</v>
      </c>
      <c r="F124" s="20">
        <v>44762</v>
      </c>
      <c r="G124" s="7" t="s">
        <v>27</v>
      </c>
      <c r="H124" s="7" t="s">
        <v>57</v>
      </c>
      <c r="I124" s="7">
        <v>60703</v>
      </c>
      <c r="P124" s="20">
        <v>44767</v>
      </c>
      <c r="Q124" s="7" t="s">
        <v>45</v>
      </c>
      <c r="R124" s="7" t="s">
        <v>56</v>
      </c>
      <c r="S124" s="7">
        <v>9</v>
      </c>
      <c r="U124" s="20">
        <v>44771</v>
      </c>
      <c r="V124" s="7" t="s">
        <v>45</v>
      </c>
      <c r="W124" s="7" t="s">
        <v>56</v>
      </c>
      <c r="X124" s="7">
        <v>7</v>
      </c>
      <c r="AA124" s="20">
        <v>44775</v>
      </c>
      <c r="AB124" s="7" t="s">
        <v>45</v>
      </c>
      <c r="AC124" s="7" t="s">
        <v>56</v>
      </c>
      <c r="AD124" s="7">
        <v>132</v>
      </c>
      <c r="AE124" s="20"/>
      <c r="AF124" s="20">
        <v>44780</v>
      </c>
      <c r="AG124" s="7" t="s">
        <v>45</v>
      </c>
      <c r="AH124" s="7" t="s">
        <v>56</v>
      </c>
      <c r="AI124" s="7">
        <v>34</v>
      </c>
      <c r="AK124" s="20">
        <v>44782</v>
      </c>
      <c r="AL124" s="7" t="s">
        <v>45</v>
      </c>
      <c r="AM124" s="7" t="s">
        <v>56</v>
      </c>
      <c r="AN124" s="7">
        <v>67</v>
      </c>
      <c r="AO124" s="7"/>
      <c r="AP124" s="7"/>
      <c r="AQ124" s="7"/>
      <c r="AR124" s="7"/>
      <c r="AS124" s="7"/>
      <c r="AT124" s="7"/>
      <c r="AU124" s="20">
        <v>44789</v>
      </c>
      <c r="AV124" s="7" t="s">
        <v>45</v>
      </c>
      <c r="AW124" s="7" t="s">
        <v>56</v>
      </c>
      <c r="AX124" s="7">
        <v>1505</v>
      </c>
      <c r="AY124" s="7"/>
      <c r="AZ124" s="20">
        <v>44793</v>
      </c>
      <c r="BA124" s="7" t="s">
        <v>45</v>
      </c>
      <c r="BB124" s="7" t="s">
        <v>56</v>
      </c>
      <c r="BC124" s="7">
        <v>39</v>
      </c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</row>
    <row r="125" spans="1:74" ht="12.75" hidden="1" customHeight="1">
      <c r="A125" s="20">
        <v>44751</v>
      </c>
      <c r="B125" s="7" t="s">
        <v>62</v>
      </c>
      <c r="C125" s="7" t="s">
        <v>56</v>
      </c>
      <c r="D125" s="7">
        <v>95</v>
      </c>
      <c r="F125" s="20">
        <v>44762</v>
      </c>
      <c r="G125" s="7" t="s">
        <v>28</v>
      </c>
      <c r="H125" s="7" t="s">
        <v>56</v>
      </c>
      <c r="I125" s="7">
        <v>787</v>
      </c>
      <c r="P125" s="20">
        <v>44767</v>
      </c>
      <c r="Q125" s="7" t="s">
        <v>45</v>
      </c>
      <c r="R125" s="7" t="s">
        <v>58</v>
      </c>
      <c r="S125" s="7">
        <v>44744</v>
      </c>
      <c r="U125" s="20">
        <v>44771</v>
      </c>
      <c r="V125" s="7" t="s">
        <v>45</v>
      </c>
      <c r="W125" s="7" t="s">
        <v>58</v>
      </c>
      <c r="X125" s="7">
        <v>80909</v>
      </c>
      <c r="AA125" s="20">
        <v>44775</v>
      </c>
      <c r="AB125" s="7" t="s">
        <v>45</v>
      </c>
      <c r="AC125" s="7" t="s">
        <v>58</v>
      </c>
      <c r="AD125" s="7">
        <v>80323</v>
      </c>
      <c r="AE125" s="20"/>
      <c r="AF125" s="20">
        <v>44780</v>
      </c>
      <c r="AG125" s="7" t="s">
        <v>45</v>
      </c>
      <c r="AH125" s="7" t="s">
        <v>58</v>
      </c>
      <c r="AI125" s="7">
        <v>82380</v>
      </c>
      <c r="AK125" s="20">
        <v>44782</v>
      </c>
      <c r="AL125" s="7" t="s">
        <v>45</v>
      </c>
      <c r="AM125" s="7" t="s">
        <v>58</v>
      </c>
      <c r="AN125" s="7">
        <v>67310</v>
      </c>
      <c r="AO125" s="7"/>
      <c r="AP125" s="7"/>
      <c r="AQ125" s="7"/>
      <c r="AR125" s="7"/>
      <c r="AS125" s="7"/>
      <c r="AT125" s="7"/>
      <c r="AU125" s="20">
        <v>44789</v>
      </c>
      <c r="AV125" s="7" t="s">
        <v>45</v>
      </c>
      <c r="AW125" s="7" t="s">
        <v>58</v>
      </c>
      <c r="AX125" s="7">
        <v>80038</v>
      </c>
      <c r="AY125" s="7"/>
      <c r="AZ125" s="20">
        <v>44793</v>
      </c>
      <c r="BA125" s="7" t="s">
        <v>45</v>
      </c>
      <c r="BB125" s="7" t="s">
        <v>58</v>
      </c>
      <c r="BC125" s="7">
        <v>82429</v>
      </c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</row>
    <row r="126" spans="1:74" ht="12.75" hidden="1" customHeight="1">
      <c r="A126" s="20">
        <v>44751</v>
      </c>
      <c r="B126" s="7" t="s">
        <v>62</v>
      </c>
      <c r="C126" s="7" t="s">
        <v>57</v>
      </c>
      <c r="D126" s="7">
        <v>82705</v>
      </c>
      <c r="F126" s="20">
        <v>44762</v>
      </c>
      <c r="G126" s="7" t="s">
        <v>28</v>
      </c>
      <c r="H126" s="7" t="s">
        <v>57</v>
      </c>
      <c r="I126" s="7">
        <v>60698</v>
      </c>
      <c r="P126" s="20">
        <v>44768</v>
      </c>
      <c r="Q126" s="7" t="s">
        <v>15</v>
      </c>
      <c r="R126" s="7" t="s">
        <v>56</v>
      </c>
      <c r="S126" s="7">
        <v>30</v>
      </c>
      <c r="U126" s="20">
        <v>44772</v>
      </c>
      <c r="V126" s="7" t="s">
        <v>15</v>
      </c>
      <c r="W126" s="7" t="s">
        <v>56</v>
      </c>
      <c r="X126" s="7">
        <v>186</v>
      </c>
      <c r="AA126" s="20">
        <v>44776</v>
      </c>
      <c r="AB126" s="7" t="s">
        <v>15</v>
      </c>
      <c r="AC126" s="7" t="s">
        <v>56</v>
      </c>
      <c r="AD126" s="7">
        <v>26</v>
      </c>
      <c r="AE126" s="20"/>
      <c r="AF126" s="20">
        <v>44781</v>
      </c>
      <c r="AG126" s="7" t="s">
        <v>15</v>
      </c>
      <c r="AH126" s="7" t="s">
        <v>56</v>
      </c>
      <c r="AI126" s="7">
        <v>28</v>
      </c>
      <c r="AK126" s="20">
        <v>44783</v>
      </c>
      <c r="AL126" s="7" t="s">
        <v>15</v>
      </c>
      <c r="AM126" s="7" t="s">
        <v>56</v>
      </c>
      <c r="AN126" s="7">
        <v>2058</v>
      </c>
      <c r="AO126" s="7"/>
      <c r="AP126" s="7"/>
      <c r="AQ126" s="7"/>
      <c r="AR126" s="7"/>
      <c r="AS126" s="7"/>
      <c r="AT126" s="7"/>
      <c r="AU126" s="20">
        <v>44790</v>
      </c>
      <c r="AV126" s="7" t="s">
        <v>15</v>
      </c>
      <c r="AW126" s="7" t="s">
        <v>56</v>
      </c>
      <c r="AX126" s="7">
        <v>28</v>
      </c>
      <c r="AY126" s="7"/>
      <c r="AZ126" s="20">
        <v>44794</v>
      </c>
      <c r="BA126" s="7" t="s">
        <v>15</v>
      </c>
      <c r="BB126" s="7" t="s">
        <v>56</v>
      </c>
      <c r="BC126" s="7">
        <v>355</v>
      </c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</row>
    <row r="127" spans="1:74" ht="12.75" hidden="1" customHeight="1">
      <c r="A127" s="20">
        <v>44751</v>
      </c>
      <c r="B127" s="7" t="s">
        <v>63</v>
      </c>
      <c r="C127" s="7" t="s">
        <v>56</v>
      </c>
      <c r="D127" s="7">
        <v>82800</v>
      </c>
      <c r="F127" s="20">
        <v>44762</v>
      </c>
      <c r="G127" s="7" t="s">
        <v>60</v>
      </c>
      <c r="H127" s="7" t="s">
        <v>56</v>
      </c>
      <c r="I127" s="7">
        <v>8455</v>
      </c>
      <c r="P127" s="20">
        <v>44768</v>
      </c>
      <c r="Q127" s="7" t="s">
        <v>15</v>
      </c>
      <c r="R127" s="7" t="s">
        <v>58</v>
      </c>
      <c r="S127" s="7">
        <v>79832</v>
      </c>
      <c r="U127" s="20">
        <v>44772</v>
      </c>
      <c r="V127" s="7" t="s">
        <v>15</v>
      </c>
      <c r="W127" s="7" t="s">
        <v>58</v>
      </c>
      <c r="X127" s="7">
        <v>80722</v>
      </c>
      <c r="AA127" s="20">
        <v>44776</v>
      </c>
      <c r="AB127" s="7" t="s">
        <v>15</v>
      </c>
      <c r="AC127" s="7" t="s">
        <v>58</v>
      </c>
      <c r="AD127" s="7">
        <v>82039</v>
      </c>
      <c r="AE127" s="20"/>
      <c r="AF127" s="20">
        <v>44781</v>
      </c>
      <c r="AG127" s="7" t="s">
        <v>15</v>
      </c>
      <c r="AH127" s="7" t="s">
        <v>58</v>
      </c>
      <c r="AI127" s="7">
        <v>62924</v>
      </c>
      <c r="AK127" s="20">
        <v>44783</v>
      </c>
      <c r="AL127" s="7" t="s">
        <v>15</v>
      </c>
      <c r="AM127" s="7" t="s">
        <v>58</v>
      </c>
      <c r="AN127" s="7">
        <v>78227</v>
      </c>
      <c r="AO127" s="7"/>
      <c r="AP127" s="7"/>
      <c r="AQ127" s="7"/>
      <c r="AR127" s="7"/>
      <c r="AS127" s="7"/>
      <c r="AT127" s="7"/>
      <c r="AU127" s="20">
        <v>44790</v>
      </c>
      <c r="AV127" s="7" t="s">
        <v>15</v>
      </c>
      <c r="AW127" s="7" t="s">
        <v>58</v>
      </c>
      <c r="AX127" s="7">
        <v>82552</v>
      </c>
      <c r="AY127" s="7"/>
      <c r="AZ127" s="20">
        <v>44794</v>
      </c>
      <c r="BA127" s="7" t="s">
        <v>15</v>
      </c>
      <c r="BB127" s="7" t="s">
        <v>58</v>
      </c>
      <c r="BC127" s="7">
        <v>82040</v>
      </c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</row>
    <row r="128" spans="1:74" ht="12.75" hidden="1" customHeight="1">
      <c r="A128" s="20">
        <v>44751</v>
      </c>
      <c r="B128" s="7" t="s">
        <v>31</v>
      </c>
      <c r="C128" s="7" t="s">
        <v>56</v>
      </c>
      <c r="D128" s="7">
        <v>54</v>
      </c>
      <c r="F128" s="20">
        <v>44762</v>
      </c>
      <c r="G128" s="7" t="s">
        <v>60</v>
      </c>
      <c r="H128" s="7" t="s">
        <v>57</v>
      </c>
      <c r="I128" s="7">
        <v>53030</v>
      </c>
      <c r="P128" s="20">
        <v>44768</v>
      </c>
      <c r="Q128" s="7" t="s">
        <v>16</v>
      </c>
      <c r="R128" s="7" t="s">
        <v>56</v>
      </c>
      <c r="S128" s="7">
        <v>23</v>
      </c>
      <c r="U128" s="20">
        <v>44772</v>
      </c>
      <c r="V128" s="7" t="s">
        <v>16</v>
      </c>
      <c r="W128" s="7" t="s">
        <v>56</v>
      </c>
      <c r="X128" s="7">
        <v>236</v>
      </c>
      <c r="AA128" s="20">
        <v>44776</v>
      </c>
      <c r="AB128" s="7" t="s">
        <v>16</v>
      </c>
      <c r="AC128" s="7" t="s">
        <v>56</v>
      </c>
      <c r="AD128" s="7">
        <v>15</v>
      </c>
      <c r="AE128" s="20"/>
      <c r="AF128" s="20">
        <v>44781</v>
      </c>
      <c r="AG128" s="7" t="s">
        <v>16</v>
      </c>
      <c r="AH128" s="7" t="s">
        <v>56</v>
      </c>
      <c r="AI128" s="7">
        <v>33</v>
      </c>
      <c r="AK128" s="20">
        <v>44783</v>
      </c>
      <c r="AL128" s="7" t="s">
        <v>16</v>
      </c>
      <c r="AM128" s="7" t="s">
        <v>56</v>
      </c>
      <c r="AN128" s="7">
        <v>2055</v>
      </c>
      <c r="AO128" s="7"/>
      <c r="AP128" s="7"/>
      <c r="AQ128" s="7"/>
      <c r="AR128" s="7"/>
      <c r="AS128" s="7"/>
      <c r="AT128" s="7"/>
      <c r="AU128" s="20">
        <v>44790</v>
      </c>
      <c r="AV128" s="7" t="s">
        <v>16</v>
      </c>
      <c r="AW128" s="7" t="s">
        <v>56</v>
      </c>
      <c r="AX128" s="7">
        <v>24</v>
      </c>
      <c r="AY128" s="7"/>
      <c r="AZ128" s="20">
        <v>44794</v>
      </c>
      <c r="BA128" s="7" t="s">
        <v>16</v>
      </c>
      <c r="BB128" s="7" t="s">
        <v>56</v>
      </c>
      <c r="BC128" s="7">
        <v>360</v>
      </c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</row>
    <row r="129" spans="1:74" ht="12.75" hidden="1" customHeight="1">
      <c r="A129" s="20">
        <v>44751</v>
      </c>
      <c r="B129" s="7" t="s">
        <v>31</v>
      </c>
      <c r="C129" s="7" t="s">
        <v>57</v>
      </c>
      <c r="D129" s="7">
        <v>82746</v>
      </c>
      <c r="F129" s="20">
        <v>44762</v>
      </c>
      <c r="G129" s="7" t="s">
        <v>29</v>
      </c>
      <c r="H129" s="7" t="s">
        <v>56</v>
      </c>
      <c r="I129" s="7">
        <v>851</v>
      </c>
      <c r="P129" s="20">
        <v>44768</v>
      </c>
      <c r="Q129" s="7" t="s">
        <v>16</v>
      </c>
      <c r="R129" s="7" t="s">
        <v>58</v>
      </c>
      <c r="S129" s="7">
        <v>79839</v>
      </c>
      <c r="U129" s="20">
        <v>44772</v>
      </c>
      <c r="V129" s="7" t="s">
        <v>16</v>
      </c>
      <c r="W129" s="7" t="s">
        <v>58</v>
      </c>
      <c r="X129" s="7">
        <v>80672</v>
      </c>
      <c r="AA129" s="20">
        <v>44776</v>
      </c>
      <c r="AB129" s="7" t="s">
        <v>16</v>
      </c>
      <c r="AC129" s="7" t="s">
        <v>58</v>
      </c>
      <c r="AD129" s="7">
        <v>82050</v>
      </c>
      <c r="AE129" s="20"/>
      <c r="AF129" s="20">
        <v>44781</v>
      </c>
      <c r="AG129" s="7" t="s">
        <v>16</v>
      </c>
      <c r="AH129" s="7" t="s">
        <v>58</v>
      </c>
      <c r="AI129" s="7">
        <v>62919</v>
      </c>
      <c r="AK129" s="20">
        <v>44783</v>
      </c>
      <c r="AL129" s="7" t="s">
        <v>16</v>
      </c>
      <c r="AM129" s="7" t="s">
        <v>58</v>
      </c>
      <c r="AN129" s="7">
        <v>78230</v>
      </c>
      <c r="AO129" s="7"/>
      <c r="AP129" s="7"/>
      <c r="AQ129" s="7"/>
      <c r="AR129" s="7"/>
      <c r="AS129" s="7"/>
      <c r="AT129" s="7"/>
      <c r="AU129" s="20">
        <v>44790</v>
      </c>
      <c r="AV129" s="7" t="s">
        <v>16</v>
      </c>
      <c r="AW129" s="7" t="s">
        <v>58</v>
      </c>
      <c r="AX129" s="7">
        <v>82556</v>
      </c>
      <c r="AY129" s="7"/>
      <c r="AZ129" s="20">
        <v>44794</v>
      </c>
      <c r="BA129" s="7" t="s">
        <v>16</v>
      </c>
      <c r="BB129" s="7" t="s">
        <v>58</v>
      </c>
      <c r="BC129" s="7">
        <v>82035</v>
      </c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</row>
    <row r="130" spans="1:74" ht="12.75" hidden="1" customHeight="1">
      <c r="A130" s="20">
        <v>44751</v>
      </c>
      <c r="B130" s="7" t="s">
        <v>32</v>
      </c>
      <c r="C130" s="7" t="s">
        <v>56</v>
      </c>
      <c r="D130" s="7">
        <v>57</v>
      </c>
      <c r="F130" s="20">
        <v>44762</v>
      </c>
      <c r="G130" s="7" t="s">
        <v>29</v>
      </c>
      <c r="H130" s="7" t="s">
        <v>57</v>
      </c>
      <c r="I130" s="7">
        <v>60634</v>
      </c>
      <c r="P130" s="20">
        <v>44768</v>
      </c>
      <c r="Q130" s="7" t="s">
        <v>17</v>
      </c>
      <c r="R130" s="7" t="s">
        <v>56</v>
      </c>
      <c r="S130" s="7">
        <v>28</v>
      </c>
      <c r="U130" s="20">
        <v>44772</v>
      </c>
      <c r="V130" s="7" t="s">
        <v>17</v>
      </c>
      <c r="W130" s="7" t="s">
        <v>56</v>
      </c>
      <c r="X130" s="7">
        <v>200</v>
      </c>
      <c r="AA130" s="20">
        <v>44776</v>
      </c>
      <c r="AB130" s="7" t="s">
        <v>17</v>
      </c>
      <c r="AC130" s="7" t="s">
        <v>56</v>
      </c>
      <c r="AD130" s="7">
        <v>19</v>
      </c>
      <c r="AE130" s="20"/>
      <c r="AF130" s="20">
        <v>44781</v>
      </c>
      <c r="AG130" s="7" t="s">
        <v>17</v>
      </c>
      <c r="AH130" s="7" t="s">
        <v>56</v>
      </c>
      <c r="AI130" s="7">
        <v>33</v>
      </c>
      <c r="AK130" s="20">
        <v>44783</v>
      </c>
      <c r="AL130" s="7" t="s">
        <v>17</v>
      </c>
      <c r="AM130" s="7" t="s">
        <v>56</v>
      </c>
      <c r="AN130" s="7">
        <v>2064</v>
      </c>
      <c r="AO130" s="7"/>
      <c r="AP130" s="7"/>
      <c r="AQ130" s="7"/>
      <c r="AR130" s="7"/>
      <c r="AS130" s="7"/>
      <c r="AT130" s="7"/>
      <c r="AU130" s="20">
        <v>44790</v>
      </c>
      <c r="AV130" s="7" t="s">
        <v>17</v>
      </c>
      <c r="AW130" s="7" t="s">
        <v>56</v>
      </c>
      <c r="AX130" s="7">
        <v>36</v>
      </c>
      <c r="AY130" s="7"/>
      <c r="AZ130" s="20">
        <v>44794</v>
      </c>
      <c r="BA130" s="7" t="s">
        <v>17</v>
      </c>
      <c r="BB130" s="7" t="s">
        <v>56</v>
      </c>
      <c r="BC130" s="7">
        <v>347</v>
      </c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</row>
    <row r="131" spans="1:74" ht="12.75" hidden="1" customHeight="1">
      <c r="A131" s="20">
        <v>44751</v>
      </c>
      <c r="B131" s="7" t="s">
        <v>32</v>
      </c>
      <c r="C131" s="7" t="s">
        <v>57</v>
      </c>
      <c r="D131" s="7">
        <v>82743</v>
      </c>
      <c r="F131" s="20">
        <v>44762</v>
      </c>
      <c r="G131" s="7" t="s">
        <v>61</v>
      </c>
      <c r="H131" s="7" t="s">
        <v>56</v>
      </c>
      <c r="I131" s="7">
        <v>785</v>
      </c>
      <c r="P131" s="20">
        <v>44768</v>
      </c>
      <c r="Q131" s="7" t="s">
        <v>17</v>
      </c>
      <c r="R131" s="7" t="s">
        <v>58</v>
      </c>
      <c r="S131" s="7">
        <v>79834</v>
      </c>
      <c r="U131" s="20">
        <v>44772</v>
      </c>
      <c r="V131" s="7" t="s">
        <v>17</v>
      </c>
      <c r="W131" s="7" t="s">
        <v>58</v>
      </c>
      <c r="X131" s="7">
        <v>80708</v>
      </c>
      <c r="AA131" s="20">
        <v>44776</v>
      </c>
      <c r="AB131" s="7" t="s">
        <v>17</v>
      </c>
      <c r="AC131" s="7" t="s">
        <v>58</v>
      </c>
      <c r="AD131" s="7">
        <v>82046</v>
      </c>
      <c r="AE131" s="20"/>
      <c r="AF131" s="20">
        <v>44781</v>
      </c>
      <c r="AG131" s="7" t="s">
        <v>17</v>
      </c>
      <c r="AH131" s="7" t="s">
        <v>58</v>
      </c>
      <c r="AI131" s="7">
        <v>62919</v>
      </c>
      <c r="AK131" s="20">
        <v>44783</v>
      </c>
      <c r="AL131" s="7" t="s">
        <v>17</v>
      </c>
      <c r="AM131" s="7" t="s">
        <v>58</v>
      </c>
      <c r="AN131" s="7">
        <v>78221</v>
      </c>
      <c r="AO131" s="7"/>
      <c r="AP131" s="7"/>
      <c r="AQ131" s="7"/>
      <c r="AR131" s="7"/>
      <c r="AS131" s="7"/>
      <c r="AT131" s="7"/>
      <c r="AU131" s="20">
        <v>44790</v>
      </c>
      <c r="AV131" s="7" t="s">
        <v>17</v>
      </c>
      <c r="AW131" s="7" t="s">
        <v>58</v>
      </c>
      <c r="AX131" s="7">
        <v>82544</v>
      </c>
      <c r="AY131" s="7"/>
      <c r="AZ131" s="20">
        <v>44794</v>
      </c>
      <c r="BA131" s="7" t="s">
        <v>17</v>
      </c>
      <c r="BB131" s="7" t="s">
        <v>58</v>
      </c>
      <c r="BC131" s="7">
        <v>82048</v>
      </c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</row>
    <row r="132" spans="1:74" ht="12.75" hidden="1" customHeight="1">
      <c r="A132" s="20">
        <v>44751</v>
      </c>
      <c r="B132" s="7" t="s">
        <v>64</v>
      </c>
      <c r="C132" s="7" t="s">
        <v>56</v>
      </c>
      <c r="D132" s="7">
        <v>282</v>
      </c>
      <c r="F132" s="20">
        <v>44762</v>
      </c>
      <c r="G132" s="7" t="s">
        <v>61</v>
      </c>
      <c r="H132" s="7" t="s">
        <v>57</v>
      </c>
      <c r="I132" s="7">
        <v>60700</v>
      </c>
      <c r="P132" s="20">
        <v>44768</v>
      </c>
      <c r="Q132" s="7" t="s">
        <v>18</v>
      </c>
      <c r="R132" s="7" t="s">
        <v>56</v>
      </c>
      <c r="S132" s="7">
        <v>17</v>
      </c>
      <c r="U132" s="20">
        <v>44772</v>
      </c>
      <c r="V132" s="7" t="s">
        <v>18</v>
      </c>
      <c r="W132" s="7" t="s">
        <v>56</v>
      </c>
      <c r="X132" s="7">
        <v>230</v>
      </c>
      <c r="AA132" s="20">
        <v>44776</v>
      </c>
      <c r="AB132" s="7" t="s">
        <v>18</v>
      </c>
      <c r="AC132" s="7" t="s">
        <v>56</v>
      </c>
      <c r="AD132" s="7">
        <v>14</v>
      </c>
      <c r="AE132" s="20"/>
      <c r="AF132" s="20">
        <v>44781</v>
      </c>
      <c r="AG132" s="7" t="s">
        <v>18</v>
      </c>
      <c r="AH132" s="7" t="s">
        <v>56</v>
      </c>
      <c r="AI132" s="7">
        <v>27</v>
      </c>
      <c r="AK132" s="20">
        <v>44783</v>
      </c>
      <c r="AL132" s="7" t="s">
        <v>18</v>
      </c>
      <c r="AM132" s="7" t="s">
        <v>56</v>
      </c>
      <c r="AN132" s="7">
        <v>2042</v>
      </c>
      <c r="AO132" s="7"/>
      <c r="AP132" s="7"/>
      <c r="AQ132" s="7"/>
      <c r="AR132" s="7"/>
      <c r="AS132" s="7"/>
      <c r="AT132" s="7"/>
      <c r="AU132" s="20">
        <v>44790</v>
      </c>
      <c r="AV132" s="7" t="s">
        <v>18</v>
      </c>
      <c r="AW132" s="7" t="s">
        <v>56</v>
      </c>
      <c r="AX132" s="7">
        <v>17</v>
      </c>
      <c r="AY132" s="7"/>
      <c r="AZ132" s="20">
        <v>44794</v>
      </c>
      <c r="BA132" s="7" t="s">
        <v>18</v>
      </c>
      <c r="BB132" s="7" t="s">
        <v>56</v>
      </c>
      <c r="BC132" s="7">
        <v>364</v>
      </c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</row>
    <row r="133" spans="1:74" ht="12.75" hidden="1" customHeight="1">
      <c r="A133" s="20">
        <v>44751</v>
      </c>
      <c r="B133" s="7" t="s">
        <v>64</v>
      </c>
      <c r="C133" s="7" t="s">
        <v>57</v>
      </c>
      <c r="D133" s="7">
        <v>82518</v>
      </c>
      <c r="F133" s="20">
        <v>44762</v>
      </c>
      <c r="G133" s="7" t="s">
        <v>30</v>
      </c>
      <c r="H133" s="7" t="s">
        <v>56</v>
      </c>
      <c r="I133" s="7">
        <v>784</v>
      </c>
      <c r="P133" s="20">
        <v>44768</v>
      </c>
      <c r="Q133" s="7" t="s">
        <v>18</v>
      </c>
      <c r="R133" s="7" t="s">
        <v>58</v>
      </c>
      <c r="S133" s="7">
        <v>79845</v>
      </c>
      <c r="U133" s="20">
        <v>44772</v>
      </c>
      <c r="V133" s="7" t="s">
        <v>18</v>
      </c>
      <c r="W133" s="7" t="s">
        <v>58</v>
      </c>
      <c r="X133" s="7">
        <v>80678</v>
      </c>
      <c r="AA133" s="20">
        <v>44776</v>
      </c>
      <c r="AB133" s="7" t="s">
        <v>18</v>
      </c>
      <c r="AC133" s="7" t="s">
        <v>58</v>
      </c>
      <c r="AD133" s="7">
        <v>82051</v>
      </c>
      <c r="AE133" s="20"/>
      <c r="AF133" s="20">
        <v>44781</v>
      </c>
      <c r="AG133" s="7" t="s">
        <v>18</v>
      </c>
      <c r="AH133" s="7" t="s">
        <v>58</v>
      </c>
      <c r="AI133" s="7">
        <v>62922</v>
      </c>
      <c r="AK133" s="20">
        <v>44783</v>
      </c>
      <c r="AL133" s="7" t="s">
        <v>18</v>
      </c>
      <c r="AM133" s="7" t="s">
        <v>58</v>
      </c>
      <c r="AN133" s="7">
        <v>78243</v>
      </c>
      <c r="AO133" s="7"/>
      <c r="AP133" s="7"/>
      <c r="AQ133" s="7"/>
      <c r="AR133" s="7"/>
      <c r="AS133" s="7"/>
      <c r="AT133" s="7"/>
      <c r="AU133" s="20">
        <v>44790</v>
      </c>
      <c r="AV133" s="7" t="s">
        <v>18</v>
      </c>
      <c r="AW133" s="7" t="s">
        <v>58</v>
      </c>
      <c r="AX133" s="7">
        <v>82563</v>
      </c>
      <c r="AY133" s="7"/>
      <c r="AZ133" s="20">
        <v>44794</v>
      </c>
      <c r="BA133" s="7" t="s">
        <v>18</v>
      </c>
      <c r="BB133" s="7" t="s">
        <v>58</v>
      </c>
      <c r="BC133" s="7">
        <v>82031</v>
      </c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</row>
    <row r="134" spans="1:74" ht="12.75" hidden="1" customHeight="1">
      <c r="A134" s="20">
        <v>44751</v>
      </c>
      <c r="B134" s="7" t="s">
        <v>33</v>
      </c>
      <c r="C134" s="7" t="s">
        <v>56</v>
      </c>
      <c r="D134" s="7">
        <v>82800</v>
      </c>
      <c r="F134" s="20">
        <v>44762</v>
      </c>
      <c r="G134" s="7" t="s">
        <v>30</v>
      </c>
      <c r="H134" s="7" t="s">
        <v>57</v>
      </c>
      <c r="I134" s="7">
        <v>60701</v>
      </c>
      <c r="P134" s="20">
        <v>44768</v>
      </c>
      <c r="Q134" s="7" t="s">
        <v>19</v>
      </c>
      <c r="R134" s="7" t="s">
        <v>56</v>
      </c>
      <c r="S134" s="7">
        <v>36</v>
      </c>
      <c r="U134" s="20">
        <v>44772</v>
      </c>
      <c r="V134" s="7" t="s">
        <v>19</v>
      </c>
      <c r="W134" s="7" t="s">
        <v>56</v>
      </c>
      <c r="X134" s="7">
        <v>234</v>
      </c>
      <c r="AA134" s="20">
        <v>44776</v>
      </c>
      <c r="AB134" s="7" t="s">
        <v>19</v>
      </c>
      <c r="AC134" s="7" t="s">
        <v>56</v>
      </c>
      <c r="AD134" s="7">
        <v>17</v>
      </c>
      <c r="AE134" s="20"/>
      <c r="AF134" s="20">
        <v>44781</v>
      </c>
      <c r="AG134" s="7" t="s">
        <v>19</v>
      </c>
      <c r="AH134" s="7" t="s">
        <v>56</v>
      </c>
      <c r="AI134" s="7">
        <v>38</v>
      </c>
      <c r="AK134" s="20">
        <v>44783</v>
      </c>
      <c r="AL134" s="7" t="s">
        <v>19</v>
      </c>
      <c r="AM134" s="7" t="s">
        <v>56</v>
      </c>
      <c r="AN134" s="7">
        <v>2062</v>
      </c>
      <c r="AO134" s="7"/>
      <c r="AP134" s="7"/>
      <c r="AQ134" s="7"/>
      <c r="AR134" s="7"/>
      <c r="AS134" s="7"/>
      <c r="AT134" s="7"/>
      <c r="AU134" s="20">
        <v>44790</v>
      </c>
      <c r="AV134" s="7" t="s">
        <v>19</v>
      </c>
      <c r="AW134" s="7" t="s">
        <v>56</v>
      </c>
      <c r="AX134" s="7">
        <v>44</v>
      </c>
      <c r="AY134" s="7"/>
      <c r="AZ134" s="20">
        <v>44794</v>
      </c>
      <c r="BA134" s="7" t="s">
        <v>19</v>
      </c>
      <c r="BB134" s="7" t="s">
        <v>56</v>
      </c>
      <c r="BC134" s="7">
        <v>369</v>
      </c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</row>
    <row r="135" spans="1:74" ht="12.75" hidden="1" customHeight="1">
      <c r="A135" s="20">
        <v>44751</v>
      </c>
      <c r="B135" s="7" t="s">
        <v>65</v>
      </c>
      <c r="C135" s="7" t="s">
        <v>56</v>
      </c>
      <c r="D135" s="7">
        <v>295</v>
      </c>
      <c r="F135" s="20">
        <v>44762</v>
      </c>
      <c r="G135" s="7" t="s">
        <v>62</v>
      </c>
      <c r="H135" s="7" t="s">
        <v>56</v>
      </c>
      <c r="I135" s="7">
        <v>786</v>
      </c>
      <c r="P135" s="20">
        <v>44768</v>
      </c>
      <c r="Q135" s="7" t="s">
        <v>19</v>
      </c>
      <c r="R135" s="7" t="s">
        <v>58</v>
      </c>
      <c r="S135" s="7">
        <v>79826</v>
      </c>
      <c r="U135" s="20">
        <v>44772</v>
      </c>
      <c r="V135" s="7" t="s">
        <v>19</v>
      </c>
      <c r="W135" s="7" t="s">
        <v>58</v>
      </c>
      <c r="X135" s="7">
        <v>80674</v>
      </c>
      <c r="AA135" s="20">
        <v>44776</v>
      </c>
      <c r="AB135" s="7" t="s">
        <v>19</v>
      </c>
      <c r="AC135" s="7" t="s">
        <v>58</v>
      </c>
      <c r="AD135" s="7">
        <v>82048</v>
      </c>
      <c r="AE135" s="20"/>
      <c r="AF135" s="20">
        <v>44781</v>
      </c>
      <c r="AG135" s="7" t="s">
        <v>19</v>
      </c>
      <c r="AH135" s="7" t="s">
        <v>58</v>
      </c>
      <c r="AI135" s="7">
        <v>62914</v>
      </c>
      <c r="AK135" s="20">
        <v>44783</v>
      </c>
      <c r="AL135" s="7" t="s">
        <v>19</v>
      </c>
      <c r="AM135" s="7" t="s">
        <v>58</v>
      </c>
      <c r="AN135" s="7">
        <v>78223</v>
      </c>
      <c r="AO135" s="7"/>
      <c r="AP135" s="7"/>
      <c r="AQ135" s="7"/>
      <c r="AR135" s="7"/>
      <c r="AS135" s="7"/>
      <c r="AT135" s="7"/>
      <c r="AU135" s="20">
        <v>44790</v>
      </c>
      <c r="AV135" s="7" t="s">
        <v>19</v>
      </c>
      <c r="AW135" s="7" t="s">
        <v>58</v>
      </c>
      <c r="AX135" s="7">
        <v>82536</v>
      </c>
      <c r="AY135" s="7"/>
      <c r="AZ135" s="20">
        <v>44794</v>
      </c>
      <c r="BA135" s="7" t="s">
        <v>19</v>
      </c>
      <c r="BB135" s="7" t="s">
        <v>58</v>
      </c>
      <c r="BC135" s="7">
        <v>82026</v>
      </c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</row>
    <row r="136" spans="1:74" ht="12.75" hidden="1" customHeight="1">
      <c r="A136" s="20">
        <v>44751</v>
      </c>
      <c r="B136" s="7" t="s">
        <v>65</v>
      </c>
      <c r="C136" s="7" t="s">
        <v>57</v>
      </c>
      <c r="D136" s="7">
        <v>82505</v>
      </c>
      <c r="F136" s="20">
        <v>44762</v>
      </c>
      <c r="G136" s="7" t="s">
        <v>62</v>
      </c>
      <c r="H136" s="7" t="s">
        <v>57</v>
      </c>
      <c r="I136" s="7">
        <v>60699</v>
      </c>
      <c r="P136" s="20">
        <v>44768</v>
      </c>
      <c r="Q136" s="7" t="s">
        <v>20</v>
      </c>
      <c r="R136" s="7" t="s">
        <v>56</v>
      </c>
      <c r="S136" s="7">
        <v>31</v>
      </c>
      <c r="U136" s="20">
        <v>44772</v>
      </c>
      <c r="V136" s="7" t="s">
        <v>20</v>
      </c>
      <c r="W136" s="7" t="s">
        <v>56</v>
      </c>
      <c r="X136" s="7">
        <v>227</v>
      </c>
      <c r="AA136" s="20">
        <v>44776</v>
      </c>
      <c r="AB136" s="7" t="s">
        <v>20</v>
      </c>
      <c r="AC136" s="7" t="s">
        <v>56</v>
      </c>
      <c r="AD136" s="7">
        <v>16</v>
      </c>
      <c r="AE136" s="20"/>
      <c r="AF136" s="20">
        <v>44781</v>
      </c>
      <c r="AG136" s="7" t="s">
        <v>20</v>
      </c>
      <c r="AH136" s="7" t="s">
        <v>56</v>
      </c>
      <c r="AI136" s="7">
        <v>28</v>
      </c>
      <c r="AK136" s="20">
        <v>44783</v>
      </c>
      <c r="AL136" s="7" t="s">
        <v>20</v>
      </c>
      <c r="AM136" s="7" t="s">
        <v>56</v>
      </c>
      <c r="AN136" s="7">
        <v>2070</v>
      </c>
      <c r="AO136" s="7"/>
      <c r="AP136" s="7"/>
      <c r="AQ136" s="7"/>
      <c r="AR136" s="7"/>
      <c r="AS136" s="7"/>
      <c r="AT136" s="7"/>
      <c r="AU136" s="20">
        <v>44790</v>
      </c>
      <c r="AV136" s="7" t="s">
        <v>20</v>
      </c>
      <c r="AW136" s="7" t="s">
        <v>56</v>
      </c>
      <c r="AX136" s="7">
        <v>37</v>
      </c>
      <c r="AY136" s="7"/>
      <c r="AZ136" s="20">
        <v>44794</v>
      </c>
      <c r="BA136" s="7" t="s">
        <v>20</v>
      </c>
      <c r="BB136" s="7" t="s">
        <v>56</v>
      </c>
      <c r="BC136" s="7">
        <v>341</v>
      </c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</row>
    <row r="137" spans="1:74" ht="12.75" hidden="1" customHeight="1">
      <c r="A137" s="20">
        <v>44751</v>
      </c>
      <c r="B137" s="7" t="s">
        <v>34</v>
      </c>
      <c r="C137" s="7" t="s">
        <v>56</v>
      </c>
      <c r="D137" s="7">
        <v>288</v>
      </c>
      <c r="F137" s="20">
        <v>44762</v>
      </c>
      <c r="G137" s="7" t="s">
        <v>63</v>
      </c>
      <c r="H137" s="7" t="s">
        <v>56</v>
      </c>
      <c r="I137" s="7">
        <v>61486</v>
      </c>
      <c r="P137" s="20">
        <v>44768</v>
      </c>
      <c r="Q137" s="7" t="s">
        <v>20</v>
      </c>
      <c r="R137" s="7" t="s">
        <v>58</v>
      </c>
      <c r="S137" s="7">
        <v>79831</v>
      </c>
      <c r="U137" s="20">
        <v>44772</v>
      </c>
      <c r="V137" s="7" t="s">
        <v>20</v>
      </c>
      <c r="W137" s="7" t="s">
        <v>58</v>
      </c>
      <c r="X137" s="7">
        <v>80681</v>
      </c>
      <c r="AA137" s="20">
        <v>44776</v>
      </c>
      <c r="AB137" s="7" t="s">
        <v>20</v>
      </c>
      <c r="AC137" s="7" t="s">
        <v>58</v>
      </c>
      <c r="AD137" s="7">
        <v>82049</v>
      </c>
      <c r="AE137" s="20"/>
      <c r="AF137" s="20">
        <v>44781</v>
      </c>
      <c r="AG137" s="7" t="s">
        <v>20</v>
      </c>
      <c r="AH137" s="7" t="s">
        <v>58</v>
      </c>
      <c r="AI137" s="7">
        <v>62924</v>
      </c>
      <c r="AK137" s="20">
        <v>44783</v>
      </c>
      <c r="AL137" s="7" t="s">
        <v>20</v>
      </c>
      <c r="AM137" s="7" t="s">
        <v>58</v>
      </c>
      <c r="AN137" s="7">
        <v>78215</v>
      </c>
      <c r="AO137" s="7"/>
      <c r="AP137" s="7"/>
      <c r="AQ137" s="7"/>
      <c r="AR137" s="7"/>
      <c r="AS137" s="7"/>
      <c r="AT137" s="7"/>
      <c r="AU137" s="20">
        <v>44790</v>
      </c>
      <c r="AV137" s="7" t="s">
        <v>20</v>
      </c>
      <c r="AW137" s="7" t="s">
        <v>58</v>
      </c>
      <c r="AX137" s="7">
        <v>82543</v>
      </c>
      <c r="AY137" s="7"/>
      <c r="AZ137" s="20">
        <v>44794</v>
      </c>
      <c r="BA137" s="7" t="s">
        <v>20</v>
      </c>
      <c r="BB137" s="7" t="s">
        <v>58</v>
      </c>
      <c r="BC137" s="7">
        <v>82054</v>
      </c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</row>
    <row r="138" spans="1:74" ht="12.75" hidden="1" customHeight="1">
      <c r="A138" s="20">
        <v>44751</v>
      </c>
      <c r="B138" s="7" t="s">
        <v>34</v>
      </c>
      <c r="C138" s="7" t="s">
        <v>57</v>
      </c>
      <c r="D138" s="7">
        <v>82512</v>
      </c>
      <c r="F138" s="20">
        <v>44762</v>
      </c>
      <c r="G138" s="7" t="s">
        <v>31</v>
      </c>
      <c r="H138" s="7" t="s">
        <v>56</v>
      </c>
      <c r="I138" s="7">
        <v>7356</v>
      </c>
      <c r="P138" s="20">
        <v>44768</v>
      </c>
      <c r="Q138" s="7" t="s">
        <v>21</v>
      </c>
      <c r="R138" s="7" t="s">
        <v>56</v>
      </c>
      <c r="S138" s="7">
        <v>36</v>
      </c>
      <c r="U138" s="20">
        <v>44772</v>
      </c>
      <c r="V138" s="7" t="s">
        <v>21</v>
      </c>
      <c r="W138" s="7" t="s">
        <v>56</v>
      </c>
      <c r="X138" s="7">
        <v>16722</v>
      </c>
      <c r="AA138" s="20">
        <v>44776</v>
      </c>
      <c r="AB138" s="7" t="s">
        <v>21</v>
      </c>
      <c r="AC138" s="7" t="s">
        <v>56</v>
      </c>
      <c r="AD138" s="7">
        <v>39</v>
      </c>
      <c r="AE138" s="20"/>
      <c r="AF138" s="20">
        <v>44781</v>
      </c>
      <c r="AG138" s="7" t="s">
        <v>21</v>
      </c>
      <c r="AH138" s="7" t="s">
        <v>56</v>
      </c>
      <c r="AI138" s="7">
        <v>39</v>
      </c>
      <c r="AK138" s="20">
        <v>44783</v>
      </c>
      <c r="AL138" s="7" t="s">
        <v>21</v>
      </c>
      <c r="AM138" s="7" t="s">
        <v>56</v>
      </c>
      <c r="AN138" s="7">
        <v>2064</v>
      </c>
      <c r="AO138" s="7"/>
      <c r="AP138" s="7"/>
      <c r="AQ138" s="7"/>
      <c r="AR138" s="7"/>
      <c r="AS138" s="7"/>
      <c r="AT138" s="7"/>
      <c r="AU138" s="20">
        <v>44790</v>
      </c>
      <c r="AV138" s="7" t="s">
        <v>21</v>
      </c>
      <c r="AW138" s="7" t="s">
        <v>56</v>
      </c>
      <c r="AX138" s="7">
        <v>51</v>
      </c>
      <c r="AY138" s="7"/>
      <c r="AZ138" s="20">
        <v>44794</v>
      </c>
      <c r="BA138" s="7" t="s">
        <v>21</v>
      </c>
      <c r="BB138" s="7" t="s">
        <v>56</v>
      </c>
      <c r="BC138" s="7">
        <v>80</v>
      </c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</row>
    <row r="139" spans="1:74" ht="12.75" hidden="1" customHeight="1">
      <c r="A139" s="20">
        <v>44751</v>
      </c>
      <c r="B139" s="7" t="s">
        <v>66</v>
      </c>
      <c r="C139" s="7" t="s">
        <v>56</v>
      </c>
      <c r="D139" s="7">
        <v>85</v>
      </c>
      <c r="F139" s="20">
        <v>44762</v>
      </c>
      <c r="G139" s="7" t="s">
        <v>31</v>
      </c>
      <c r="H139" s="7" t="s">
        <v>57</v>
      </c>
      <c r="I139" s="7">
        <v>54129</v>
      </c>
      <c r="P139" s="20">
        <v>44768</v>
      </c>
      <c r="Q139" s="7" t="s">
        <v>21</v>
      </c>
      <c r="R139" s="7" t="s">
        <v>58</v>
      </c>
      <c r="S139" s="7">
        <v>79826</v>
      </c>
      <c r="U139" s="20">
        <v>44772</v>
      </c>
      <c r="V139" s="7" t="s">
        <v>21</v>
      </c>
      <c r="W139" s="7" t="s">
        <v>58</v>
      </c>
      <c r="X139" s="7">
        <v>64187</v>
      </c>
      <c r="AA139" s="20">
        <v>44776</v>
      </c>
      <c r="AB139" s="7" t="s">
        <v>21</v>
      </c>
      <c r="AC139" s="7" t="s">
        <v>58</v>
      </c>
      <c r="AD139" s="7">
        <v>82026</v>
      </c>
      <c r="AE139" s="20"/>
      <c r="AF139" s="20">
        <v>44781</v>
      </c>
      <c r="AG139" s="7" t="s">
        <v>21</v>
      </c>
      <c r="AH139" s="7" t="s">
        <v>58</v>
      </c>
      <c r="AI139" s="7">
        <v>62913</v>
      </c>
      <c r="AK139" s="20">
        <v>44783</v>
      </c>
      <c r="AL139" s="7" t="s">
        <v>21</v>
      </c>
      <c r="AM139" s="7" t="s">
        <v>58</v>
      </c>
      <c r="AN139" s="7">
        <v>78221</v>
      </c>
      <c r="AO139" s="7"/>
      <c r="AP139" s="7"/>
      <c r="AQ139" s="7"/>
      <c r="AR139" s="7"/>
      <c r="AS139" s="7"/>
      <c r="AT139" s="7"/>
      <c r="AU139" s="20">
        <v>44790</v>
      </c>
      <c r="AV139" s="7" t="s">
        <v>21</v>
      </c>
      <c r="AW139" s="7" t="s">
        <v>58</v>
      </c>
      <c r="AX139" s="7">
        <v>82529</v>
      </c>
      <c r="AY139" s="7"/>
      <c r="AZ139" s="20">
        <v>44794</v>
      </c>
      <c r="BA139" s="7" t="s">
        <v>21</v>
      </c>
      <c r="BB139" s="7" t="s">
        <v>58</v>
      </c>
      <c r="BC139" s="7">
        <v>82314</v>
      </c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</row>
    <row r="140" spans="1:74" ht="12.75" hidden="1" customHeight="1">
      <c r="A140" s="20">
        <v>44751</v>
      </c>
      <c r="B140" s="7" t="s">
        <v>66</v>
      </c>
      <c r="C140" s="7" t="s">
        <v>57</v>
      </c>
      <c r="D140" s="7">
        <v>82715</v>
      </c>
      <c r="F140" s="20">
        <v>44762</v>
      </c>
      <c r="G140" s="7" t="s">
        <v>32</v>
      </c>
      <c r="H140" s="7" t="s">
        <v>56</v>
      </c>
      <c r="I140" s="7">
        <v>7365</v>
      </c>
      <c r="P140" s="20">
        <v>44768</v>
      </c>
      <c r="Q140" s="7" t="s">
        <v>22</v>
      </c>
      <c r="R140" s="7" t="s">
        <v>56</v>
      </c>
      <c r="S140" s="7">
        <v>35</v>
      </c>
      <c r="U140" s="20">
        <v>44772</v>
      </c>
      <c r="V140" s="7" t="s">
        <v>22</v>
      </c>
      <c r="W140" s="7" t="s">
        <v>56</v>
      </c>
      <c r="X140" s="7">
        <v>16714</v>
      </c>
      <c r="AA140" s="20">
        <v>44776</v>
      </c>
      <c r="AB140" s="7" t="s">
        <v>22</v>
      </c>
      <c r="AC140" s="7" t="s">
        <v>56</v>
      </c>
      <c r="AD140" s="7">
        <v>30</v>
      </c>
      <c r="AE140" s="20"/>
      <c r="AF140" s="20">
        <v>44781</v>
      </c>
      <c r="AG140" s="7" t="s">
        <v>22</v>
      </c>
      <c r="AH140" s="7" t="s">
        <v>56</v>
      </c>
      <c r="AI140" s="7">
        <v>30</v>
      </c>
      <c r="AK140" s="20">
        <v>44783</v>
      </c>
      <c r="AL140" s="7" t="s">
        <v>22</v>
      </c>
      <c r="AM140" s="7" t="s">
        <v>56</v>
      </c>
      <c r="AN140" s="7">
        <v>2059</v>
      </c>
      <c r="AO140" s="7"/>
      <c r="AP140" s="7"/>
      <c r="AQ140" s="7"/>
      <c r="AR140" s="7"/>
      <c r="AS140" s="7"/>
      <c r="AT140" s="7"/>
      <c r="AU140" s="20">
        <v>44790</v>
      </c>
      <c r="AV140" s="7" t="s">
        <v>22</v>
      </c>
      <c r="AW140" s="7" t="s">
        <v>56</v>
      </c>
      <c r="AX140" s="7">
        <v>44</v>
      </c>
      <c r="AY140" s="7"/>
      <c r="AZ140" s="20">
        <v>44794</v>
      </c>
      <c r="BA140" s="7" t="s">
        <v>22</v>
      </c>
      <c r="BB140" s="7" t="s">
        <v>56</v>
      </c>
      <c r="BC140" s="7">
        <v>71</v>
      </c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</row>
    <row r="141" spans="1:74" ht="12.75" hidden="1" customHeight="1">
      <c r="A141" s="20">
        <v>44751</v>
      </c>
      <c r="B141" s="7" t="s">
        <v>35</v>
      </c>
      <c r="C141" s="7" t="s">
        <v>56</v>
      </c>
      <c r="D141" s="7">
        <v>82800</v>
      </c>
      <c r="F141" s="20">
        <v>44762</v>
      </c>
      <c r="G141" s="7" t="s">
        <v>32</v>
      </c>
      <c r="H141" s="7" t="s">
        <v>57</v>
      </c>
      <c r="I141" s="7">
        <v>54120</v>
      </c>
      <c r="P141" s="20">
        <v>44768</v>
      </c>
      <c r="Q141" s="7" t="s">
        <v>22</v>
      </c>
      <c r="R141" s="7" t="s">
        <v>58</v>
      </c>
      <c r="S141" s="7">
        <v>79827</v>
      </c>
      <c r="U141" s="20">
        <v>44772</v>
      </c>
      <c r="V141" s="7" t="s">
        <v>22</v>
      </c>
      <c r="W141" s="7" t="s">
        <v>58</v>
      </c>
      <c r="X141" s="7">
        <v>64195</v>
      </c>
      <c r="AA141" s="20">
        <v>44776</v>
      </c>
      <c r="AB141" s="7" t="s">
        <v>22</v>
      </c>
      <c r="AC141" s="7" t="s">
        <v>58</v>
      </c>
      <c r="AD141" s="7">
        <v>82035</v>
      </c>
      <c r="AE141" s="20"/>
      <c r="AF141" s="20">
        <v>44781</v>
      </c>
      <c r="AG141" s="7" t="s">
        <v>22</v>
      </c>
      <c r="AH141" s="7" t="s">
        <v>58</v>
      </c>
      <c r="AI141" s="7">
        <v>62922</v>
      </c>
      <c r="AK141" s="20">
        <v>44783</v>
      </c>
      <c r="AL141" s="7" t="s">
        <v>22</v>
      </c>
      <c r="AM141" s="7" t="s">
        <v>58</v>
      </c>
      <c r="AN141" s="7">
        <v>78226</v>
      </c>
      <c r="AO141" s="7"/>
      <c r="AP141" s="7"/>
      <c r="AQ141" s="7"/>
      <c r="AR141" s="7"/>
      <c r="AS141" s="7"/>
      <c r="AT141" s="7"/>
      <c r="AU141" s="20">
        <v>44790</v>
      </c>
      <c r="AV141" s="7" t="s">
        <v>22</v>
      </c>
      <c r="AW141" s="7" t="s">
        <v>58</v>
      </c>
      <c r="AX141" s="7">
        <v>82536</v>
      </c>
      <c r="AY141" s="7"/>
      <c r="AZ141" s="20">
        <v>44794</v>
      </c>
      <c r="BA141" s="7" t="s">
        <v>22</v>
      </c>
      <c r="BB141" s="7" t="s">
        <v>58</v>
      </c>
      <c r="BC141" s="7">
        <v>82323</v>
      </c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</row>
    <row r="142" spans="1:74" ht="12.75" hidden="1" customHeight="1">
      <c r="A142" s="20">
        <v>44751</v>
      </c>
      <c r="B142" s="7" t="s">
        <v>36</v>
      </c>
      <c r="C142" s="7" t="s">
        <v>56</v>
      </c>
      <c r="D142" s="7">
        <v>82800</v>
      </c>
      <c r="F142" s="20">
        <v>44762</v>
      </c>
      <c r="G142" s="7" t="s">
        <v>64</v>
      </c>
      <c r="H142" s="7" t="s">
        <v>56</v>
      </c>
      <c r="I142" s="7">
        <v>7365</v>
      </c>
      <c r="P142" s="20">
        <v>44768</v>
      </c>
      <c r="Q142" s="7" t="s">
        <v>23</v>
      </c>
      <c r="R142" s="7" t="s">
        <v>56</v>
      </c>
      <c r="S142" s="7">
        <v>30</v>
      </c>
      <c r="U142" s="20">
        <v>44772</v>
      </c>
      <c r="V142" s="7" t="s">
        <v>23</v>
      </c>
      <c r="W142" s="7" t="s">
        <v>56</v>
      </c>
      <c r="X142" s="7">
        <v>16709</v>
      </c>
      <c r="AA142" s="20">
        <v>44776</v>
      </c>
      <c r="AB142" s="7" t="s">
        <v>23</v>
      </c>
      <c r="AC142" s="7" t="s">
        <v>56</v>
      </c>
      <c r="AD142" s="7">
        <v>32</v>
      </c>
      <c r="AE142" s="20"/>
      <c r="AF142" s="20">
        <v>44781</v>
      </c>
      <c r="AG142" s="7" t="s">
        <v>23</v>
      </c>
      <c r="AH142" s="7" t="s">
        <v>56</v>
      </c>
      <c r="AI142" s="7">
        <v>36</v>
      </c>
      <c r="AK142" s="20">
        <v>44783</v>
      </c>
      <c r="AL142" s="7" t="s">
        <v>23</v>
      </c>
      <c r="AM142" s="7" t="s">
        <v>56</v>
      </c>
      <c r="AN142" s="7">
        <v>2063</v>
      </c>
      <c r="AO142" s="7"/>
      <c r="AP142" s="7"/>
      <c r="AQ142" s="7"/>
      <c r="AR142" s="7"/>
      <c r="AS142" s="7"/>
      <c r="AT142" s="7"/>
      <c r="AU142" s="20">
        <v>44790</v>
      </c>
      <c r="AV142" s="7" t="s">
        <v>23</v>
      </c>
      <c r="AW142" s="7" t="s">
        <v>56</v>
      </c>
      <c r="AX142" s="7">
        <v>45</v>
      </c>
      <c r="AY142" s="7"/>
      <c r="AZ142" s="20">
        <v>44794</v>
      </c>
      <c r="BA142" s="7" t="s">
        <v>23</v>
      </c>
      <c r="BB142" s="7" t="s">
        <v>56</v>
      </c>
      <c r="BC142" s="7">
        <v>71</v>
      </c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</row>
    <row r="143" spans="1:74" ht="12.75" hidden="1" customHeight="1">
      <c r="A143" s="20">
        <v>44751</v>
      </c>
      <c r="B143" s="7" t="s">
        <v>67</v>
      </c>
      <c r="C143" s="7" t="s">
        <v>56</v>
      </c>
      <c r="D143" s="7">
        <v>107</v>
      </c>
      <c r="F143" s="20">
        <v>44762</v>
      </c>
      <c r="G143" s="7" t="s">
        <v>64</v>
      </c>
      <c r="H143" s="7" t="s">
        <v>57</v>
      </c>
      <c r="I143" s="7">
        <v>54120</v>
      </c>
      <c r="P143" s="20">
        <v>44768</v>
      </c>
      <c r="Q143" s="7" t="s">
        <v>23</v>
      </c>
      <c r="R143" s="7" t="s">
        <v>58</v>
      </c>
      <c r="S143" s="7">
        <v>79832</v>
      </c>
      <c r="U143" s="20">
        <v>44772</v>
      </c>
      <c r="V143" s="7" t="s">
        <v>23</v>
      </c>
      <c r="W143" s="7" t="s">
        <v>58</v>
      </c>
      <c r="X143" s="7">
        <v>64200</v>
      </c>
      <c r="AA143" s="20">
        <v>44776</v>
      </c>
      <c r="AB143" s="7" t="s">
        <v>23</v>
      </c>
      <c r="AC143" s="7" t="s">
        <v>58</v>
      </c>
      <c r="AD143" s="7">
        <v>82033</v>
      </c>
      <c r="AE143" s="20"/>
      <c r="AF143" s="20">
        <v>44781</v>
      </c>
      <c r="AG143" s="7" t="s">
        <v>23</v>
      </c>
      <c r="AH143" s="7" t="s">
        <v>58</v>
      </c>
      <c r="AI143" s="7">
        <v>62916</v>
      </c>
      <c r="AK143" s="20">
        <v>44783</v>
      </c>
      <c r="AL143" s="7" t="s">
        <v>23</v>
      </c>
      <c r="AM143" s="7" t="s">
        <v>58</v>
      </c>
      <c r="AN143" s="7">
        <v>78222</v>
      </c>
      <c r="AO143" s="7"/>
      <c r="AP143" s="7"/>
      <c r="AQ143" s="7"/>
      <c r="AR143" s="7"/>
      <c r="AS143" s="7"/>
      <c r="AT143" s="7"/>
      <c r="AU143" s="20">
        <v>44790</v>
      </c>
      <c r="AV143" s="7" t="s">
        <v>23</v>
      </c>
      <c r="AW143" s="7" t="s">
        <v>58</v>
      </c>
      <c r="AX143" s="7">
        <v>82535</v>
      </c>
      <c r="AY143" s="7"/>
      <c r="AZ143" s="20">
        <v>44794</v>
      </c>
      <c r="BA143" s="7" t="s">
        <v>23</v>
      </c>
      <c r="BB143" s="7" t="s">
        <v>58</v>
      </c>
      <c r="BC143" s="7">
        <v>82323</v>
      </c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</row>
    <row r="144" spans="1:74" ht="12.75" hidden="1" customHeight="1">
      <c r="A144" s="20">
        <v>44751</v>
      </c>
      <c r="B144" s="7" t="s">
        <v>67</v>
      </c>
      <c r="C144" s="7" t="s">
        <v>57</v>
      </c>
      <c r="D144" s="7">
        <v>82693</v>
      </c>
      <c r="F144" s="20">
        <v>44762</v>
      </c>
      <c r="G144" s="7" t="s">
        <v>33</v>
      </c>
      <c r="H144" s="7" t="s">
        <v>56</v>
      </c>
      <c r="I144" s="7">
        <v>7360</v>
      </c>
      <c r="P144" s="20">
        <v>44768</v>
      </c>
      <c r="Q144" s="7" t="s">
        <v>24</v>
      </c>
      <c r="R144" s="7" t="s">
        <v>56</v>
      </c>
      <c r="S144" s="7">
        <v>18</v>
      </c>
      <c r="U144" s="20">
        <v>44772</v>
      </c>
      <c r="V144" s="7" t="s">
        <v>24</v>
      </c>
      <c r="W144" s="7" t="s">
        <v>56</v>
      </c>
      <c r="X144" s="7">
        <v>92</v>
      </c>
      <c r="AA144" s="20">
        <v>44776</v>
      </c>
      <c r="AB144" s="7" t="s">
        <v>24</v>
      </c>
      <c r="AC144" s="7" t="s">
        <v>56</v>
      </c>
      <c r="AD144" s="7">
        <v>23</v>
      </c>
      <c r="AE144" s="20"/>
      <c r="AF144" s="20">
        <v>44781</v>
      </c>
      <c r="AG144" s="7" t="s">
        <v>24</v>
      </c>
      <c r="AH144" s="7" t="s">
        <v>56</v>
      </c>
      <c r="AI144" s="7">
        <v>22</v>
      </c>
      <c r="AK144" s="20">
        <v>44783</v>
      </c>
      <c r="AL144" s="7" t="s">
        <v>24</v>
      </c>
      <c r="AM144" s="7" t="s">
        <v>56</v>
      </c>
      <c r="AN144" s="7">
        <v>2060</v>
      </c>
      <c r="AO144" s="7"/>
      <c r="AP144" s="7"/>
      <c r="AQ144" s="7"/>
      <c r="AR144" s="7"/>
      <c r="AS144" s="7"/>
      <c r="AT144" s="7"/>
      <c r="AU144" s="20">
        <v>44790</v>
      </c>
      <c r="AV144" s="7" t="s">
        <v>24</v>
      </c>
      <c r="AW144" s="7" t="s">
        <v>56</v>
      </c>
      <c r="AX144" s="7">
        <v>41</v>
      </c>
      <c r="AY144" s="7"/>
      <c r="AZ144" s="20">
        <v>44794</v>
      </c>
      <c r="BA144" s="7" t="s">
        <v>24</v>
      </c>
      <c r="BB144" s="7" t="s">
        <v>56</v>
      </c>
      <c r="BC144" s="7">
        <v>54</v>
      </c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</row>
    <row r="145" spans="1:74" ht="12.75" hidden="1" customHeight="1">
      <c r="A145" s="20">
        <v>44751</v>
      </c>
      <c r="B145" s="7" t="s">
        <v>37</v>
      </c>
      <c r="C145" s="7" t="s">
        <v>56</v>
      </c>
      <c r="D145" s="7">
        <v>82800</v>
      </c>
      <c r="F145" s="20">
        <v>44762</v>
      </c>
      <c r="G145" s="7" t="s">
        <v>33</v>
      </c>
      <c r="H145" s="7" t="s">
        <v>57</v>
      </c>
      <c r="I145" s="7">
        <v>54125</v>
      </c>
      <c r="P145" s="20">
        <v>44768</v>
      </c>
      <c r="Q145" s="7" t="s">
        <v>24</v>
      </c>
      <c r="R145" s="7" t="s">
        <v>58</v>
      </c>
      <c r="S145" s="7">
        <v>79844</v>
      </c>
      <c r="U145" s="20">
        <v>44772</v>
      </c>
      <c r="V145" s="7" t="s">
        <v>24</v>
      </c>
      <c r="W145" s="7" t="s">
        <v>58</v>
      </c>
      <c r="X145" s="7">
        <v>80816</v>
      </c>
      <c r="AA145" s="20">
        <v>44776</v>
      </c>
      <c r="AB145" s="7" t="s">
        <v>24</v>
      </c>
      <c r="AC145" s="7" t="s">
        <v>58</v>
      </c>
      <c r="AD145" s="7">
        <v>82042</v>
      </c>
      <c r="AE145" s="20"/>
      <c r="AF145" s="20">
        <v>44781</v>
      </c>
      <c r="AG145" s="7" t="s">
        <v>24</v>
      </c>
      <c r="AH145" s="7" t="s">
        <v>58</v>
      </c>
      <c r="AI145" s="7">
        <v>62927</v>
      </c>
      <c r="AK145" s="20">
        <v>44783</v>
      </c>
      <c r="AL145" s="7" t="s">
        <v>24</v>
      </c>
      <c r="AM145" s="7" t="s">
        <v>58</v>
      </c>
      <c r="AN145" s="7">
        <v>78225</v>
      </c>
      <c r="AO145" s="7"/>
      <c r="AP145" s="7"/>
      <c r="AQ145" s="7"/>
      <c r="AR145" s="7"/>
      <c r="AS145" s="7"/>
      <c r="AT145" s="7"/>
      <c r="AU145" s="20">
        <v>44790</v>
      </c>
      <c r="AV145" s="7" t="s">
        <v>24</v>
      </c>
      <c r="AW145" s="7" t="s">
        <v>58</v>
      </c>
      <c r="AX145" s="7">
        <v>82539</v>
      </c>
      <c r="AY145" s="7"/>
      <c r="AZ145" s="20">
        <v>44794</v>
      </c>
      <c r="BA145" s="7" t="s">
        <v>24</v>
      </c>
      <c r="BB145" s="7" t="s">
        <v>58</v>
      </c>
      <c r="BC145" s="7">
        <v>82340</v>
      </c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</row>
    <row r="146" spans="1:74" ht="12.75" hidden="1" customHeight="1">
      <c r="A146" s="20">
        <v>44751</v>
      </c>
      <c r="B146" s="7" t="s">
        <v>69</v>
      </c>
      <c r="C146" s="7" t="s">
        <v>56</v>
      </c>
      <c r="D146" s="7">
        <v>92</v>
      </c>
      <c r="F146" s="20">
        <v>44762</v>
      </c>
      <c r="G146" s="7" t="s">
        <v>65</v>
      </c>
      <c r="H146" s="7" t="s">
        <v>56</v>
      </c>
      <c r="I146" s="7">
        <v>7369</v>
      </c>
      <c r="P146" s="20">
        <v>44768</v>
      </c>
      <c r="Q146" s="7" t="s">
        <v>25</v>
      </c>
      <c r="R146" s="7" t="s">
        <v>56</v>
      </c>
      <c r="S146" s="7">
        <v>39</v>
      </c>
      <c r="U146" s="20">
        <v>44772</v>
      </c>
      <c r="V146" s="7" t="s">
        <v>25</v>
      </c>
      <c r="W146" s="7" t="s">
        <v>56</v>
      </c>
      <c r="X146" s="7">
        <v>16715</v>
      </c>
      <c r="AA146" s="20">
        <v>44776</v>
      </c>
      <c r="AB146" s="7" t="s">
        <v>25</v>
      </c>
      <c r="AC146" s="7" t="s">
        <v>56</v>
      </c>
      <c r="AD146" s="7">
        <v>36</v>
      </c>
      <c r="AE146" s="20"/>
      <c r="AF146" s="20">
        <v>44781</v>
      </c>
      <c r="AG146" s="7" t="s">
        <v>25</v>
      </c>
      <c r="AH146" s="7" t="s">
        <v>56</v>
      </c>
      <c r="AI146" s="7">
        <v>37</v>
      </c>
      <c r="AK146" s="20">
        <v>44783</v>
      </c>
      <c r="AL146" s="7" t="s">
        <v>25</v>
      </c>
      <c r="AM146" s="7" t="s">
        <v>56</v>
      </c>
      <c r="AN146" s="7">
        <v>2072</v>
      </c>
      <c r="AO146" s="7"/>
      <c r="AP146" s="7"/>
      <c r="AQ146" s="7"/>
      <c r="AR146" s="7"/>
      <c r="AS146" s="7"/>
      <c r="AT146" s="7"/>
      <c r="AU146" s="20">
        <v>44790</v>
      </c>
      <c r="AV146" s="7" t="s">
        <v>25</v>
      </c>
      <c r="AW146" s="7" t="s">
        <v>56</v>
      </c>
      <c r="AX146" s="7">
        <v>56</v>
      </c>
      <c r="AY146" s="7"/>
      <c r="AZ146" s="20">
        <v>44794</v>
      </c>
      <c r="BA146" s="7" t="s">
        <v>25</v>
      </c>
      <c r="BB146" s="7" t="s">
        <v>56</v>
      </c>
      <c r="BC146" s="7">
        <v>76</v>
      </c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</row>
    <row r="147" spans="1:74" ht="12.75" hidden="1" customHeight="1">
      <c r="A147" s="20">
        <v>44751</v>
      </c>
      <c r="B147" s="7" t="s">
        <v>69</v>
      </c>
      <c r="C147" s="7" t="s">
        <v>57</v>
      </c>
      <c r="D147" s="7">
        <v>82708</v>
      </c>
      <c r="F147" s="20">
        <v>44762</v>
      </c>
      <c r="G147" s="7" t="s">
        <v>65</v>
      </c>
      <c r="H147" s="7" t="s">
        <v>57</v>
      </c>
      <c r="I147" s="7">
        <v>54116</v>
      </c>
      <c r="P147" s="20">
        <v>44768</v>
      </c>
      <c r="Q147" s="7" t="s">
        <v>25</v>
      </c>
      <c r="R147" s="7" t="s">
        <v>58</v>
      </c>
      <c r="S147" s="7">
        <v>79823</v>
      </c>
      <c r="U147" s="20">
        <v>44772</v>
      </c>
      <c r="V147" s="7" t="s">
        <v>25</v>
      </c>
      <c r="W147" s="7" t="s">
        <v>58</v>
      </c>
      <c r="X147" s="7">
        <v>64194</v>
      </c>
      <c r="AA147" s="20">
        <v>44776</v>
      </c>
      <c r="AB147" s="7" t="s">
        <v>25</v>
      </c>
      <c r="AC147" s="7" t="s">
        <v>58</v>
      </c>
      <c r="AD147" s="7">
        <v>82029</v>
      </c>
      <c r="AE147" s="20"/>
      <c r="AF147" s="20">
        <v>44781</v>
      </c>
      <c r="AG147" s="7" t="s">
        <v>25</v>
      </c>
      <c r="AH147" s="7" t="s">
        <v>58</v>
      </c>
      <c r="AI147" s="7">
        <v>62915</v>
      </c>
      <c r="AK147" s="20">
        <v>44783</v>
      </c>
      <c r="AL147" s="7" t="s">
        <v>25</v>
      </c>
      <c r="AM147" s="7" t="s">
        <v>58</v>
      </c>
      <c r="AN147" s="7">
        <v>78213</v>
      </c>
      <c r="AO147" s="7"/>
      <c r="AP147" s="7"/>
      <c r="AQ147" s="7"/>
      <c r="AR147" s="7"/>
      <c r="AS147" s="7"/>
      <c r="AT147" s="7"/>
      <c r="AU147" s="20">
        <v>44790</v>
      </c>
      <c r="AV147" s="7" t="s">
        <v>25</v>
      </c>
      <c r="AW147" s="7" t="s">
        <v>58</v>
      </c>
      <c r="AX147" s="7">
        <v>82524</v>
      </c>
      <c r="AY147" s="7"/>
      <c r="AZ147" s="20">
        <v>44794</v>
      </c>
      <c r="BA147" s="7" t="s">
        <v>25</v>
      </c>
      <c r="BB147" s="7" t="s">
        <v>58</v>
      </c>
      <c r="BC147" s="7">
        <v>82318</v>
      </c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</row>
    <row r="148" spans="1:74" ht="12.75" hidden="1" customHeight="1">
      <c r="A148" s="20">
        <v>44751</v>
      </c>
      <c r="B148" s="7" t="s">
        <v>38</v>
      </c>
      <c r="C148" s="7" t="s">
        <v>56</v>
      </c>
      <c r="D148" s="7">
        <v>89</v>
      </c>
      <c r="F148" s="20">
        <v>44762</v>
      </c>
      <c r="G148" s="7" t="s">
        <v>34</v>
      </c>
      <c r="H148" s="7" t="s">
        <v>56</v>
      </c>
      <c r="I148" s="7">
        <v>7362</v>
      </c>
      <c r="P148" s="20">
        <v>44768</v>
      </c>
      <c r="Q148" s="7" t="s">
        <v>26</v>
      </c>
      <c r="R148" s="7" t="s">
        <v>56</v>
      </c>
      <c r="S148" s="7">
        <v>50</v>
      </c>
      <c r="U148" s="20">
        <v>44772</v>
      </c>
      <c r="V148" s="7" t="s">
        <v>26</v>
      </c>
      <c r="W148" s="7" t="s">
        <v>56</v>
      </c>
      <c r="X148" s="7">
        <v>16716</v>
      </c>
      <c r="AA148" s="20">
        <v>44776</v>
      </c>
      <c r="AB148" s="7" t="s">
        <v>26</v>
      </c>
      <c r="AC148" s="7" t="s">
        <v>56</v>
      </c>
      <c r="AD148" s="7">
        <v>42</v>
      </c>
      <c r="AE148" s="20"/>
      <c r="AF148" s="20">
        <v>44781</v>
      </c>
      <c r="AG148" s="7" t="s">
        <v>26</v>
      </c>
      <c r="AH148" s="7" t="s">
        <v>56</v>
      </c>
      <c r="AI148" s="7">
        <v>39</v>
      </c>
      <c r="AK148" s="20">
        <v>44783</v>
      </c>
      <c r="AL148" s="7" t="s">
        <v>26</v>
      </c>
      <c r="AM148" s="7" t="s">
        <v>56</v>
      </c>
      <c r="AN148" s="7">
        <v>2079</v>
      </c>
      <c r="AO148" s="7"/>
      <c r="AP148" s="7"/>
      <c r="AQ148" s="7"/>
      <c r="AR148" s="7"/>
      <c r="AS148" s="7"/>
      <c r="AT148" s="7"/>
      <c r="AU148" s="20">
        <v>44790</v>
      </c>
      <c r="AV148" s="7" t="s">
        <v>26</v>
      </c>
      <c r="AW148" s="7" t="s">
        <v>56</v>
      </c>
      <c r="AX148" s="7">
        <v>56</v>
      </c>
      <c r="AY148" s="7"/>
      <c r="AZ148" s="20">
        <v>44794</v>
      </c>
      <c r="BA148" s="7" t="s">
        <v>26</v>
      </c>
      <c r="BB148" s="7" t="s">
        <v>56</v>
      </c>
      <c r="BC148" s="7">
        <v>89</v>
      </c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</row>
    <row r="149" spans="1:74" ht="12.75" hidden="1" customHeight="1">
      <c r="A149" s="20">
        <v>44751</v>
      </c>
      <c r="B149" s="7" t="s">
        <v>38</v>
      </c>
      <c r="C149" s="7" t="s">
        <v>57</v>
      </c>
      <c r="D149" s="7">
        <v>82711</v>
      </c>
      <c r="F149" s="20">
        <v>44762</v>
      </c>
      <c r="G149" s="7" t="s">
        <v>34</v>
      </c>
      <c r="H149" s="7" t="s">
        <v>57</v>
      </c>
      <c r="I149" s="7">
        <v>54123</v>
      </c>
      <c r="P149" s="20">
        <v>44768</v>
      </c>
      <c r="Q149" s="7" t="s">
        <v>26</v>
      </c>
      <c r="R149" s="7" t="s">
        <v>58</v>
      </c>
      <c r="S149" s="7">
        <v>79812</v>
      </c>
      <c r="U149" s="20">
        <v>44772</v>
      </c>
      <c r="V149" s="7" t="s">
        <v>26</v>
      </c>
      <c r="W149" s="7" t="s">
        <v>58</v>
      </c>
      <c r="X149" s="7">
        <v>64193</v>
      </c>
      <c r="AA149" s="20">
        <v>44776</v>
      </c>
      <c r="AB149" s="7" t="s">
        <v>26</v>
      </c>
      <c r="AC149" s="7" t="s">
        <v>58</v>
      </c>
      <c r="AD149" s="7">
        <v>82023</v>
      </c>
      <c r="AE149" s="20"/>
      <c r="AF149" s="20">
        <v>44781</v>
      </c>
      <c r="AG149" s="7" t="s">
        <v>26</v>
      </c>
      <c r="AH149" s="7" t="s">
        <v>58</v>
      </c>
      <c r="AI149" s="7">
        <v>62913</v>
      </c>
      <c r="AK149" s="20">
        <v>44783</v>
      </c>
      <c r="AL149" s="7" t="s">
        <v>26</v>
      </c>
      <c r="AM149" s="7" t="s">
        <v>58</v>
      </c>
      <c r="AN149" s="7">
        <v>78206</v>
      </c>
      <c r="AO149" s="7"/>
      <c r="AP149" s="7"/>
      <c r="AQ149" s="7"/>
      <c r="AR149" s="7"/>
      <c r="AS149" s="7"/>
      <c r="AT149" s="7"/>
      <c r="AU149" s="20">
        <v>44790</v>
      </c>
      <c r="AV149" s="7" t="s">
        <v>26</v>
      </c>
      <c r="AW149" s="7" t="s">
        <v>58</v>
      </c>
      <c r="AX149" s="7">
        <v>82524</v>
      </c>
      <c r="AY149" s="7"/>
      <c r="AZ149" s="20">
        <v>44794</v>
      </c>
      <c r="BA149" s="7" t="s">
        <v>26</v>
      </c>
      <c r="BB149" s="7" t="s">
        <v>58</v>
      </c>
      <c r="BC149" s="7">
        <v>82305</v>
      </c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</row>
    <row r="150" spans="1:74" ht="12.75" hidden="1" customHeight="1">
      <c r="A150" s="20">
        <v>44751</v>
      </c>
      <c r="B150" s="7" t="s">
        <v>71</v>
      </c>
      <c r="C150" s="7" t="s">
        <v>56</v>
      </c>
      <c r="D150" s="7">
        <v>1111</v>
      </c>
      <c r="F150" s="20">
        <v>44762</v>
      </c>
      <c r="G150" s="7" t="s">
        <v>66</v>
      </c>
      <c r="H150" s="7" t="s">
        <v>56</v>
      </c>
      <c r="I150" s="7">
        <v>2481</v>
      </c>
      <c r="P150" s="20">
        <v>44768</v>
      </c>
      <c r="Q150" s="7" t="s">
        <v>27</v>
      </c>
      <c r="R150" s="7" t="s">
        <v>56</v>
      </c>
      <c r="S150" s="7">
        <v>34</v>
      </c>
      <c r="U150" s="20">
        <v>44772</v>
      </c>
      <c r="V150" s="7" t="s">
        <v>27</v>
      </c>
      <c r="W150" s="7" t="s">
        <v>56</v>
      </c>
      <c r="X150" s="7">
        <v>24</v>
      </c>
      <c r="AA150" s="20">
        <v>44776</v>
      </c>
      <c r="AB150" s="7" t="s">
        <v>27</v>
      </c>
      <c r="AC150" s="7" t="s">
        <v>56</v>
      </c>
      <c r="AD150" s="7">
        <v>53</v>
      </c>
      <c r="AE150" s="20"/>
      <c r="AF150" s="20">
        <v>44781</v>
      </c>
      <c r="AG150" s="7" t="s">
        <v>27</v>
      </c>
      <c r="AH150" s="7" t="s">
        <v>56</v>
      </c>
      <c r="AI150" s="7">
        <v>21</v>
      </c>
      <c r="AK150" s="20">
        <v>44783</v>
      </c>
      <c r="AL150" s="7" t="s">
        <v>27</v>
      </c>
      <c r="AM150" s="7" t="s">
        <v>56</v>
      </c>
      <c r="AN150" s="7">
        <v>71</v>
      </c>
      <c r="AO150" s="7"/>
      <c r="AP150" s="7"/>
      <c r="AQ150" s="7"/>
      <c r="AR150" s="7"/>
      <c r="AS150" s="7"/>
      <c r="AT150" s="7"/>
      <c r="AU150" s="20">
        <v>44790</v>
      </c>
      <c r="AV150" s="7" t="s">
        <v>27</v>
      </c>
      <c r="AW150" s="7" t="s">
        <v>56</v>
      </c>
      <c r="AX150" s="7">
        <v>46</v>
      </c>
      <c r="AY150" s="7"/>
      <c r="AZ150" s="20">
        <v>44794</v>
      </c>
      <c r="BA150" s="7" t="s">
        <v>27</v>
      </c>
      <c r="BB150" s="7" t="s">
        <v>56</v>
      </c>
      <c r="BC150" s="7">
        <v>39</v>
      </c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</row>
    <row r="151" spans="1:74" ht="12.75" hidden="1" customHeight="1">
      <c r="A151" s="20">
        <v>44751</v>
      </c>
      <c r="B151" s="7" t="s">
        <v>71</v>
      </c>
      <c r="C151" s="7" t="s">
        <v>57</v>
      </c>
      <c r="D151" s="7">
        <v>81689</v>
      </c>
      <c r="F151" s="20">
        <v>44762</v>
      </c>
      <c r="G151" s="7" t="s">
        <v>66</v>
      </c>
      <c r="H151" s="7" t="s">
        <v>57</v>
      </c>
      <c r="I151" s="7">
        <v>59004</v>
      </c>
      <c r="P151" s="20">
        <v>44768</v>
      </c>
      <c r="Q151" s="7" t="s">
        <v>27</v>
      </c>
      <c r="R151" s="7" t="s">
        <v>58</v>
      </c>
      <c r="S151" s="7">
        <v>79828</v>
      </c>
      <c r="U151" s="20">
        <v>44772</v>
      </c>
      <c r="V151" s="7" t="s">
        <v>27</v>
      </c>
      <c r="W151" s="7" t="s">
        <v>58</v>
      </c>
      <c r="X151" s="7">
        <v>80884</v>
      </c>
      <c r="AA151" s="20">
        <v>44776</v>
      </c>
      <c r="AB151" s="7" t="s">
        <v>27</v>
      </c>
      <c r="AC151" s="7" t="s">
        <v>58</v>
      </c>
      <c r="AD151" s="7">
        <v>82012</v>
      </c>
      <c r="AE151" s="20"/>
      <c r="AF151" s="20">
        <v>44781</v>
      </c>
      <c r="AG151" s="7" t="s">
        <v>27</v>
      </c>
      <c r="AH151" s="7" t="s">
        <v>58</v>
      </c>
      <c r="AI151" s="7">
        <v>62931</v>
      </c>
      <c r="AK151" s="20">
        <v>44783</v>
      </c>
      <c r="AL151" s="7" t="s">
        <v>27</v>
      </c>
      <c r="AM151" s="7" t="s">
        <v>58</v>
      </c>
      <c r="AN151" s="7">
        <v>80214</v>
      </c>
      <c r="AO151" s="7"/>
      <c r="AP151" s="7"/>
      <c r="AQ151" s="7"/>
      <c r="AR151" s="7"/>
      <c r="AS151" s="7"/>
      <c r="AT151" s="7"/>
      <c r="AU151" s="20">
        <v>44790</v>
      </c>
      <c r="AV151" s="7" t="s">
        <v>27</v>
      </c>
      <c r="AW151" s="7" t="s">
        <v>58</v>
      </c>
      <c r="AX151" s="7">
        <v>82534</v>
      </c>
      <c r="AY151" s="7"/>
      <c r="AZ151" s="20">
        <v>44794</v>
      </c>
      <c r="BA151" s="7" t="s">
        <v>27</v>
      </c>
      <c r="BB151" s="7" t="s">
        <v>58</v>
      </c>
      <c r="BC151" s="7">
        <v>82355</v>
      </c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</row>
    <row r="152" spans="1:74" ht="12.75" hidden="1" customHeight="1">
      <c r="A152" s="20">
        <v>44751</v>
      </c>
      <c r="B152" s="7" t="s">
        <v>39</v>
      </c>
      <c r="C152" s="7" t="s">
        <v>56</v>
      </c>
      <c r="D152" s="7">
        <v>41</v>
      </c>
      <c r="F152" s="20">
        <v>44762</v>
      </c>
      <c r="G152" s="7" t="s">
        <v>35</v>
      </c>
      <c r="H152" s="7" t="s">
        <v>56</v>
      </c>
      <c r="I152" s="7">
        <v>2459</v>
      </c>
      <c r="P152" s="20">
        <v>44768</v>
      </c>
      <c r="Q152" s="7" t="s">
        <v>28</v>
      </c>
      <c r="R152" s="7" t="s">
        <v>56</v>
      </c>
      <c r="S152" s="7">
        <v>29</v>
      </c>
      <c r="U152" s="20">
        <v>44772</v>
      </c>
      <c r="V152" s="7" t="s">
        <v>28</v>
      </c>
      <c r="W152" s="7" t="s">
        <v>56</v>
      </c>
      <c r="X152" s="7">
        <v>27</v>
      </c>
      <c r="AA152" s="20">
        <v>44776</v>
      </c>
      <c r="AB152" s="7" t="s">
        <v>28</v>
      </c>
      <c r="AC152" s="7" t="s">
        <v>56</v>
      </c>
      <c r="AD152" s="7">
        <v>54</v>
      </c>
      <c r="AE152" s="20"/>
      <c r="AF152" s="20">
        <v>44781</v>
      </c>
      <c r="AG152" s="7" t="s">
        <v>28</v>
      </c>
      <c r="AH152" s="7" t="s">
        <v>56</v>
      </c>
      <c r="AI152" s="7">
        <v>23</v>
      </c>
      <c r="AK152" s="20">
        <v>44783</v>
      </c>
      <c r="AL152" s="7" t="s">
        <v>28</v>
      </c>
      <c r="AM152" s="7" t="s">
        <v>56</v>
      </c>
      <c r="AN152" s="7">
        <v>61</v>
      </c>
      <c r="AO152" s="7"/>
      <c r="AP152" s="7"/>
      <c r="AQ152" s="7"/>
      <c r="AR152" s="7"/>
      <c r="AS152" s="7"/>
      <c r="AT152" s="7"/>
      <c r="AU152" s="20">
        <v>44790</v>
      </c>
      <c r="AV152" s="7" t="s">
        <v>28</v>
      </c>
      <c r="AW152" s="7" t="s">
        <v>56</v>
      </c>
      <c r="AX152" s="7">
        <v>42</v>
      </c>
      <c r="AY152" s="7"/>
      <c r="AZ152" s="20">
        <v>44794</v>
      </c>
      <c r="BA152" s="7" t="s">
        <v>28</v>
      </c>
      <c r="BB152" s="7" t="s">
        <v>56</v>
      </c>
      <c r="BC152" s="7">
        <v>32</v>
      </c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</row>
    <row r="153" spans="1:74" ht="12.75" hidden="1" customHeight="1">
      <c r="A153" s="20">
        <v>44751</v>
      </c>
      <c r="B153" s="7" t="s">
        <v>39</v>
      </c>
      <c r="C153" s="7" t="s">
        <v>57</v>
      </c>
      <c r="D153" s="7">
        <v>82759</v>
      </c>
      <c r="F153" s="20">
        <v>44762</v>
      </c>
      <c r="G153" s="7" t="s">
        <v>35</v>
      </c>
      <c r="H153" s="7" t="s">
        <v>57</v>
      </c>
      <c r="I153" s="7">
        <v>59026</v>
      </c>
      <c r="P153" s="20">
        <v>44768</v>
      </c>
      <c r="Q153" s="7" t="s">
        <v>28</v>
      </c>
      <c r="R153" s="7" t="s">
        <v>58</v>
      </c>
      <c r="S153" s="7">
        <v>79833</v>
      </c>
      <c r="U153" s="20">
        <v>44772</v>
      </c>
      <c r="V153" s="7" t="s">
        <v>28</v>
      </c>
      <c r="W153" s="7" t="s">
        <v>58</v>
      </c>
      <c r="X153" s="7">
        <v>80881</v>
      </c>
      <c r="AA153" s="20">
        <v>44776</v>
      </c>
      <c r="AB153" s="7" t="s">
        <v>28</v>
      </c>
      <c r="AC153" s="7" t="s">
        <v>58</v>
      </c>
      <c r="AD153" s="7">
        <v>82011</v>
      </c>
      <c r="AE153" s="20"/>
      <c r="AF153" s="20">
        <v>44781</v>
      </c>
      <c r="AG153" s="7" t="s">
        <v>28</v>
      </c>
      <c r="AH153" s="7" t="s">
        <v>58</v>
      </c>
      <c r="AI153" s="7">
        <v>62929</v>
      </c>
      <c r="AK153" s="20">
        <v>44783</v>
      </c>
      <c r="AL153" s="7" t="s">
        <v>28</v>
      </c>
      <c r="AM153" s="7" t="s">
        <v>58</v>
      </c>
      <c r="AN153" s="7">
        <v>80224</v>
      </c>
      <c r="AO153" s="7"/>
      <c r="AP153" s="7"/>
      <c r="AQ153" s="7"/>
      <c r="AR153" s="7"/>
      <c r="AS153" s="7"/>
      <c r="AT153" s="7"/>
      <c r="AU153" s="20">
        <v>44790</v>
      </c>
      <c r="AV153" s="7" t="s">
        <v>28</v>
      </c>
      <c r="AW153" s="7" t="s">
        <v>58</v>
      </c>
      <c r="AX153" s="7">
        <v>82538</v>
      </c>
      <c r="AY153" s="7"/>
      <c r="AZ153" s="20">
        <v>44794</v>
      </c>
      <c r="BA153" s="7" t="s">
        <v>28</v>
      </c>
      <c r="BB153" s="7" t="s">
        <v>58</v>
      </c>
      <c r="BC153" s="7">
        <v>82362</v>
      </c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</row>
    <row r="154" spans="1:74" ht="12.75" hidden="1" customHeight="1">
      <c r="A154" s="20">
        <v>44751</v>
      </c>
      <c r="B154" s="7" t="s">
        <v>40</v>
      </c>
      <c r="C154" s="7" t="s">
        <v>56</v>
      </c>
      <c r="D154" s="7">
        <v>53</v>
      </c>
      <c r="F154" s="20">
        <v>44762</v>
      </c>
      <c r="G154" s="7" t="s">
        <v>36</v>
      </c>
      <c r="H154" s="7" t="s">
        <v>56</v>
      </c>
      <c r="I154" s="7">
        <v>2455</v>
      </c>
      <c r="P154" s="20">
        <v>44768</v>
      </c>
      <c r="Q154" s="7" t="s">
        <v>29</v>
      </c>
      <c r="R154" s="7" t="s">
        <v>56</v>
      </c>
      <c r="S154" s="7">
        <v>31</v>
      </c>
      <c r="U154" s="20">
        <v>44772</v>
      </c>
      <c r="V154" s="7" t="s">
        <v>29</v>
      </c>
      <c r="W154" s="7" t="s">
        <v>56</v>
      </c>
      <c r="X154" s="7">
        <v>26</v>
      </c>
      <c r="AA154" s="20">
        <v>44776</v>
      </c>
      <c r="AB154" s="7" t="s">
        <v>29</v>
      </c>
      <c r="AC154" s="7" t="s">
        <v>56</v>
      </c>
      <c r="AD154" s="7">
        <v>55</v>
      </c>
      <c r="AE154" s="20"/>
      <c r="AF154" s="20">
        <v>44781</v>
      </c>
      <c r="AG154" s="7" t="s">
        <v>29</v>
      </c>
      <c r="AH154" s="7" t="s">
        <v>56</v>
      </c>
      <c r="AI154" s="7">
        <v>27</v>
      </c>
      <c r="AK154" s="20">
        <v>44783</v>
      </c>
      <c r="AL154" s="7" t="s">
        <v>29</v>
      </c>
      <c r="AM154" s="7" t="s">
        <v>56</v>
      </c>
      <c r="AN154" s="7">
        <v>74</v>
      </c>
      <c r="AO154" s="7"/>
      <c r="AP154" s="7"/>
      <c r="AQ154" s="7"/>
      <c r="AR154" s="7"/>
      <c r="AS154" s="7"/>
      <c r="AT154" s="7"/>
      <c r="AU154" s="20">
        <v>44790</v>
      </c>
      <c r="AV154" s="7" t="s">
        <v>29</v>
      </c>
      <c r="AW154" s="7" t="s">
        <v>56</v>
      </c>
      <c r="AX154" s="7">
        <v>47</v>
      </c>
      <c r="AY154" s="7"/>
      <c r="AZ154" s="20">
        <v>44794</v>
      </c>
      <c r="BA154" s="7" t="s">
        <v>29</v>
      </c>
      <c r="BB154" s="7" t="s">
        <v>56</v>
      </c>
      <c r="BC154" s="7">
        <v>35</v>
      </c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</row>
    <row r="155" spans="1:74" ht="12.75" hidden="1" customHeight="1">
      <c r="A155" s="20">
        <v>44751</v>
      </c>
      <c r="B155" s="7" t="s">
        <v>40</v>
      </c>
      <c r="C155" s="7" t="s">
        <v>57</v>
      </c>
      <c r="D155" s="7">
        <v>82747</v>
      </c>
      <c r="F155" s="20">
        <v>44762</v>
      </c>
      <c r="G155" s="7" t="s">
        <v>36</v>
      </c>
      <c r="H155" s="7" t="s">
        <v>57</v>
      </c>
      <c r="I155" s="7">
        <v>59030</v>
      </c>
      <c r="P155" s="20">
        <v>44768</v>
      </c>
      <c r="Q155" s="7" t="s">
        <v>29</v>
      </c>
      <c r="R155" s="7" t="s">
        <v>58</v>
      </c>
      <c r="S155" s="7">
        <v>79831</v>
      </c>
      <c r="U155" s="20">
        <v>44772</v>
      </c>
      <c r="V155" s="7" t="s">
        <v>29</v>
      </c>
      <c r="W155" s="7" t="s">
        <v>58</v>
      </c>
      <c r="X155" s="7">
        <v>80882</v>
      </c>
      <c r="AA155" s="20">
        <v>44776</v>
      </c>
      <c r="AB155" s="7" t="s">
        <v>29</v>
      </c>
      <c r="AC155" s="7" t="s">
        <v>58</v>
      </c>
      <c r="AD155" s="7">
        <v>82010</v>
      </c>
      <c r="AE155" s="20"/>
      <c r="AF155" s="20">
        <v>44781</v>
      </c>
      <c r="AG155" s="7" t="s">
        <v>29</v>
      </c>
      <c r="AH155" s="7" t="s">
        <v>58</v>
      </c>
      <c r="AI155" s="7">
        <v>62925</v>
      </c>
      <c r="AK155" s="20">
        <v>44783</v>
      </c>
      <c r="AL155" s="7" t="s">
        <v>29</v>
      </c>
      <c r="AM155" s="7" t="s">
        <v>58</v>
      </c>
      <c r="AN155" s="7">
        <v>80211</v>
      </c>
      <c r="AO155" s="7"/>
      <c r="AP155" s="7"/>
      <c r="AQ155" s="7"/>
      <c r="AR155" s="7"/>
      <c r="AS155" s="7"/>
      <c r="AT155" s="7"/>
      <c r="AU155" s="20">
        <v>44790</v>
      </c>
      <c r="AV155" s="7" t="s">
        <v>29</v>
      </c>
      <c r="AW155" s="7" t="s">
        <v>58</v>
      </c>
      <c r="AX155" s="7">
        <v>82533</v>
      </c>
      <c r="AY155" s="7"/>
      <c r="AZ155" s="20">
        <v>44794</v>
      </c>
      <c r="BA155" s="7" t="s">
        <v>29</v>
      </c>
      <c r="BB155" s="7" t="s">
        <v>58</v>
      </c>
      <c r="BC155" s="7">
        <v>82359</v>
      </c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</row>
    <row r="156" spans="1:74" ht="12.75" hidden="1" customHeight="1">
      <c r="A156" s="20">
        <v>44751</v>
      </c>
      <c r="B156" s="7" t="s">
        <v>72</v>
      </c>
      <c r="C156" s="7" t="s">
        <v>56</v>
      </c>
      <c r="D156" s="7">
        <v>1125</v>
      </c>
      <c r="F156" s="20">
        <v>44762</v>
      </c>
      <c r="G156" s="7" t="s">
        <v>67</v>
      </c>
      <c r="H156" s="7" t="s">
        <v>56</v>
      </c>
      <c r="I156" s="7">
        <v>6198</v>
      </c>
      <c r="P156" s="20">
        <v>44768</v>
      </c>
      <c r="Q156" s="7" t="s">
        <v>30</v>
      </c>
      <c r="R156" s="7" t="s">
        <v>56</v>
      </c>
      <c r="S156" s="7">
        <v>21</v>
      </c>
      <c r="U156" s="20">
        <v>44772</v>
      </c>
      <c r="V156" s="7" t="s">
        <v>30</v>
      </c>
      <c r="W156" s="7" t="s">
        <v>56</v>
      </c>
      <c r="X156" s="7">
        <v>21</v>
      </c>
      <c r="AA156" s="20">
        <v>44776</v>
      </c>
      <c r="AB156" s="7" t="s">
        <v>30</v>
      </c>
      <c r="AC156" s="7" t="s">
        <v>56</v>
      </c>
      <c r="AD156" s="7">
        <v>59</v>
      </c>
      <c r="AE156" s="20"/>
      <c r="AF156" s="20">
        <v>44781</v>
      </c>
      <c r="AG156" s="7" t="s">
        <v>30</v>
      </c>
      <c r="AH156" s="7" t="s">
        <v>56</v>
      </c>
      <c r="AI156" s="7">
        <v>17</v>
      </c>
      <c r="AK156" s="20">
        <v>44783</v>
      </c>
      <c r="AL156" s="7" t="s">
        <v>30</v>
      </c>
      <c r="AM156" s="7" t="s">
        <v>56</v>
      </c>
      <c r="AN156" s="7">
        <v>61</v>
      </c>
      <c r="AO156" s="7"/>
      <c r="AP156" s="7"/>
      <c r="AQ156" s="7"/>
      <c r="AR156" s="7"/>
      <c r="AS156" s="7"/>
      <c r="AT156" s="7"/>
      <c r="AU156" s="20">
        <v>44790</v>
      </c>
      <c r="AV156" s="7" t="s">
        <v>30</v>
      </c>
      <c r="AW156" s="7" t="s">
        <v>56</v>
      </c>
      <c r="AX156" s="7">
        <v>45</v>
      </c>
      <c r="AY156" s="7"/>
      <c r="AZ156" s="20">
        <v>44794</v>
      </c>
      <c r="BA156" s="7" t="s">
        <v>30</v>
      </c>
      <c r="BB156" s="7" t="s">
        <v>56</v>
      </c>
      <c r="BC156" s="7">
        <v>32</v>
      </c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</row>
    <row r="157" spans="1:74" ht="12.75" hidden="1" customHeight="1">
      <c r="A157" s="20">
        <v>44751</v>
      </c>
      <c r="B157" s="7" t="s">
        <v>72</v>
      </c>
      <c r="C157" s="7" t="s">
        <v>57</v>
      </c>
      <c r="D157" s="7">
        <v>81675</v>
      </c>
      <c r="F157" s="20">
        <v>44762</v>
      </c>
      <c r="G157" s="7" t="s">
        <v>67</v>
      </c>
      <c r="H157" s="7" t="s">
        <v>57</v>
      </c>
      <c r="I157" s="7">
        <v>55287</v>
      </c>
      <c r="P157" s="20">
        <v>44768</v>
      </c>
      <c r="Q157" s="7" t="s">
        <v>30</v>
      </c>
      <c r="R157" s="7" t="s">
        <v>58</v>
      </c>
      <c r="S157" s="7">
        <v>79841</v>
      </c>
      <c r="U157" s="20">
        <v>44772</v>
      </c>
      <c r="V157" s="7" t="s">
        <v>30</v>
      </c>
      <c r="W157" s="7" t="s">
        <v>58</v>
      </c>
      <c r="X157" s="7">
        <v>80887</v>
      </c>
      <c r="AA157" s="20">
        <v>44776</v>
      </c>
      <c r="AB157" s="7" t="s">
        <v>30</v>
      </c>
      <c r="AC157" s="7" t="s">
        <v>58</v>
      </c>
      <c r="AD157" s="7">
        <v>82006</v>
      </c>
      <c r="AE157" s="20"/>
      <c r="AF157" s="20">
        <v>44781</v>
      </c>
      <c r="AG157" s="7" t="s">
        <v>30</v>
      </c>
      <c r="AH157" s="7" t="s">
        <v>58</v>
      </c>
      <c r="AI157" s="7">
        <v>62930</v>
      </c>
      <c r="AK157" s="20">
        <v>44783</v>
      </c>
      <c r="AL157" s="7" t="s">
        <v>30</v>
      </c>
      <c r="AM157" s="7" t="s">
        <v>58</v>
      </c>
      <c r="AN157" s="7">
        <v>80224</v>
      </c>
      <c r="AO157" s="7"/>
      <c r="AP157" s="7"/>
      <c r="AQ157" s="7"/>
      <c r="AR157" s="7"/>
      <c r="AS157" s="7"/>
      <c r="AT157" s="7"/>
      <c r="AU157" s="20">
        <v>44790</v>
      </c>
      <c r="AV157" s="7" t="s">
        <v>30</v>
      </c>
      <c r="AW157" s="7" t="s">
        <v>58</v>
      </c>
      <c r="AX157" s="7">
        <v>82535</v>
      </c>
      <c r="AY157" s="7"/>
      <c r="AZ157" s="20">
        <v>44794</v>
      </c>
      <c r="BA157" s="7" t="s">
        <v>30</v>
      </c>
      <c r="BB157" s="7" t="s">
        <v>58</v>
      </c>
      <c r="BC157" s="7">
        <v>82362</v>
      </c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</row>
    <row r="158" spans="1:74" ht="12.75" hidden="1" customHeight="1">
      <c r="A158" s="20">
        <v>44751</v>
      </c>
      <c r="B158" s="7" t="s">
        <v>41</v>
      </c>
      <c r="C158" s="7" t="s">
        <v>56</v>
      </c>
      <c r="D158" s="7">
        <v>82800</v>
      </c>
      <c r="F158" s="20">
        <v>44762</v>
      </c>
      <c r="G158" s="7" t="s">
        <v>37</v>
      </c>
      <c r="H158" s="7" t="s">
        <v>56</v>
      </c>
      <c r="I158" s="7">
        <v>2476</v>
      </c>
      <c r="P158" s="20">
        <v>44768</v>
      </c>
      <c r="Q158" s="7" t="s">
        <v>31</v>
      </c>
      <c r="R158" s="7" t="s">
        <v>56</v>
      </c>
      <c r="S158" s="7">
        <v>41</v>
      </c>
      <c r="U158" s="20">
        <v>44772</v>
      </c>
      <c r="V158" s="7" t="s">
        <v>31</v>
      </c>
      <c r="W158" s="7" t="s">
        <v>56</v>
      </c>
      <c r="X158" s="7">
        <v>122</v>
      </c>
      <c r="AA158" s="20">
        <v>44776</v>
      </c>
      <c r="AB158" s="7" t="s">
        <v>31</v>
      </c>
      <c r="AC158" s="7" t="s">
        <v>56</v>
      </c>
      <c r="AD158" s="7">
        <v>30</v>
      </c>
      <c r="AE158" s="20"/>
      <c r="AF158" s="20">
        <v>44781</v>
      </c>
      <c r="AG158" s="7" t="s">
        <v>31</v>
      </c>
      <c r="AH158" s="7" t="s">
        <v>56</v>
      </c>
      <c r="AI158" s="7">
        <v>34</v>
      </c>
      <c r="AK158" s="20">
        <v>44783</v>
      </c>
      <c r="AL158" s="7" t="s">
        <v>31</v>
      </c>
      <c r="AM158" s="7" t="s">
        <v>56</v>
      </c>
      <c r="AN158" s="7">
        <v>60</v>
      </c>
      <c r="AO158" s="7"/>
      <c r="AP158" s="7"/>
      <c r="AQ158" s="7"/>
      <c r="AR158" s="7"/>
      <c r="AS158" s="7"/>
      <c r="AT158" s="7"/>
      <c r="AU158" s="20">
        <v>44790</v>
      </c>
      <c r="AV158" s="7" t="s">
        <v>31</v>
      </c>
      <c r="AW158" s="7" t="s">
        <v>56</v>
      </c>
      <c r="AX158" s="7">
        <v>62</v>
      </c>
      <c r="AY158" s="7"/>
      <c r="AZ158" s="20">
        <v>44794</v>
      </c>
      <c r="BA158" s="7" t="s">
        <v>31</v>
      </c>
      <c r="BB158" s="7" t="s">
        <v>56</v>
      </c>
      <c r="BC158" s="7">
        <v>13</v>
      </c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</row>
    <row r="159" spans="1:74" ht="12.75" hidden="1" customHeight="1">
      <c r="A159" s="20">
        <v>44751</v>
      </c>
      <c r="B159" s="7" t="s">
        <v>73</v>
      </c>
      <c r="C159" s="7" t="s">
        <v>56</v>
      </c>
      <c r="D159" s="7">
        <v>1114</v>
      </c>
      <c r="F159" s="20">
        <v>44762</v>
      </c>
      <c r="G159" s="7" t="s">
        <v>37</v>
      </c>
      <c r="H159" s="7" t="s">
        <v>57</v>
      </c>
      <c r="I159" s="7">
        <v>59009</v>
      </c>
      <c r="P159" s="20">
        <v>44768</v>
      </c>
      <c r="Q159" s="7" t="s">
        <v>31</v>
      </c>
      <c r="R159" s="7" t="s">
        <v>58</v>
      </c>
      <c r="S159" s="7">
        <v>79821</v>
      </c>
      <c r="U159" s="20">
        <v>44772</v>
      </c>
      <c r="V159" s="7" t="s">
        <v>31</v>
      </c>
      <c r="W159" s="7" t="s">
        <v>58</v>
      </c>
      <c r="X159" s="7">
        <v>80786</v>
      </c>
      <c r="AA159" s="20">
        <v>44776</v>
      </c>
      <c r="AB159" s="7" t="s">
        <v>31</v>
      </c>
      <c r="AC159" s="7" t="s">
        <v>58</v>
      </c>
      <c r="AD159" s="7">
        <v>82035</v>
      </c>
      <c r="AE159" s="20"/>
      <c r="AF159" s="20">
        <v>44781</v>
      </c>
      <c r="AG159" s="7" t="s">
        <v>31</v>
      </c>
      <c r="AH159" s="7" t="s">
        <v>58</v>
      </c>
      <c r="AI159" s="7">
        <v>62918</v>
      </c>
      <c r="AK159" s="20">
        <v>44783</v>
      </c>
      <c r="AL159" s="7" t="s">
        <v>31</v>
      </c>
      <c r="AM159" s="7" t="s">
        <v>58</v>
      </c>
      <c r="AN159" s="7">
        <v>80225</v>
      </c>
      <c r="AO159" s="7"/>
      <c r="AP159" s="7"/>
      <c r="AQ159" s="7"/>
      <c r="AR159" s="7"/>
      <c r="AS159" s="7"/>
      <c r="AT159" s="7"/>
      <c r="AU159" s="20">
        <v>44790</v>
      </c>
      <c r="AV159" s="7" t="s">
        <v>31</v>
      </c>
      <c r="AW159" s="7" t="s">
        <v>58</v>
      </c>
      <c r="AX159" s="7">
        <v>82518</v>
      </c>
      <c r="AY159" s="7"/>
      <c r="AZ159" s="20">
        <v>44794</v>
      </c>
      <c r="BA159" s="7" t="s">
        <v>31</v>
      </c>
      <c r="BB159" s="7" t="s">
        <v>58</v>
      </c>
      <c r="BC159" s="7">
        <v>82381</v>
      </c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</row>
    <row r="160" spans="1:74" ht="12.75" hidden="1" customHeight="1">
      <c r="A160" s="20">
        <v>44751</v>
      </c>
      <c r="B160" s="7" t="s">
        <v>73</v>
      </c>
      <c r="C160" s="7" t="s">
        <v>57</v>
      </c>
      <c r="D160" s="7">
        <v>81686</v>
      </c>
      <c r="F160" s="20">
        <v>44762</v>
      </c>
      <c r="G160" s="7" t="s">
        <v>69</v>
      </c>
      <c r="H160" s="7" t="s">
        <v>56</v>
      </c>
      <c r="I160" s="7">
        <v>2464</v>
      </c>
      <c r="P160" s="20">
        <v>44768</v>
      </c>
      <c r="Q160" s="7" t="s">
        <v>32</v>
      </c>
      <c r="R160" s="7" t="s">
        <v>56</v>
      </c>
      <c r="S160" s="7">
        <v>44</v>
      </c>
      <c r="U160" s="20">
        <v>44772</v>
      </c>
      <c r="V160" s="7" t="s">
        <v>32</v>
      </c>
      <c r="W160" s="7" t="s">
        <v>56</v>
      </c>
      <c r="X160" s="7">
        <v>128</v>
      </c>
      <c r="AA160" s="20">
        <v>44776</v>
      </c>
      <c r="AB160" s="7" t="s">
        <v>32</v>
      </c>
      <c r="AC160" s="7" t="s">
        <v>56</v>
      </c>
      <c r="AD160" s="7">
        <v>39</v>
      </c>
      <c r="AE160" s="20"/>
      <c r="AF160" s="20">
        <v>44781</v>
      </c>
      <c r="AG160" s="7" t="s">
        <v>32</v>
      </c>
      <c r="AH160" s="7" t="s">
        <v>56</v>
      </c>
      <c r="AI160" s="7">
        <v>30</v>
      </c>
      <c r="AK160" s="20">
        <v>44783</v>
      </c>
      <c r="AL160" s="7" t="s">
        <v>32</v>
      </c>
      <c r="AM160" s="7" t="s">
        <v>56</v>
      </c>
      <c r="AN160" s="7">
        <v>45</v>
      </c>
      <c r="AO160" s="7"/>
      <c r="AP160" s="7"/>
      <c r="AQ160" s="7"/>
      <c r="AR160" s="7"/>
      <c r="AS160" s="7"/>
      <c r="AT160" s="7"/>
      <c r="AU160" s="20">
        <v>44790</v>
      </c>
      <c r="AV160" s="7" t="s">
        <v>32</v>
      </c>
      <c r="AW160" s="7" t="s">
        <v>56</v>
      </c>
      <c r="AX160" s="7">
        <v>60</v>
      </c>
      <c r="AY160" s="7"/>
      <c r="AZ160" s="20">
        <v>44794</v>
      </c>
      <c r="BA160" s="7" t="s">
        <v>32</v>
      </c>
      <c r="BB160" s="7" t="s">
        <v>56</v>
      </c>
      <c r="BC160" s="7">
        <v>18</v>
      </c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</row>
    <row r="161" spans="1:74" ht="12.75" hidden="1" customHeight="1">
      <c r="A161" s="20">
        <v>44751</v>
      </c>
      <c r="B161" s="7" t="s">
        <v>42</v>
      </c>
      <c r="C161" s="7" t="s">
        <v>56</v>
      </c>
      <c r="D161" s="7">
        <v>1134</v>
      </c>
      <c r="F161" s="20">
        <v>44762</v>
      </c>
      <c r="G161" s="7" t="s">
        <v>69</v>
      </c>
      <c r="H161" s="7" t="s">
        <v>57</v>
      </c>
      <c r="I161" s="7">
        <v>59021</v>
      </c>
      <c r="P161" s="20">
        <v>44768</v>
      </c>
      <c r="Q161" s="7" t="s">
        <v>32</v>
      </c>
      <c r="R161" s="7" t="s">
        <v>58</v>
      </c>
      <c r="S161" s="7">
        <v>79818</v>
      </c>
      <c r="U161" s="20">
        <v>44772</v>
      </c>
      <c r="V161" s="7" t="s">
        <v>32</v>
      </c>
      <c r="W161" s="7" t="s">
        <v>58</v>
      </c>
      <c r="X161" s="7">
        <v>80780</v>
      </c>
      <c r="AA161" s="20">
        <v>44776</v>
      </c>
      <c r="AB161" s="7" t="s">
        <v>32</v>
      </c>
      <c r="AC161" s="7" t="s">
        <v>58</v>
      </c>
      <c r="AD161" s="7">
        <v>82026</v>
      </c>
      <c r="AE161" s="20"/>
      <c r="AF161" s="20">
        <v>44781</v>
      </c>
      <c r="AG161" s="7" t="s">
        <v>32</v>
      </c>
      <c r="AH161" s="7" t="s">
        <v>58</v>
      </c>
      <c r="AI161" s="7">
        <v>62922</v>
      </c>
      <c r="AK161" s="20">
        <v>44783</v>
      </c>
      <c r="AL161" s="7" t="s">
        <v>32</v>
      </c>
      <c r="AM161" s="7" t="s">
        <v>58</v>
      </c>
      <c r="AN161" s="7">
        <v>80240</v>
      </c>
      <c r="AO161" s="7"/>
      <c r="AP161" s="7"/>
      <c r="AQ161" s="7"/>
      <c r="AR161" s="7"/>
      <c r="AS161" s="7"/>
      <c r="AT161" s="7"/>
      <c r="AU161" s="20">
        <v>44790</v>
      </c>
      <c r="AV161" s="7" t="s">
        <v>32</v>
      </c>
      <c r="AW161" s="7" t="s">
        <v>58</v>
      </c>
      <c r="AX161" s="7">
        <v>82520</v>
      </c>
      <c r="AY161" s="7"/>
      <c r="AZ161" s="20">
        <v>44794</v>
      </c>
      <c r="BA161" s="7" t="s">
        <v>32</v>
      </c>
      <c r="BB161" s="7" t="s">
        <v>58</v>
      </c>
      <c r="BC161" s="7">
        <v>82376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</row>
    <row r="162" spans="1:74" ht="12.75" hidden="1" customHeight="1">
      <c r="A162" s="20">
        <v>44751</v>
      </c>
      <c r="B162" s="7" t="s">
        <v>42</v>
      </c>
      <c r="C162" s="7" t="s">
        <v>57</v>
      </c>
      <c r="D162" s="7">
        <v>81666</v>
      </c>
      <c r="F162" s="20">
        <v>44762</v>
      </c>
      <c r="G162" s="7" t="s">
        <v>38</v>
      </c>
      <c r="H162" s="7" t="s">
        <v>56</v>
      </c>
      <c r="I162" s="7">
        <v>2466</v>
      </c>
      <c r="P162" s="20">
        <v>44768</v>
      </c>
      <c r="Q162" s="7" t="s">
        <v>33</v>
      </c>
      <c r="R162" s="7" t="s">
        <v>56</v>
      </c>
      <c r="S162" s="7">
        <v>49</v>
      </c>
      <c r="U162" s="20">
        <v>44772</v>
      </c>
      <c r="V162" s="7" t="s">
        <v>33</v>
      </c>
      <c r="W162" s="7" t="s">
        <v>56</v>
      </c>
      <c r="X162" s="7">
        <v>113</v>
      </c>
      <c r="AA162" s="20">
        <v>44776</v>
      </c>
      <c r="AB162" s="7" t="s">
        <v>33</v>
      </c>
      <c r="AC162" s="7" t="s">
        <v>56</v>
      </c>
      <c r="AD162" s="7">
        <v>45</v>
      </c>
      <c r="AE162" s="20"/>
      <c r="AF162" s="20">
        <v>44781</v>
      </c>
      <c r="AG162" s="7" t="s">
        <v>33</v>
      </c>
      <c r="AH162" s="7" t="s">
        <v>56</v>
      </c>
      <c r="AI162" s="7">
        <v>39</v>
      </c>
      <c r="AK162" s="20">
        <v>44783</v>
      </c>
      <c r="AL162" s="7" t="s">
        <v>33</v>
      </c>
      <c r="AM162" s="7" t="s">
        <v>56</v>
      </c>
      <c r="AN162" s="7">
        <v>51</v>
      </c>
      <c r="AO162" s="7"/>
      <c r="AP162" s="7"/>
      <c r="AQ162" s="7"/>
      <c r="AR162" s="7"/>
      <c r="AS162" s="7"/>
      <c r="AT162" s="7"/>
      <c r="AU162" s="20">
        <v>44790</v>
      </c>
      <c r="AV162" s="7" t="s">
        <v>33</v>
      </c>
      <c r="AW162" s="7" t="s">
        <v>56</v>
      </c>
      <c r="AX162" s="7">
        <v>65</v>
      </c>
      <c r="AY162" s="7"/>
      <c r="AZ162" s="20">
        <v>44794</v>
      </c>
      <c r="BA162" s="7" t="s">
        <v>33</v>
      </c>
      <c r="BB162" s="7" t="s">
        <v>56</v>
      </c>
      <c r="BC162" s="7">
        <v>15</v>
      </c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</row>
    <row r="163" spans="1:74" ht="12.75" hidden="1" customHeight="1">
      <c r="A163" s="20">
        <v>44751</v>
      </c>
      <c r="B163" s="7" t="s">
        <v>68</v>
      </c>
      <c r="C163" s="7" t="s">
        <v>56</v>
      </c>
      <c r="D163" s="7">
        <v>108</v>
      </c>
      <c r="F163" s="20">
        <v>44762</v>
      </c>
      <c r="G163" s="7" t="s">
        <v>38</v>
      </c>
      <c r="H163" s="7" t="s">
        <v>57</v>
      </c>
      <c r="I163" s="7">
        <v>59019</v>
      </c>
      <c r="P163" s="20">
        <v>44768</v>
      </c>
      <c r="Q163" s="7" t="s">
        <v>33</v>
      </c>
      <c r="R163" s="7" t="s">
        <v>58</v>
      </c>
      <c r="S163" s="7">
        <v>79813</v>
      </c>
      <c r="U163" s="20">
        <v>44772</v>
      </c>
      <c r="V163" s="7" t="s">
        <v>33</v>
      </c>
      <c r="W163" s="7" t="s">
        <v>58</v>
      </c>
      <c r="X163" s="7">
        <v>80795</v>
      </c>
      <c r="AA163" s="20">
        <v>44776</v>
      </c>
      <c r="AB163" s="7" t="s">
        <v>33</v>
      </c>
      <c r="AC163" s="7" t="s">
        <v>58</v>
      </c>
      <c r="AD163" s="7">
        <v>82020</v>
      </c>
      <c r="AE163" s="20"/>
      <c r="AF163" s="20">
        <v>44781</v>
      </c>
      <c r="AG163" s="7" t="s">
        <v>33</v>
      </c>
      <c r="AH163" s="7" t="s">
        <v>58</v>
      </c>
      <c r="AI163" s="7">
        <v>62913</v>
      </c>
      <c r="AK163" s="20">
        <v>44783</v>
      </c>
      <c r="AL163" s="7" t="s">
        <v>33</v>
      </c>
      <c r="AM163" s="7" t="s">
        <v>58</v>
      </c>
      <c r="AN163" s="7">
        <v>80234</v>
      </c>
      <c r="AO163" s="7"/>
      <c r="AP163" s="7"/>
      <c r="AQ163" s="7"/>
      <c r="AR163" s="7"/>
      <c r="AS163" s="7"/>
      <c r="AT163" s="7"/>
      <c r="AU163" s="20">
        <v>44790</v>
      </c>
      <c r="AV163" s="7" t="s">
        <v>33</v>
      </c>
      <c r="AW163" s="7" t="s">
        <v>58</v>
      </c>
      <c r="AX163" s="7">
        <v>82515</v>
      </c>
      <c r="AY163" s="7"/>
      <c r="AZ163" s="20">
        <v>44794</v>
      </c>
      <c r="BA163" s="7" t="s">
        <v>33</v>
      </c>
      <c r="BB163" s="7" t="s">
        <v>58</v>
      </c>
      <c r="BC163" s="7">
        <v>82379</v>
      </c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</row>
    <row r="164" spans="1:74" ht="12.75" hidden="1" customHeight="1">
      <c r="A164" s="20">
        <v>44751</v>
      </c>
      <c r="B164" s="7" t="s">
        <v>68</v>
      </c>
      <c r="C164" s="7" t="s">
        <v>57</v>
      </c>
      <c r="D164" s="7">
        <v>82692</v>
      </c>
      <c r="F164" s="20">
        <v>44762</v>
      </c>
      <c r="G164" s="7" t="s">
        <v>71</v>
      </c>
      <c r="H164" s="7" t="s">
        <v>56</v>
      </c>
      <c r="I164" s="7">
        <v>19447</v>
      </c>
      <c r="P164" s="20">
        <v>44768</v>
      </c>
      <c r="Q164" s="7" t="s">
        <v>34</v>
      </c>
      <c r="R164" s="7" t="s">
        <v>56</v>
      </c>
      <c r="S164" s="7">
        <v>45</v>
      </c>
      <c r="U164" s="20">
        <v>44772</v>
      </c>
      <c r="V164" s="7" t="s">
        <v>34</v>
      </c>
      <c r="W164" s="7" t="s">
        <v>56</v>
      </c>
      <c r="X164" s="7">
        <v>112</v>
      </c>
      <c r="AA164" s="20">
        <v>44776</v>
      </c>
      <c r="AB164" s="7" t="s">
        <v>34</v>
      </c>
      <c r="AC164" s="7" t="s">
        <v>56</v>
      </c>
      <c r="AD164" s="7">
        <v>32</v>
      </c>
      <c r="AE164" s="20"/>
      <c r="AF164" s="20">
        <v>44781</v>
      </c>
      <c r="AG164" s="7" t="s">
        <v>34</v>
      </c>
      <c r="AH164" s="7" t="s">
        <v>56</v>
      </c>
      <c r="AI164" s="7">
        <v>25</v>
      </c>
      <c r="AK164" s="20">
        <v>44783</v>
      </c>
      <c r="AL164" s="7" t="s">
        <v>34</v>
      </c>
      <c r="AM164" s="7" t="s">
        <v>56</v>
      </c>
      <c r="AN164" s="7">
        <v>50</v>
      </c>
      <c r="AO164" s="7"/>
      <c r="AP164" s="7"/>
      <c r="AQ164" s="7"/>
      <c r="AR164" s="7"/>
      <c r="AS164" s="7"/>
      <c r="AT164" s="7"/>
      <c r="AU164" s="20">
        <v>44790</v>
      </c>
      <c r="AV164" s="7" t="s">
        <v>34</v>
      </c>
      <c r="AW164" s="7" t="s">
        <v>56</v>
      </c>
      <c r="AX164" s="7">
        <v>62</v>
      </c>
      <c r="AY164" s="7"/>
      <c r="AZ164" s="20">
        <v>44794</v>
      </c>
      <c r="BA164" s="7" t="s">
        <v>34</v>
      </c>
      <c r="BB164" s="7" t="s">
        <v>56</v>
      </c>
      <c r="BC164" s="7">
        <v>15</v>
      </c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</row>
    <row r="165" spans="1:74" ht="12.75" hidden="1" customHeight="1">
      <c r="A165" s="20">
        <v>44751</v>
      </c>
      <c r="B165" s="7" t="s">
        <v>43</v>
      </c>
      <c r="C165" s="7" t="s">
        <v>56</v>
      </c>
      <c r="D165" s="7">
        <v>114</v>
      </c>
      <c r="F165" s="20">
        <v>44762</v>
      </c>
      <c r="G165" s="7" t="s">
        <v>71</v>
      </c>
      <c r="H165" s="7" t="s">
        <v>57</v>
      </c>
      <c r="I165" s="7">
        <v>42038</v>
      </c>
      <c r="P165" s="20">
        <v>44768</v>
      </c>
      <c r="Q165" s="7" t="s">
        <v>34</v>
      </c>
      <c r="R165" s="7" t="s">
        <v>58</v>
      </c>
      <c r="S165" s="7">
        <v>79817</v>
      </c>
      <c r="U165" s="20">
        <v>44772</v>
      </c>
      <c r="V165" s="7" t="s">
        <v>34</v>
      </c>
      <c r="W165" s="7" t="s">
        <v>58</v>
      </c>
      <c r="X165" s="7">
        <v>80796</v>
      </c>
      <c r="AA165" s="20">
        <v>44776</v>
      </c>
      <c r="AB165" s="7" t="s">
        <v>34</v>
      </c>
      <c r="AC165" s="7" t="s">
        <v>58</v>
      </c>
      <c r="AD165" s="7">
        <v>82033</v>
      </c>
      <c r="AE165" s="20"/>
      <c r="AF165" s="20">
        <v>44781</v>
      </c>
      <c r="AG165" s="7" t="s">
        <v>34</v>
      </c>
      <c r="AH165" s="7" t="s">
        <v>58</v>
      </c>
      <c r="AI165" s="7">
        <v>62921</v>
      </c>
      <c r="AK165" s="20">
        <v>44783</v>
      </c>
      <c r="AL165" s="7" t="s">
        <v>34</v>
      </c>
      <c r="AM165" s="7" t="s">
        <v>58</v>
      </c>
      <c r="AN165" s="7">
        <v>80235</v>
      </c>
      <c r="AO165" s="7"/>
      <c r="AP165" s="7"/>
      <c r="AQ165" s="7"/>
      <c r="AR165" s="7"/>
      <c r="AS165" s="7"/>
      <c r="AT165" s="7"/>
      <c r="AU165" s="20">
        <v>44790</v>
      </c>
      <c r="AV165" s="7" t="s">
        <v>34</v>
      </c>
      <c r="AW165" s="7" t="s">
        <v>58</v>
      </c>
      <c r="AX165" s="7">
        <v>82518</v>
      </c>
      <c r="AY165" s="7"/>
      <c r="AZ165" s="20">
        <v>44794</v>
      </c>
      <c r="BA165" s="7" t="s">
        <v>34</v>
      </c>
      <c r="BB165" s="7" t="s">
        <v>58</v>
      </c>
      <c r="BC165" s="7">
        <v>82379</v>
      </c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</row>
    <row r="166" spans="1:74" ht="12.75" hidden="1" customHeight="1">
      <c r="A166" s="20">
        <v>44751</v>
      </c>
      <c r="B166" s="7" t="s">
        <v>43</v>
      </c>
      <c r="C166" s="7" t="s">
        <v>57</v>
      </c>
      <c r="D166" s="7">
        <v>82686</v>
      </c>
      <c r="F166" s="20">
        <v>44762</v>
      </c>
      <c r="G166" s="7" t="s">
        <v>39</v>
      </c>
      <c r="H166" s="7" t="s">
        <v>56</v>
      </c>
      <c r="I166" s="7">
        <v>19452</v>
      </c>
      <c r="P166" s="20">
        <v>44768</v>
      </c>
      <c r="Q166" s="7" t="s">
        <v>35</v>
      </c>
      <c r="R166" s="7" t="s">
        <v>56</v>
      </c>
      <c r="S166" s="7">
        <v>42</v>
      </c>
      <c r="U166" s="20">
        <v>44772</v>
      </c>
      <c r="V166" s="7" t="s">
        <v>35</v>
      </c>
      <c r="W166" s="7" t="s">
        <v>56</v>
      </c>
      <c r="X166" s="7">
        <v>33</v>
      </c>
      <c r="AA166" s="20">
        <v>44776</v>
      </c>
      <c r="AB166" s="7" t="s">
        <v>35</v>
      </c>
      <c r="AC166" s="7" t="s">
        <v>56</v>
      </c>
      <c r="AD166" s="7">
        <v>818</v>
      </c>
      <c r="AE166" s="20"/>
      <c r="AF166" s="20">
        <v>44781</v>
      </c>
      <c r="AG166" s="7" t="s">
        <v>35</v>
      </c>
      <c r="AH166" s="7" t="s">
        <v>56</v>
      </c>
      <c r="AI166" s="7">
        <v>47</v>
      </c>
      <c r="AK166" s="20">
        <v>44783</v>
      </c>
      <c r="AL166" s="7" t="s">
        <v>35</v>
      </c>
      <c r="AM166" s="7" t="s">
        <v>56</v>
      </c>
      <c r="AN166" s="7">
        <v>50</v>
      </c>
      <c r="AO166" s="7"/>
      <c r="AP166" s="7"/>
      <c r="AQ166" s="7"/>
      <c r="AR166" s="7"/>
      <c r="AS166" s="7"/>
      <c r="AT166" s="7"/>
      <c r="AU166" s="20">
        <v>44790</v>
      </c>
      <c r="AV166" s="7" t="s">
        <v>35</v>
      </c>
      <c r="AW166" s="7" t="s">
        <v>56</v>
      </c>
      <c r="AX166" s="7">
        <v>47</v>
      </c>
      <c r="AY166" s="7"/>
      <c r="AZ166" s="20">
        <v>44794</v>
      </c>
      <c r="BA166" s="7" t="s">
        <v>35</v>
      </c>
      <c r="BB166" s="7" t="s">
        <v>56</v>
      </c>
      <c r="BC166" s="7">
        <v>56</v>
      </c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</row>
    <row r="167" spans="1:74" ht="12.75" hidden="1" customHeight="1">
      <c r="A167" s="20">
        <v>44751</v>
      </c>
      <c r="B167" s="7" t="s">
        <v>70</v>
      </c>
      <c r="C167" s="7" t="s">
        <v>56</v>
      </c>
      <c r="D167" s="7">
        <v>134</v>
      </c>
      <c r="F167" s="20">
        <v>44762</v>
      </c>
      <c r="G167" s="7" t="s">
        <v>39</v>
      </c>
      <c r="H167" s="7" t="s">
        <v>57</v>
      </c>
      <c r="I167" s="7">
        <v>42033</v>
      </c>
      <c r="P167" s="20">
        <v>44768</v>
      </c>
      <c r="Q167" s="7" t="s">
        <v>35</v>
      </c>
      <c r="R167" s="7" t="s">
        <v>58</v>
      </c>
      <c r="S167" s="7">
        <v>79820</v>
      </c>
      <c r="U167" s="20">
        <v>44772</v>
      </c>
      <c r="V167" s="7" t="s">
        <v>35</v>
      </c>
      <c r="W167" s="7" t="s">
        <v>58</v>
      </c>
      <c r="X167" s="7">
        <v>80875</v>
      </c>
      <c r="AA167" s="20">
        <v>44776</v>
      </c>
      <c r="AB167" s="7" t="s">
        <v>35</v>
      </c>
      <c r="AC167" s="7" t="s">
        <v>58</v>
      </c>
      <c r="AD167" s="7">
        <v>81247</v>
      </c>
      <c r="AE167" s="20"/>
      <c r="AF167" s="20">
        <v>44781</v>
      </c>
      <c r="AG167" s="7" t="s">
        <v>35</v>
      </c>
      <c r="AH167" s="7" t="s">
        <v>58</v>
      </c>
      <c r="AI167" s="7">
        <v>62905</v>
      </c>
      <c r="AK167" s="20">
        <v>44783</v>
      </c>
      <c r="AL167" s="7" t="s">
        <v>35</v>
      </c>
      <c r="AM167" s="7" t="s">
        <v>58</v>
      </c>
      <c r="AN167" s="7">
        <v>80235</v>
      </c>
      <c r="AO167" s="7"/>
      <c r="AP167" s="7"/>
      <c r="AQ167" s="7"/>
      <c r="AR167" s="7"/>
      <c r="AS167" s="7"/>
      <c r="AT167" s="7"/>
      <c r="AU167" s="20">
        <v>44790</v>
      </c>
      <c r="AV167" s="7" t="s">
        <v>35</v>
      </c>
      <c r="AW167" s="7" t="s">
        <v>58</v>
      </c>
      <c r="AX167" s="7">
        <v>82533</v>
      </c>
      <c r="AY167" s="7"/>
      <c r="AZ167" s="20">
        <v>44794</v>
      </c>
      <c r="BA167" s="7" t="s">
        <v>35</v>
      </c>
      <c r="BB167" s="7" t="s">
        <v>58</v>
      </c>
      <c r="BC167" s="7">
        <v>82338</v>
      </c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</row>
    <row r="168" spans="1:74" ht="12.75" hidden="1" customHeight="1">
      <c r="A168" s="20">
        <v>44751</v>
      </c>
      <c r="B168" s="7" t="s">
        <v>70</v>
      </c>
      <c r="C168" s="7" t="s">
        <v>57</v>
      </c>
      <c r="D168" s="7">
        <v>82666</v>
      </c>
      <c r="F168" s="20">
        <v>44762</v>
      </c>
      <c r="G168" s="7" t="s">
        <v>40</v>
      </c>
      <c r="H168" s="7" t="s">
        <v>56</v>
      </c>
      <c r="I168" s="7">
        <v>19448</v>
      </c>
      <c r="P168" s="20">
        <v>44768</v>
      </c>
      <c r="Q168" s="7" t="s">
        <v>36</v>
      </c>
      <c r="R168" s="7" t="s">
        <v>56</v>
      </c>
      <c r="S168" s="7">
        <v>31</v>
      </c>
      <c r="U168" s="20">
        <v>44772</v>
      </c>
      <c r="V168" s="7" t="s">
        <v>36</v>
      </c>
      <c r="W168" s="7" t="s">
        <v>56</v>
      </c>
      <c r="X168" s="7">
        <v>36</v>
      </c>
      <c r="AA168" s="20">
        <v>44776</v>
      </c>
      <c r="AB168" s="7" t="s">
        <v>36</v>
      </c>
      <c r="AC168" s="7" t="s">
        <v>56</v>
      </c>
      <c r="AD168" s="7">
        <v>813</v>
      </c>
      <c r="AE168" s="20"/>
      <c r="AF168" s="20">
        <v>44781</v>
      </c>
      <c r="AG168" s="7" t="s">
        <v>36</v>
      </c>
      <c r="AH168" s="7" t="s">
        <v>56</v>
      </c>
      <c r="AI168" s="7">
        <v>61</v>
      </c>
      <c r="AK168" s="20">
        <v>44783</v>
      </c>
      <c r="AL168" s="7" t="s">
        <v>36</v>
      </c>
      <c r="AM168" s="7" t="s">
        <v>56</v>
      </c>
      <c r="AN168" s="7">
        <v>71</v>
      </c>
      <c r="AO168" s="7"/>
      <c r="AP168" s="7"/>
      <c r="AQ168" s="7"/>
      <c r="AR168" s="7"/>
      <c r="AS168" s="7"/>
      <c r="AT168" s="7"/>
      <c r="AU168" s="20">
        <v>44790</v>
      </c>
      <c r="AV168" s="7" t="s">
        <v>36</v>
      </c>
      <c r="AW168" s="7" t="s">
        <v>56</v>
      </c>
      <c r="AX168" s="7">
        <v>47</v>
      </c>
      <c r="AY168" s="7"/>
      <c r="AZ168" s="20">
        <v>44794</v>
      </c>
      <c r="BA168" s="7" t="s">
        <v>36</v>
      </c>
      <c r="BB168" s="7" t="s">
        <v>56</v>
      </c>
      <c r="BC168" s="7">
        <v>48</v>
      </c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</row>
    <row r="169" spans="1:74" ht="12.75" hidden="1" customHeight="1">
      <c r="A169" s="20">
        <v>44751</v>
      </c>
      <c r="B169" s="7" t="s">
        <v>44</v>
      </c>
      <c r="C169" s="7" t="s">
        <v>56</v>
      </c>
      <c r="D169" s="7">
        <v>82800</v>
      </c>
      <c r="F169" s="20">
        <v>44762</v>
      </c>
      <c r="G169" s="7" t="s">
        <v>40</v>
      </c>
      <c r="H169" s="7" t="s">
        <v>57</v>
      </c>
      <c r="I169" s="7">
        <v>42037</v>
      </c>
      <c r="P169" s="20">
        <v>44768</v>
      </c>
      <c r="Q169" s="7" t="s">
        <v>36</v>
      </c>
      <c r="R169" s="7" t="s">
        <v>58</v>
      </c>
      <c r="S169" s="7">
        <v>79831</v>
      </c>
      <c r="U169" s="20">
        <v>44772</v>
      </c>
      <c r="V169" s="7" t="s">
        <v>36</v>
      </c>
      <c r="W169" s="7" t="s">
        <v>58</v>
      </c>
      <c r="X169" s="7">
        <v>80872</v>
      </c>
      <c r="AA169" s="20">
        <v>44776</v>
      </c>
      <c r="AB169" s="7" t="s">
        <v>36</v>
      </c>
      <c r="AC169" s="7" t="s">
        <v>58</v>
      </c>
      <c r="AD169" s="7">
        <v>81252</v>
      </c>
      <c r="AE169" s="20"/>
      <c r="AF169" s="20">
        <v>44781</v>
      </c>
      <c r="AG169" s="7" t="s">
        <v>36</v>
      </c>
      <c r="AH169" s="7" t="s">
        <v>58</v>
      </c>
      <c r="AI169" s="7">
        <v>62891</v>
      </c>
      <c r="AK169" s="20">
        <v>44783</v>
      </c>
      <c r="AL169" s="7" t="s">
        <v>36</v>
      </c>
      <c r="AM169" s="7" t="s">
        <v>58</v>
      </c>
      <c r="AN169" s="7">
        <v>80214</v>
      </c>
      <c r="AO169" s="7"/>
      <c r="AP169" s="7"/>
      <c r="AQ169" s="7"/>
      <c r="AR169" s="7"/>
      <c r="AS169" s="7"/>
      <c r="AT169" s="7"/>
      <c r="AU169" s="20">
        <v>44790</v>
      </c>
      <c r="AV169" s="7" t="s">
        <v>36</v>
      </c>
      <c r="AW169" s="7" t="s">
        <v>58</v>
      </c>
      <c r="AX169" s="7">
        <v>82533</v>
      </c>
      <c r="AY169" s="7"/>
      <c r="AZ169" s="20">
        <v>44794</v>
      </c>
      <c r="BA169" s="7" t="s">
        <v>36</v>
      </c>
      <c r="BB169" s="7" t="s">
        <v>58</v>
      </c>
      <c r="BC169" s="7">
        <v>82346</v>
      </c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</row>
    <row r="170" spans="1:74" ht="12.75" hidden="1" customHeight="1">
      <c r="A170" s="20">
        <v>44751</v>
      </c>
      <c r="B170" s="7" t="s">
        <v>45</v>
      </c>
      <c r="C170" s="7" t="s">
        <v>56</v>
      </c>
      <c r="D170" s="7">
        <v>110</v>
      </c>
      <c r="F170" s="20">
        <v>44762</v>
      </c>
      <c r="G170" s="7" t="s">
        <v>72</v>
      </c>
      <c r="H170" s="7" t="s">
        <v>56</v>
      </c>
      <c r="I170" s="7">
        <v>19475</v>
      </c>
      <c r="P170" s="20">
        <v>44768</v>
      </c>
      <c r="Q170" s="7" t="s">
        <v>37</v>
      </c>
      <c r="R170" s="7" t="s">
        <v>56</v>
      </c>
      <c r="S170" s="7">
        <v>29</v>
      </c>
      <c r="U170" s="20">
        <v>44772</v>
      </c>
      <c r="V170" s="7" t="s">
        <v>37</v>
      </c>
      <c r="W170" s="7" t="s">
        <v>56</v>
      </c>
      <c r="X170" s="7">
        <v>26</v>
      </c>
      <c r="AA170" s="20">
        <v>44776</v>
      </c>
      <c r="AB170" s="7" t="s">
        <v>37</v>
      </c>
      <c r="AC170" s="7" t="s">
        <v>56</v>
      </c>
      <c r="AD170" s="7">
        <v>812</v>
      </c>
      <c r="AE170" s="20"/>
      <c r="AF170" s="20">
        <v>44781</v>
      </c>
      <c r="AG170" s="7" t="s">
        <v>37</v>
      </c>
      <c r="AH170" s="7" t="s">
        <v>56</v>
      </c>
      <c r="AI170" s="7">
        <v>50</v>
      </c>
      <c r="AK170" s="20">
        <v>44783</v>
      </c>
      <c r="AL170" s="7" t="s">
        <v>37</v>
      </c>
      <c r="AM170" s="7" t="s">
        <v>56</v>
      </c>
      <c r="AN170" s="7">
        <v>65</v>
      </c>
      <c r="AO170" s="7"/>
      <c r="AP170" s="7"/>
      <c r="AQ170" s="7"/>
      <c r="AR170" s="7"/>
      <c r="AS170" s="7"/>
      <c r="AT170" s="7"/>
      <c r="AU170" s="20">
        <v>44790</v>
      </c>
      <c r="AV170" s="7" t="s">
        <v>37</v>
      </c>
      <c r="AW170" s="7" t="s">
        <v>56</v>
      </c>
      <c r="AX170" s="7">
        <v>42</v>
      </c>
      <c r="AY170" s="7"/>
      <c r="AZ170" s="20">
        <v>44794</v>
      </c>
      <c r="BA170" s="7" t="s">
        <v>37</v>
      </c>
      <c r="BB170" s="7" t="s">
        <v>56</v>
      </c>
      <c r="BC170" s="7">
        <v>61</v>
      </c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</row>
    <row r="171" spans="1:74" ht="12.75" hidden="1" customHeight="1">
      <c r="A171" s="20">
        <v>44751</v>
      </c>
      <c r="B171" s="7" t="s">
        <v>45</v>
      </c>
      <c r="C171" s="7" t="s">
        <v>57</v>
      </c>
      <c r="D171" s="7">
        <v>82690</v>
      </c>
      <c r="F171" s="20">
        <v>44762</v>
      </c>
      <c r="G171" s="7" t="s">
        <v>72</v>
      </c>
      <c r="H171" s="7" t="s">
        <v>57</v>
      </c>
      <c r="I171" s="7">
        <v>42010</v>
      </c>
      <c r="P171" s="20">
        <v>44768</v>
      </c>
      <c r="Q171" s="7" t="s">
        <v>37</v>
      </c>
      <c r="R171" s="7" t="s">
        <v>58</v>
      </c>
      <c r="S171" s="7">
        <v>79833</v>
      </c>
      <c r="U171" s="20">
        <v>44772</v>
      </c>
      <c r="V171" s="7" t="s">
        <v>37</v>
      </c>
      <c r="W171" s="7" t="s">
        <v>58</v>
      </c>
      <c r="X171" s="7">
        <v>80882</v>
      </c>
      <c r="AA171" s="20">
        <v>44776</v>
      </c>
      <c r="AB171" s="7" t="s">
        <v>37</v>
      </c>
      <c r="AC171" s="7" t="s">
        <v>58</v>
      </c>
      <c r="AD171" s="7">
        <v>81253</v>
      </c>
      <c r="AE171" s="20"/>
      <c r="AF171" s="20">
        <v>44781</v>
      </c>
      <c r="AG171" s="7" t="s">
        <v>37</v>
      </c>
      <c r="AH171" s="7" t="s">
        <v>58</v>
      </c>
      <c r="AI171" s="7">
        <v>62902</v>
      </c>
      <c r="AK171" s="20">
        <v>44783</v>
      </c>
      <c r="AL171" s="7" t="s">
        <v>37</v>
      </c>
      <c r="AM171" s="7" t="s">
        <v>58</v>
      </c>
      <c r="AN171" s="7">
        <v>80220</v>
      </c>
      <c r="AO171" s="7"/>
      <c r="AP171" s="7"/>
      <c r="AQ171" s="7"/>
      <c r="AR171" s="7"/>
      <c r="AS171" s="7"/>
      <c r="AT171" s="7"/>
      <c r="AU171" s="20">
        <v>44790</v>
      </c>
      <c r="AV171" s="7" t="s">
        <v>37</v>
      </c>
      <c r="AW171" s="7" t="s">
        <v>58</v>
      </c>
      <c r="AX171" s="7">
        <v>82538</v>
      </c>
      <c r="AY171" s="7"/>
      <c r="AZ171" s="20">
        <v>44794</v>
      </c>
      <c r="BA171" s="7" t="s">
        <v>37</v>
      </c>
      <c r="BB171" s="7" t="s">
        <v>58</v>
      </c>
      <c r="BC171" s="7">
        <v>82333</v>
      </c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</row>
    <row r="172" spans="1:74" ht="12.75" hidden="1" customHeight="1">
      <c r="A172" s="20">
        <v>44751</v>
      </c>
      <c r="B172" s="7" t="s">
        <v>74</v>
      </c>
      <c r="C172" s="7" t="s">
        <v>57</v>
      </c>
      <c r="D172" s="7">
        <v>82800</v>
      </c>
      <c r="F172" s="20">
        <v>44762</v>
      </c>
      <c r="G172" s="7" t="s">
        <v>41</v>
      </c>
      <c r="H172" s="7" t="s">
        <v>56</v>
      </c>
      <c r="I172" s="7">
        <v>19476</v>
      </c>
      <c r="P172" s="20">
        <v>44768</v>
      </c>
      <c r="Q172" s="7" t="s">
        <v>38</v>
      </c>
      <c r="R172" s="7" t="s">
        <v>56</v>
      </c>
      <c r="S172" s="7">
        <v>30</v>
      </c>
      <c r="U172" s="20">
        <v>44772</v>
      </c>
      <c r="V172" s="7" t="s">
        <v>38</v>
      </c>
      <c r="W172" s="7" t="s">
        <v>56</v>
      </c>
      <c r="X172" s="7">
        <v>28</v>
      </c>
      <c r="AA172" s="20">
        <v>44776</v>
      </c>
      <c r="AB172" s="7" t="s">
        <v>38</v>
      </c>
      <c r="AC172" s="7" t="s">
        <v>56</v>
      </c>
      <c r="AD172" s="7">
        <v>810</v>
      </c>
      <c r="AE172" s="20"/>
      <c r="AF172" s="20">
        <v>44781</v>
      </c>
      <c r="AG172" s="7" t="s">
        <v>38</v>
      </c>
      <c r="AH172" s="7" t="s">
        <v>56</v>
      </c>
      <c r="AI172" s="7">
        <v>36</v>
      </c>
      <c r="AK172" s="20">
        <v>44783</v>
      </c>
      <c r="AL172" s="7" t="s">
        <v>38</v>
      </c>
      <c r="AM172" s="7" t="s">
        <v>56</v>
      </c>
      <c r="AN172" s="7">
        <v>57</v>
      </c>
      <c r="AO172" s="7"/>
      <c r="AP172" s="7"/>
      <c r="AQ172" s="7"/>
      <c r="AR172" s="7"/>
      <c r="AS172" s="7"/>
      <c r="AT172" s="7"/>
      <c r="AU172" s="20">
        <v>44790</v>
      </c>
      <c r="AV172" s="7" t="s">
        <v>38</v>
      </c>
      <c r="AW172" s="7" t="s">
        <v>56</v>
      </c>
      <c r="AX172" s="7">
        <v>33</v>
      </c>
      <c r="AY172" s="7"/>
      <c r="AZ172" s="20">
        <v>44794</v>
      </c>
      <c r="BA172" s="7" t="s">
        <v>38</v>
      </c>
      <c r="BB172" s="7" t="s">
        <v>56</v>
      </c>
      <c r="BC172" s="7">
        <v>56</v>
      </c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</row>
    <row r="173" spans="1:74" ht="12.75" hidden="1" customHeight="1">
      <c r="A173" s="20">
        <v>44751</v>
      </c>
      <c r="B173" s="7" t="s">
        <v>75</v>
      </c>
      <c r="C173" s="7" t="s">
        <v>57</v>
      </c>
      <c r="D173" s="7">
        <v>82800</v>
      </c>
      <c r="F173" s="20">
        <v>44762</v>
      </c>
      <c r="G173" s="7" t="s">
        <v>41</v>
      </c>
      <c r="H173" s="7" t="s">
        <v>57</v>
      </c>
      <c r="I173" s="7">
        <v>42009</v>
      </c>
      <c r="P173" s="20">
        <v>44768</v>
      </c>
      <c r="Q173" s="7" t="s">
        <v>38</v>
      </c>
      <c r="R173" s="7" t="s">
        <v>58</v>
      </c>
      <c r="S173" s="7">
        <v>79832</v>
      </c>
      <c r="U173" s="20">
        <v>44772</v>
      </c>
      <c r="V173" s="7" t="s">
        <v>38</v>
      </c>
      <c r="W173" s="7" t="s">
        <v>58</v>
      </c>
      <c r="X173" s="7">
        <v>80880</v>
      </c>
      <c r="AA173" s="20">
        <v>44776</v>
      </c>
      <c r="AB173" s="7" t="s">
        <v>38</v>
      </c>
      <c r="AC173" s="7" t="s">
        <v>58</v>
      </c>
      <c r="AD173" s="7">
        <v>81255</v>
      </c>
      <c r="AE173" s="20"/>
      <c r="AF173" s="20">
        <v>44781</v>
      </c>
      <c r="AG173" s="7" t="s">
        <v>38</v>
      </c>
      <c r="AH173" s="7" t="s">
        <v>58</v>
      </c>
      <c r="AI173" s="7">
        <v>62909</v>
      </c>
      <c r="AK173" s="20">
        <v>44783</v>
      </c>
      <c r="AL173" s="7" t="s">
        <v>38</v>
      </c>
      <c r="AM173" s="7" t="s">
        <v>58</v>
      </c>
      <c r="AN173" s="7">
        <v>80228</v>
      </c>
      <c r="AO173" s="7"/>
      <c r="AP173" s="7"/>
      <c r="AQ173" s="7"/>
      <c r="AR173" s="7"/>
      <c r="AS173" s="7"/>
      <c r="AT173" s="7"/>
      <c r="AU173" s="20">
        <v>44790</v>
      </c>
      <c r="AV173" s="7" t="s">
        <v>38</v>
      </c>
      <c r="AW173" s="7" t="s">
        <v>58</v>
      </c>
      <c r="AX173" s="7">
        <v>82547</v>
      </c>
      <c r="AY173" s="7"/>
      <c r="AZ173" s="20">
        <v>44794</v>
      </c>
      <c r="BA173" s="7" t="s">
        <v>38</v>
      </c>
      <c r="BB173" s="7" t="s">
        <v>58</v>
      </c>
      <c r="BC173" s="7">
        <v>82338</v>
      </c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</row>
    <row r="174" spans="1:74" ht="12.75" hidden="1" customHeight="1">
      <c r="A174" s="20">
        <v>44751</v>
      </c>
      <c r="B174" s="7" t="s">
        <v>76</v>
      </c>
      <c r="C174" s="7" t="s">
        <v>57</v>
      </c>
      <c r="D174" s="7">
        <v>82799</v>
      </c>
      <c r="F174" s="20">
        <v>44762</v>
      </c>
      <c r="G174" s="7" t="s">
        <v>73</v>
      </c>
      <c r="H174" s="7" t="s">
        <v>56</v>
      </c>
      <c r="I174" s="7">
        <v>19457</v>
      </c>
      <c r="P174" s="20">
        <v>44768</v>
      </c>
      <c r="Q174" s="7" t="s">
        <v>39</v>
      </c>
      <c r="R174" s="7" t="s">
        <v>56</v>
      </c>
      <c r="S174" s="7">
        <v>45</v>
      </c>
      <c r="U174" s="20">
        <v>44772</v>
      </c>
      <c r="V174" s="7" t="s">
        <v>39</v>
      </c>
      <c r="W174" s="7" t="s">
        <v>56</v>
      </c>
      <c r="X174" s="7">
        <v>23</v>
      </c>
      <c r="AA174" s="20">
        <v>44776</v>
      </c>
      <c r="AB174" s="7" t="s">
        <v>39</v>
      </c>
      <c r="AC174" s="7" t="s">
        <v>56</v>
      </c>
      <c r="AD174" s="7">
        <v>34</v>
      </c>
      <c r="AE174" s="20"/>
      <c r="AF174" s="20">
        <v>44781</v>
      </c>
      <c r="AG174" s="7" t="s">
        <v>39</v>
      </c>
      <c r="AH174" s="7" t="s">
        <v>56</v>
      </c>
      <c r="AI174" s="7">
        <v>40</v>
      </c>
      <c r="AK174" s="20">
        <v>44783</v>
      </c>
      <c r="AL174" s="7" t="s">
        <v>39</v>
      </c>
      <c r="AM174" s="7" t="s">
        <v>56</v>
      </c>
      <c r="AN174" s="7">
        <v>37</v>
      </c>
      <c r="AO174" s="7"/>
      <c r="AP174" s="7"/>
      <c r="AQ174" s="7"/>
      <c r="AR174" s="7"/>
      <c r="AS174" s="7"/>
      <c r="AT174" s="7"/>
      <c r="AU174" s="20">
        <v>44790</v>
      </c>
      <c r="AV174" s="7" t="s">
        <v>39</v>
      </c>
      <c r="AW174" s="7" t="s">
        <v>56</v>
      </c>
      <c r="AX174" s="7">
        <v>18</v>
      </c>
      <c r="AY174" s="7"/>
      <c r="AZ174" s="20">
        <v>44794</v>
      </c>
      <c r="BA174" s="7" t="s">
        <v>39</v>
      </c>
      <c r="BB174" s="7" t="s">
        <v>56</v>
      </c>
      <c r="BC174" s="7">
        <v>36</v>
      </c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</row>
    <row r="175" spans="1:74" ht="12.75" hidden="1" customHeight="1">
      <c r="A175" s="20">
        <v>44751</v>
      </c>
      <c r="B175" s="7" t="s">
        <v>77</v>
      </c>
      <c r="C175" s="7" t="s">
        <v>57</v>
      </c>
      <c r="D175" s="7">
        <v>82800</v>
      </c>
      <c r="F175" s="20">
        <v>44762</v>
      </c>
      <c r="G175" s="7" t="s">
        <v>73</v>
      </c>
      <c r="H175" s="7" t="s">
        <v>57</v>
      </c>
      <c r="I175" s="7">
        <v>42028</v>
      </c>
      <c r="P175" s="20">
        <v>44768</v>
      </c>
      <c r="Q175" s="7" t="s">
        <v>39</v>
      </c>
      <c r="R175" s="7" t="s">
        <v>58</v>
      </c>
      <c r="S175" s="7">
        <v>79817</v>
      </c>
      <c r="U175" s="20">
        <v>44772</v>
      </c>
      <c r="V175" s="7" t="s">
        <v>39</v>
      </c>
      <c r="W175" s="7" t="s">
        <v>58</v>
      </c>
      <c r="X175" s="7">
        <v>80885</v>
      </c>
      <c r="AA175" s="20">
        <v>44776</v>
      </c>
      <c r="AB175" s="7" t="s">
        <v>39</v>
      </c>
      <c r="AC175" s="7" t="s">
        <v>58</v>
      </c>
      <c r="AD175" s="7">
        <v>82031</v>
      </c>
      <c r="AE175" s="20"/>
      <c r="AF175" s="20">
        <v>44781</v>
      </c>
      <c r="AG175" s="7" t="s">
        <v>39</v>
      </c>
      <c r="AH175" s="7" t="s">
        <v>58</v>
      </c>
      <c r="AI175" s="7">
        <v>62912</v>
      </c>
      <c r="AK175" s="20">
        <v>44783</v>
      </c>
      <c r="AL175" s="7" t="s">
        <v>39</v>
      </c>
      <c r="AM175" s="7" t="s">
        <v>58</v>
      </c>
      <c r="AN175" s="7">
        <v>80248</v>
      </c>
      <c r="AO175" s="7"/>
      <c r="AP175" s="7"/>
      <c r="AQ175" s="7"/>
      <c r="AR175" s="7"/>
      <c r="AS175" s="7"/>
      <c r="AT175" s="7"/>
      <c r="AU175" s="20">
        <v>44790</v>
      </c>
      <c r="AV175" s="7" t="s">
        <v>39</v>
      </c>
      <c r="AW175" s="7" t="s">
        <v>58</v>
      </c>
      <c r="AX175" s="7">
        <v>82562</v>
      </c>
      <c r="AY175" s="7"/>
      <c r="AZ175" s="20">
        <v>44794</v>
      </c>
      <c r="BA175" s="7" t="s">
        <v>39</v>
      </c>
      <c r="BB175" s="7" t="s">
        <v>58</v>
      </c>
      <c r="BC175" s="7">
        <v>82358</v>
      </c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</row>
    <row r="176" spans="1:74" ht="12.75" hidden="1" customHeight="1">
      <c r="A176" s="20">
        <v>44752</v>
      </c>
      <c r="B176" s="7" t="s">
        <v>15</v>
      </c>
      <c r="C176" s="7" t="s">
        <v>56</v>
      </c>
      <c r="D176" s="7">
        <v>50</v>
      </c>
      <c r="F176" s="20">
        <v>44762</v>
      </c>
      <c r="G176" s="7" t="s">
        <v>42</v>
      </c>
      <c r="H176" s="7" t="s">
        <v>56</v>
      </c>
      <c r="I176" s="7">
        <v>2961</v>
      </c>
      <c r="P176" s="20">
        <v>44768</v>
      </c>
      <c r="Q176" s="7" t="s">
        <v>40</v>
      </c>
      <c r="R176" s="7" t="s">
        <v>56</v>
      </c>
      <c r="S176" s="7">
        <v>58</v>
      </c>
      <c r="U176" s="20">
        <v>44772</v>
      </c>
      <c r="V176" s="7" t="s">
        <v>40</v>
      </c>
      <c r="W176" s="7" t="s">
        <v>56</v>
      </c>
      <c r="X176" s="7">
        <v>23</v>
      </c>
      <c r="AA176" s="20">
        <v>44776</v>
      </c>
      <c r="AB176" s="7" t="s">
        <v>40</v>
      </c>
      <c r="AC176" s="7" t="s">
        <v>56</v>
      </c>
      <c r="AD176" s="7">
        <v>37</v>
      </c>
      <c r="AE176" s="20"/>
      <c r="AF176" s="20">
        <v>44781</v>
      </c>
      <c r="AG176" s="7" t="s">
        <v>40</v>
      </c>
      <c r="AH176" s="7" t="s">
        <v>56</v>
      </c>
      <c r="AI176" s="7">
        <v>37</v>
      </c>
      <c r="AK176" s="20">
        <v>44783</v>
      </c>
      <c r="AL176" s="7" t="s">
        <v>40</v>
      </c>
      <c r="AM176" s="7" t="s">
        <v>56</v>
      </c>
      <c r="AN176" s="7">
        <v>52</v>
      </c>
      <c r="AO176" s="7"/>
      <c r="AP176" s="7"/>
      <c r="AQ176" s="7"/>
      <c r="AR176" s="7"/>
      <c r="AS176" s="7"/>
      <c r="AT176" s="7"/>
      <c r="AU176" s="20">
        <v>44790</v>
      </c>
      <c r="AV176" s="7" t="s">
        <v>40</v>
      </c>
      <c r="AW176" s="7" t="s">
        <v>56</v>
      </c>
      <c r="AX176" s="7">
        <v>26</v>
      </c>
      <c r="AY176" s="7"/>
      <c r="AZ176" s="20">
        <v>44794</v>
      </c>
      <c r="BA176" s="7" t="s">
        <v>40</v>
      </c>
      <c r="BB176" s="7" t="s">
        <v>56</v>
      </c>
      <c r="BC176" s="7">
        <v>46</v>
      </c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</row>
    <row r="177" spans="1:74" ht="12.75" hidden="1" customHeight="1">
      <c r="A177" s="20">
        <v>44752</v>
      </c>
      <c r="B177" s="7" t="s">
        <v>15</v>
      </c>
      <c r="C177" s="7" t="s">
        <v>57</v>
      </c>
      <c r="D177" s="7">
        <v>82750</v>
      </c>
      <c r="F177" s="20">
        <v>44762</v>
      </c>
      <c r="G177" s="7" t="s">
        <v>42</v>
      </c>
      <c r="H177" s="7" t="s">
        <v>57</v>
      </c>
      <c r="I177" s="7">
        <v>58524</v>
      </c>
      <c r="P177" s="20">
        <v>44768</v>
      </c>
      <c r="Q177" s="7" t="s">
        <v>40</v>
      </c>
      <c r="R177" s="7" t="s">
        <v>58</v>
      </c>
      <c r="S177" s="7">
        <v>79804</v>
      </c>
      <c r="U177" s="20">
        <v>44772</v>
      </c>
      <c r="V177" s="7" t="s">
        <v>40</v>
      </c>
      <c r="W177" s="7" t="s">
        <v>58</v>
      </c>
      <c r="X177" s="7">
        <v>80885</v>
      </c>
      <c r="AA177" s="20">
        <v>44776</v>
      </c>
      <c r="AB177" s="7" t="s">
        <v>40</v>
      </c>
      <c r="AC177" s="7" t="s">
        <v>58</v>
      </c>
      <c r="AD177" s="7">
        <v>82028</v>
      </c>
      <c r="AE177" s="20"/>
      <c r="AF177" s="20">
        <v>44781</v>
      </c>
      <c r="AG177" s="7" t="s">
        <v>40</v>
      </c>
      <c r="AH177" s="7" t="s">
        <v>58</v>
      </c>
      <c r="AI177" s="7">
        <v>62915</v>
      </c>
      <c r="AK177" s="20">
        <v>44783</v>
      </c>
      <c r="AL177" s="7" t="s">
        <v>40</v>
      </c>
      <c r="AM177" s="7" t="s">
        <v>58</v>
      </c>
      <c r="AN177" s="7">
        <v>80233</v>
      </c>
      <c r="AO177" s="7"/>
      <c r="AP177" s="7"/>
      <c r="AQ177" s="7"/>
      <c r="AR177" s="7"/>
      <c r="AS177" s="7"/>
      <c r="AT177" s="7"/>
      <c r="AU177" s="20">
        <v>44790</v>
      </c>
      <c r="AV177" s="7" t="s">
        <v>40</v>
      </c>
      <c r="AW177" s="7" t="s">
        <v>58</v>
      </c>
      <c r="AX177" s="7">
        <v>82554</v>
      </c>
      <c r="AY177" s="7"/>
      <c r="AZ177" s="20">
        <v>44794</v>
      </c>
      <c r="BA177" s="7" t="s">
        <v>40</v>
      </c>
      <c r="BB177" s="7" t="s">
        <v>58</v>
      </c>
      <c r="BC177" s="7">
        <v>82348</v>
      </c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</row>
    <row r="178" spans="1:74" ht="12.75" hidden="1" customHeight="1">
      <c r="A178" s="20">
        <v>44752</v>
      </c>
      <c r="B178" s="7" t="s">
        <v>16</v>
      </c>
      <c r="C178" s="7" t="s">
        <v>56</v>
      </c>
      <c r="D178" s="7">
        <v>1300</v>
      </c>
      <c r="F178" s="20">
        <v>44762</v>
      </c>
      <c r="G178" s="7" t="s">
        <v>68</v>
      </c>
      <c r="H178" s="7" t="s">
        <v>56</v>
      </c>
      <c r="I178" s="7">
        <v>38</v>
      </c>
      <c r="P178" s="20">
        <v>44768</v>
      </c>
      <c r="Q178" s="7" t="s">
        <v>41</v>
      </c>
      <c r="R178" s="7" t="s">
        <v>56</v>
      </c>
      <c r="S178" s="7">
        <v>57</v>
      </c>
      <c r="U178" s="20">
        <v>44772</v>
      </c>
      <c r="V178" s="7" t="s">
        <v>41</v>
      </c>
      <c r="W178" s="7" t="s">
        <v>56</v>
      </c>
      <c r="X178" s="7">
        <v>30</v>
      </c>
      <c r="AA178" s="20">
        <v>44776</v>
      </c>
      <c r="AB178" s="7" t="s">
        <v>41</v>
      </c>
      <c r="AC178" s="7" t="s">
        <v>56</v>
      </c>
      <c r="AD178" s="7">
        <v>30</v>
      </c>
      <c r="AE178" s="20"/>
      <c r="AF178" s="20">
        <v>44781</v>
      </c>
      <c r="AG178" s="7" t="s">
        <v>41</v>
      </c>
      <c r="AH178" s="7" t="s">
        <v>56</v>
      </c>
      <c r="AI178" s="7">
        <v>37</v>
      </c>
      <c r="AK178" s="20">
        <v>44783</v>
      </c>
      <c r="AL178" s="7" t="s">
        <v>41</v>
      </c>
      <c r="AM178" s="7" t="s">
        <v>56</v>
      </c>
      <c r="AN178" s="7">
        <v>61</v>
      </c>
      <c r="AO178" s="7"/>
      <c r="AP178" s="7"/>
      <c r="AQ178" s="7"/>
      <c r="AR178" s="7"/>
      <c r="AS178" s="7"/>
      <c r="AT178" s="7"/>
      <c r="AU178" s="20">
        <v>44790</v>
      </c>
      <c r="AV178" s="7" t="s">
        <v>41</v>
      </c>
      <c r="AW178" s="7" t="s">
        <v>56</v>
      </c>
      <c r="AX178" s="7">
        <v>28</v>
      </c>
      <c r="AY178" s="7"/>
      <c r="AZ178" s="20">
        <v>44794</v>
      </c>
      <c r="BA178" s="7" t="s">
        <v>41</v>
      </c>
      <c r="BB178" s="7" t="s">
        <v>56</v>
      </c>
      <c r="BC178" s="7">
        <v>43</v>
      </c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</row>
    <row r="179" spans="1:74" ht="12.75" hidden="1" customHeight="1">
      <c r="A179" s="20">
        <v>44752</v>
      </c>
      <c r="B179" s="7" t="s">
        <v>16</v>
      </c>
      <c r="C179" s="7" t="s">
        <v>57</v>
      </c>
      <c r="D179" s="7">
        <v>81500</v>
      </c>
      <c r="F179" s="20">
        <v>44762</v>
      </c>
      <c r="G179" s="7" t="s">
        <v>68</v>
      </c>
      <c r="H179" s="7" t="s">
        <v>57</v>
      </c>
      <c r="I179" s="7">
        <v>61447</v>
      </c>
      <c r="P179" s="20">
        <v>44768</v>
      </c>
      <c r="Q179" s="7" t="s">
        <v>41</v>
      </c>
      <c r="R179" s="7" t="s">
        <v>58</v>
      </c>
      <c r="S179" s="7">
        <v>79805</v>
      </c>
      <c r="U179" s="20">
        <v>44772</v>
      </c>
      <c r="V179" s="7" t="s">
        <v>41</v>
      </c>
      <c r="W179" s="7" t="s">
        <v>58</v>
      </c>
      <c r="X179" s="7">
        <v>80878</v>
      </c>
      <c r="AA179" s="20">
        <v>44776</v>
      </c>
      <c r="AB179" s="7" t="s">
        <v>41</v>
      </c>
      <c r="AC179" s="7" t="s">
        <v>58</v>
      </c>
      <c r="AD179" s="7">
        <v>82035</v>
      </c>
      <c r="AE179" s="20"/>
      <c r="AF179" s="20">
        <v>44781</v>
      </c>
      <c r="AG179" s="7" t="s">
        <v>41</v>
      </c>
      <c r="AH179" s="7" t="s">
        <v>58</v>
      </c>
      <c r="AI179" s="7">
        <v>62915</v>
      </c>
      <c r="AK179" s="20">
        <v>44783</v>
      </c>
      <c r="AL179" s="7" t="s">
        <v>41</v>
      </c>
      <c r="AM179" s="7" t="s">
        <v>58</v>
      </c>
      <c r="AN179" s="7">
        <v>80224</v>
      </c>
      <c r="AO179" s="7"/>
      <c r="AP179" s="7"/>
      <c r="AQ179" s="7"/>
      <c r="AR179" s="7"/>
      <c r="AS179" s="7"/>
      <c r="AT179" s="7"/>
      <c r="AU179" s="20">
        <v>44790</v>
      </c>
      <c r="AV179" s="7" t="s">
        <v>41</v>
      </c>
      <c r="AW179" s="7" t="s">
        <v>58</v>
      </c>
      <c r="AX179" s="7">
        <v>82552</v>
      </c>
      <c r="AY179" s="7"/>
      <c r="AZ179" s="20">
        <v>44794</v>
      </c>
      <c r="BA179" s="7" t="s">
        <v>41</v>
      </c>
      <c r="BB179" s="7" t="s">
        <v>58</v>
      </c>
      <c r="BC179" s="7">
        <v>82351</v>
      </c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</row>
    <row r="180" spans="1:74" ht="12.75" hidden="1" customHeight="1">
      <c r="A180" s="20">
        <v>44752</v>
      </c>
      <c r="B180" s="7" t="s">
        <v>17</v>
      </c>
      <c r="C180" s="7" t="s">
        <v>56</v>
      </c>
      <c r="D180" s="7">
        <v>63</v>
      </c>
      <c r="F180" s="20">
        <v>44762</v>
      </c>
      <c r="G180" s="7" t="s">
        <v>43</v>
      </c>
      <c r="H180" s="7" t="s">
        <v>56</v>
      </c>
      <c r="I180" s="7">
        <v>36</v>
      </c>
      <c r="P180" s="20">
        <v>44768</v>
      </c>
      <c r="Q180" s="7" t="s">
        <v>42</v>
      </c>
      <c r="R180" s="7" t="s">
        <v>56</v>
      </c>
      <c r="S180" s="7">
        <v>48</v>
      </c>
      <c r="U180" s="20">
        <v>44772</v>
      </c>
      <c r="V180" s="7" t="s">
        <v>42</v>
      </c>
      <c r="W180" s="7" t="s">
        <v>56</v>
      </c>
      <c r="X180" s="7">
        <v>27</v>
      </c>
      <c r="AA180" s="20">
        <v>44776</v>
      </c>
      <c r="AB180" s="7" t="s">
        <v>42</v>
      </c>
      <c r="AC180" s="7" t="s">
        <v>56</v>
      </c>
      <c r="AD180" s="7">
        <v>27</v>
      </c>
      <c r="AE180" s="20"/>
      <c r="AF180" s="20">
        <v>44781</v>
      </c>
      <c r="AG180" s="7" t="s">
        <v>42</v>
      </c>
      <c r="AH180" s="7" t="s">
        <v>56</v>
      </c>
      <c r="AI180" s="7">
        <v>27</v>
      </c>
      <c r="AK180" s="20">
        <v>44783</v>
      </c>
      <c r="AL180" s="7" t="s">
        <v>42</v>
      </c>
      <c r="AM180" s="7" t="s">
        <v>56</v>
      </c>
      <c r="AN180" s="7">
        <v>46</v>
      </c>
      <c r="AO180" s="7"/>
      <c r="AP180" s="7"/>
      <c r="AQ180" s="7"/>
      <c r="AR180" s="7"/>
      <c r="AS180" s="7"/>
      <c r="AT180" s="7"/>
      <c r="AU180" s="20">
        <v>44790</v>
      </c>
      <c r="AV180" s="7" t="s">
        <v>42</v>
      </c>
      <c r="AW180" s="7" t="s">
        <v>56</v>
      </c>
      <c r="AX180" s="7">
        <v>23</v>
      </c>
      <c r="AY180" s="7"/>
      <c r="AZ180" s="20">
        <v>44794</v>
      </c>
      <c r="BA180" s="7" t="s">
        <v>42</v>
      </c>
      <c r="BB180" s="7" t="s">
        <v>56</v>
      </c>
      <c r="BC180" s="7">
        <v>44</v>
      </c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</row>
    <row r="181" spans="1:74" ht="12.75" hidden="1" customHeight="1">
      <c r="A181" s="20">
        <v>44752</v>
      </c>
      <c r="B181" s="7" t="s">
        <v>17</v>
      </c>
      <c r="C181" s="7" t="s">
        <v>57</v>
      </c>
      <c r="D181" s="7">
        <v>82737</v>
      </c>
      <c r="F181" s="20">
        <v>44762</v>
      </c>
      <c r="G181" s="7" t="s">
        <v>43</v>
      </c>
      <c r="H181" s="7" t="s">
        <v>57</v>
      </c>
      <c r="I181" s="7">
        <v>61449</v>
      </c>
      <c r="P181" s="20">
        <v>44768</v>
      </c>
      <c r="Q181" s="7" t="s">
        <v>42</v>
      </c>
      <c r="R181" s="7" t="s">
        <v>58</v>
      </c>
      <c r="S181" s="7">
        <v>79814</v>
      </c>
      <c r="U181" s="20">
        <v>44772</v>
      </c>
      <c r="V181" s="7" t="s">
        <v>42</v>
      </c>
      <c r="W181" s="7" t="s">
        <v>58</v>
      </c>
      <c r="X181" s="7">
        <v>80881</v>
      </c>
      <c r="AA181" s="20">
        <v>44776</v>
      </c>
      <c r="AB181" s="7" t="s">
        <v>42</v>
      </c>
      <c r="AC181" s="7" t="s">
        <v>58</v>
      </c>
      <c r="AD181" s="7">
        <v>82038</v>
      </c>
      <c r="AE181" s="20"/>
      <c r="AF181" s="20">
        <v>44781</v>
      </c>
      <c r="AG181" s="7" t="s">
        <v>42</v>
      </c>
      <c r="AH181" s="7" t="s">
        <v>58</v>
      </c>
      <c r="AI181" s="7">
        <v>62918</v>
      </c>
      <c r="AK181" s="20">
        <v>44783</v>
      </c>
      <c r="AL181" s="7" t="s">
        <v>42</v>
      </c>
      <c r="AM181" s="7" t="s">
        <v>58</v>
      </c>
      <c r="AN181" s="7">
        <v>80239</v>
      </c>
      <c r="AO181" s="7"/>
      <c r="AP181" s="7"/>
      <c r="AQ181" s="7"/>
      <c r="AR181" s="7"/>
      <c r="AS181" s="7"/>
      <c r="AT181" s="7"/>
      <c r="AU181" s="20">
        <v>44790</v>
      </c>
      <c r="AV181" s="7" t="s">
        <v>42</v>
      </c>
      <c r="AW181" s="7" t="s">
        <v>58</v>
      </c>
      <c r="AX181" s="7">
        <v>82557</v>
      </c>
      <c r="AY181" s="7"/>
      <c r="AZ181" s="20">
        <v>44794</v>
      </c>
      <c r="BA181" s="7" t="s">
        <v>42</v>
      </c>
      <c r="BB181" s="7" t="s">
        <v>58</v>
      </c>
      <c r="BC181" s="7">
        <v>82350</v>
      </c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</row>
    <row r="182" spans="1:74" ht="12.75" hidden="1" customHeight="1">
      <c r="A182" s="20">
        <v>44752</v>
      </c>
      <c r="B182" s="7" t="s">
        <v>18</v>
      </c>
      <c r="C182" s="7" t="s">
        <v>56</v>
      </c>
      <c r="D182" s="7">
        <v>49</v>
      </c>
      <c r="F182" s="20">
        <v>44762</v>
      </c>
      <c r="G182" s="7" t="s">
        <v>70</v>
      </c>
      <c r="H182" s="7" t="s">
        <v>56</v>
      </c>
      <c r="I182" s="7">
        <v>56</v>
      </c>
      <c r="P182" s="20">
        <v>44768</v>
      </c>
      <c r="Q182" s="7" t="s">
        <v>43</v>
      </c>
      <c r="R182" s="7" t="s">
        <v>56</v>
      </c>
      <c r="S182" s="7">
        <v>5143</v>
      </c>
      <c r="U182" s="20">
        <v>44772</v>
      </c>
      <c r="V182" s="7" t="s">
        <v>43</v>
      </c>
      <c r="W182" s="7" t="s">
        <v>56</v>
      </c>
      <c r="X182" s="7">
        <v>22</v>
      </c>
      <c r="AA182" s="20">
        <v>44776</v>
      </c>
      <c r="AB182" s="7" t="s">
        <v>43</v>
      </c>
      <c r="AC182" s="7" t="s">
        <v>56</v>
      </c>
      <c r="AD182" s="7">
        <v>900</v>
      </c>
      <c r="AE182" s="20"/>
      <c r="AF182" s="20">
        <v>44781</v>
      </c>
      <c r="AG182" s="7" t="s">
        <v>43</v>
      </c>
      <c r="AH182" s="7" t="s">
        <v>56</v>
      </c>
      <c r="AI182" s="7">
        <v>52</v>
      </c>
      <c r="AK182" s="20">
        <v>44783</v>
      </c>
      <c r="AL182" s="7" t="s">
        <v>43</v>
      </c>
      <c r="AM182" s="7" t="s">
        <v>56</v>
      </c>
      <c r="AN182" s="7">
        <v>7</v>
      </c>
      <c r="AO182" s="7"/>
      <c r="AP182" s="7"/>
      <c r="AQ182" s="7"/>
      <c r="AR182" s="7"/>
      <c r="AS182" s="7"/>
      <c r="AT182" s="7"/>
      <c r="AU182" s="20">
        <v>44790</v>
      </c>
      <c r="AV182" s="7" t="s">
        <v>43</v>
      </c>
      <c r="AW182" s="7" t="s">
        <v>56</v>
      </c>
      <c r="AX182" s="7">
        <v>669</v>
      </c>
      <c r="AY182" s="7"/>
      <c r="AZ182" s="20">
        <v>44794</v>
      </c>
      <c r="BA182" s="7" t="s">
        <v>43</v>
      </c>
      <c r="BB182" s="7" t="s">
        <v>56</v>
      </c>
      <c r="BC182" s="7">
        <v>225</v>
      </c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</row>
    <row r="183" spans="1:74" ht="12.75" hidden="1" customHeight="1">
      <c r="A183" s="20">
        <v>44752</v>
      </c>
      <c r="B183" s="7" t="s">
        <v>18</v>
      </c>
      <c r="C183" s="7" t="s">
        <v>57</v>
      </c>
      <c r="D183" s="7">
        <v>82751</v>
      </c>
      <c r="F183" s="20">
        <v>44762</v>
      </c>
      <c r="G183" s="7" t="s">
        <v>70</v>
      </c>
      <c r="H183" s="7" t="s">
        <v>57</v>
      </c>
      <c r="I183" s="7">
        <v>61429</v>
      </c>
      <c r="P183" s="20">
        <v>44768</v>
      </c>
      <c r="Q183" s="7" t="s">
        <v>43</v>
      </c>
      <c r="R183" s="7" t="s">
        <v>58</v>
      </c>
      <c r="S183" s="7">
        <v>74719</v>
      </c>
      <c r="U183" s="20">
        <v>44772</v>
      </c>
      <c r="V183" s="7" t="s">
        <v>43</v>
      </c>
      <c r="W183" s="7" t="s">
        <v>58</v>
      </c>
      <c r="X183" s="7">
        <v>80886</v>
      </c>
      <c r="AA183" s="20">
        <v>44776</v>
      </c>
      <c r="AB183" s="7" t="s">
        <v>43</v>
      </c>
      <c r="AC183" s="7" t="s">
        <v>58</v>
      </c>
      <c r="AD183" s="7">
        <v>81166</v>
      </c>
      <c r="AE183" s="20"/>
      <c r="AF183" s="20">
        <v>44781</v>
      </c>
      <c r="AG183" s="7" t="s">
        <v>43</v>
      </c>
      <c r="AH183" s="7" t="s">
        <v>58</v>
      </c>
      <c r="AI183" s="7">
        <v>62901</v>
      </c>
      <c r="AK183" s="20">
        <v>44783</v>
      </c>
      <c r="AL183" s="7" t="s">
        <v>43</v>
      </c>
      <c r="AM183" s="7" t="s">
        <v>58</v>
      </c>
      <c r="AN183" s="7">
        <v>80278</v>
      </c>
      <c r="AO183" s="7"/>
      <c r="AP183" s="7"/>
      <c r="AQ183" s="7"/>
      <c r="AR183" s="7"/>
      <c r="AS183" s="7"/>
      <c r="AT183" s="7"/>
      <c r="AU183" s="20">
        <v>44790</v>
      </c>
      <c r="AV183" s="7" t="s">
        <v>43</v>
      </c>
      <c r="AW183" s="7" t="s">
        <v>58</v>
      </c>
      <c r="AX183" s="7">
        <v>81912</v>
      </c>
      <c r="AY183" s="7"/>
      <c r="AZ183" s="20">
        <v>44794</v>
      </c>
      <c r="BA183" s="7" t="s">
        <v>43</v>
      </c>
      <c r="BB183" s="7" t="s">
        <v>58</v>
      </c>
      <c r="BC183" s="7">
        <v>82170</v>
      </c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</row>
    <row r="184" spans="1:74" ht="12.75" hidden="1" customHeight="1">
      <c r="A184" s="20">
        <v>44752</v>
      </c>
      <c r="B184" s="7" t="s">
        <v>19</v>
      </c>
      <c r="C184" s="7" t="s">
        <v>56</v>
      </c>
      <c r="D184" s="7">
        <v>52</v>
      </c>
      <c r="F184" s="20">
        <v>44762</v>
      </c>
      <c r="G184" s="7" t="s">
        <v>70</v>
      </c>
      <c r="H184" s="7" t="s">
        <v>58</v>
      </c>
      <c r="I184" s="7">
        <v>4</v>
      </c>
      <c r="P184" s="20">
        <v>44768</v>
      </c>
      <c r="Q184" s="7" t="s">
        <v>44</v>
      </c>
      <c r="R184" s="7" t="s">
        <v>56</v>
      </c>
      <c r="S184" s="7">
        <v>5128</v>
      </c>
      <c r="U184" s="20">
        <v>44772</v>
      </c>
      <c r="V184" s="7" t="s">
        <v>44</v>
      </c>
      <c r="W184" s="7" t="s">
        <v>56</v>
      </c>
      <c r="X184" s="7">
        <v>19</v>
      </c>
      <c r="AA184" s="20">
        <v>44776</v>
      </c>
      <c r="AB184" s="7" t="s">
        <v>44</v>
      </c>
      <c r="AC184" s="7" t="s">
        <v>56</v>
      </c>
      <c r="AD184" s="7">
        <v>900</v>
      </c>
      <c r="AE184" s="20"/>
      <c r="AF184" s="20">
        <v>44781</v>
      </c>
      <c r="AG184" s="7" t="s">
        <v>44</v>
      </c>
      <c r="AH184" s="7" t="s">
        <v>56</v>
      </c>
      <c r="AI184" s="7">
        <v>52</v>
      </c>
      <c r="AK184" s="20">
        <v>44783</v>
      </c>
      <c r="AL184" s="7" t="s">
        <v>44</v>
      </c>
      <c r="AM184" s="7" t="s">
        <v>56</v>
      </c>
      <c r="AN184" s="7">
        <v>25</v>
      </c>
      <c r="AO184" s="7"/>
      <c r="AP184" s="7"/>
      <c r="AQ184" s="7"/>
      <c r="AR184" s="7"/>
      <c r="AS184" s="7"/>
      <c r="AT184" s="7"/>
      <c r="AU184" s="20">
        <v>44790</v>
      </c>
      <c r="AV184" s="7" t="s">
        <v>44</v>
      </c>
      <c r="AW184" s="7" t="s">
        <v>56</v>
      </c>
      <c r="AX184" s="7">
        <v>661</v>
      </c>
      <c r="AY184" s="7"/>
      <c r="AZ184" s="20">
        <v>44794</v>
      </c>
      <c r="BA184" s="7" t="s">
        <v>44</v>
      </c>
      <c r="BB184" s="7" t="s">
        <v>56</v>
      </c>
      <c r="BC184" s="7">
        <v>226</v>
      </c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</row>
    <row r="185" spans="1:74" ht="12.75" hidden="1" customHeight="1">
      <c r="A185" s="20">
        <v>44752</v>
      </c>
      <c r="B185" s="7" t="s">
        <v>19</v>
      </c>
      <c r="C185" s="7" t="s">
        <v>57</v>
      </c>
      <c r="D185" s="7">
        <v>82748</v>
      </c>
      <c r="F185" s="20">
        <v>44762</v>
      </c>
      <c r="G185" s="7" t="s">
        <v>44</v>
      </c>
      <c r="H185" s="7" t="s">
        <v>56</v>
      </c>
      <c r="I185" s="7">
        <v>53</v>
      </c>
      <c r="P185" s="20">
        <v>44768</v>
      </c>
      <c r="Q185" s="7" t="s">
        <v>44</v>
      </c>
      <c r="R185" s="7" t="s">
        <v>58</v>
      </c>
      <c r="S185" s="7">
        <v>74734</v>
      </c>
      <c r="U185" s="20">
        <v>44772</v>
      </c>
      <c r="V185" s="7" t="s">
        <v>44</v>
      </c>
      <c r="W185" s="7" t="s">
        <v>58</v>
      </c>
      <c r="X185" s="7">
        <v>80889</v>
      </c>
      <c r="AA185" s="20">
        <v>44776</v>
      </c>
      <c r="AB185" s="7" t="s">
        <v>44</v>
      </c>
      <c r="AC185" s="7" t="s">
        <v>58</v>
      </c>
      <c r="AD185" s="7">
        <v>81166</v>
      </c>
      <c r="AE185" s="20"/>
      <c r="AF185" s="20">
        <v>44781</v>
      </c>
      <c r="AG185" s="7" t="s">
        <v>44</v>
      </c>
      <c r="AH185" s="7" t="s">
        <v>58</v>
      </c>
      <c r="AI185" s="7">
        <v>62901</v>
      </c>
      <c r="AK185" s="20">
        <v>44783</v>
      </c>
      <c r="AL185" s="7" t="s">
        <v>44</v>
      </c>
      <c r="AM185" s="7" t="s">
        <v>58</v>
      </c>
      <c r="AN185" s="7">
        <v>80260</v>
      </c>
      <c r="AO185" s="7"/>
      <c r="AP185" s="7"/>
      <c r="AQ185" s="7"/>
      <c r="AR185" s="7"/>
      <c r="AS185" s="7"/>
      <c r="AT185" s="7"/>
      <c r="AU185" s="20">
        <v>44790</v>
      </c>
      <c r="AV185" s="7" t="s">
        <v>44</v>
      </c>
      <c r="AW185" s="7" t="s">
        <v>58</v>
      </c>
      <c r="AX185" s="7">
        <v>81920</v>
      </c>
      <c r="AY185" s="7"/>
      <c r="AZ185" s="20">
        <v>44794</v>
      </c>
      <c r="BA185" s="7" t="s">
        <v>44</v>
      </c>
      <c r="BB185" s="7" t="s">
        <v>58</v>
      </c>
      <c r="BC185" s="7">
        <v>82169</v>
      </c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</row>
    <row r="186" spans="1:74" ht="12.75" hidden="1" customHeight="1">
      <c r="A186" s="20">
        <v>44752</v>
      </c>
      <c r="B186" s="7" t="s">
        <v>20</v>
      </c>
      <c r="C186" s="7" t="s">
        <v>56</v>
      </c>
      <c r="D186" s="7">
        <v>59</v>
      </c>
      <c r="F186" s="20">
        <v>44762</v>
      </c>
      <c r="G186" s="7" t="s">
        <v>44</v>
      </c>
      <c r="H186" s="7" t="s">
        <v>57</v>
      </c>
      <c r="I186" s="7">
        <v>61432</v>
      </c>
      <c r="P186" s="20">
        <v>44768</v>
      </c>
      <c r="Q186" s="7" t="s">
        <v>45</v>
      </c>
      <c r="R186" s="7" t="s">
        <v>56</v>
      </c>
      <c r="S186" s="7">
        <v>2680</v>
      </c>
      <c r="U186" s="20">
        <v>44772</v>
      </c>
      <c r="V186" s="7" t="s">
        <v>45</v>
      </c>
      <c r="W186" s="7" t="s">
        <v>56</v>
      </c>
      <c r="X186" s="7">
        <v>24</v>
      </c>
      <c r="AA186" s="20">
        <v>44776</v>
      </c>
      <c r="AB186" s="7" t="s">
        <v>45</v>
      </c>
      <c r="AC186" s="7" t="s">
        <v>56</v>
      </c>
      <c r="AD186" s="7">
        <v>902</v>
      </c>
      <c r="AE186" s="20"/>
      <c r="AF186" s="20">
        <v>44781</v>
      </c>
      <c r="AG186" s="7" t="s">
        <v>45</v>
      </c>
      <c r="AH186" s="7" t="s">
        <v>56</v>
      </c>
      <c r="AI186" s="7">
        <v>56</v>
      </c>
      <c r="AK186" s="20">
        <v>44783</v>
      </c>
      <c r="AL186" s="7" t="s">
        <v>45</v>
      </c>
      <c r="AM186" s="7" t="s">
        <v>56</v>
      </c>
      <c r="AN186" s="7">
        <v>6</v>
      </c>
      <c r="AO186" s="7"/>
      <c r="AP186" s="7"/>
      <c r="AQ186" s="7"/>
      <c r="AR186" s="7"/>
      <c r="AS186" s="7"/>
      <c r="AT186" s="7"/>
      <c r="AU186" s="20">
        <v>44790</v>
      </c>
      <c r="AV186" s="7" t="s">
        <v>45</v>
      </c>
      <c r="AW186" s="7" t="s">
        <v>56</v>
      </c>
      <c r="AX186" s="7">
        <v>670</v>
      </c>
      <c r="AY186" s="7"/>
      <c r="AZ186" s="20">
        <v>44794</v>
      </c>
      <c r="BA186" s="7" t="s">
        <v>45</v>
      </c>
      <c r="BB186" s="7" t="s">
        <v>56</v>
      </c>
      <c r="BC186" s="7">
        <v>222</v>
      </c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</row>
    <row r="187" spans="1:74" ht="12.75" hidden="1" customHeight="1">
      <c r="A187" s="20">
        <v>44752</v>
      </c>
      <c r="B187" s="7" t="s">
        <v>20</v>
      </c>
      <c r="C187" s="7" t="s">
        <v>57</v>
      </c>
      <c r="D187" s="7">
        <v>82741</v>
      </c>
      <c r="F187" s="20">
        <v>44762</v>
      </c>
      <c r="G187" s="7" t="s">
        <v>45</v>
      </c>
      <c r="H187" s="7" t="s">
        <v>56</v>
      </c>
      <c r="I187" s="7">
        <v>42</v>
      </c>
      <c r="P187" s="20">
        <v>44768</v>
      </c>
      <c r="Q187" s="7" t="s">
        <v>45</v>
      </c>
      <c r="R187" s="7" t="s">
        <v>58</v>
      </c>
      <c r="S187" s="7">
        <v>77182</v>
      </c>
      <c r="U187" s="20">
        <v>44772</v>
      </c>
      <c r="V187" s="7" t="s">
        <v>45</v>
      </c>
      <c r="W187" s="7" t="s">
        <v>58</v>
      </c>
      <c r="X187" s="7">
        <v>80884</v>
      </c>
      <c r="AA187" s="20">
        <v>44776</v>
      </c>
      <c r="AB187" s="7" t="s">
        <v>45</v>
      </c>
      <c r="AC187" s="7" t="s">
        <v>58</v>
      </c>
      <c r="AD187" s="7">
        <v>81164</v>
      </c>
      <c r="AE187" s="20"/>
      <c r="AF187" s="20">
        <v>44781</v>
      </c>
      <c r="AG187" s="7" t="s">
        <v>45</v>
      </c>
      <c r="AH187" s="7" t="s">
        <v>58</v>
      </c>
      <c r="AI187" s="7">
        <v>62887</v>
      </c>
      <c r="AK187" s="20">
        <v>44783</v>
      </c>
      <c r="AL187" s="7" t="s">
        <v>45</v>
      </c>
      <c r="AM187" s="7" t="s">
        <v>58</v>
      </c>
      <c r="AN187" s="7">
        <v>80276</v>
      </c>
      <c r="AO187" s="7"/>
      <c r="AP187" s="7"/>
      <c r="AQ187" s="7"/>
      <c r="AR187" s="7"/>
      <c r="AS187" s="7"/>
      <c r="AT187" s="7"/>
      <c r="AU187" s="20">
        <v>44790</v>
      </c>
      <c r="AV187" s="7" t="s">
        <v>45</v>
      </c>
      <c r="AW187" s="7" t="s">
        <v>58</v>
      </c>
      <c r="AX187" s="7">
        <v>81911</v>
      </c>
      <c r="AY187" s="7"/>
      <c r="AZ187" s="20">
        <v>44794</v>
      </c>
      <c r="BA187" s="7" t="s">
        <v>45</v>
      </c>
      <c r="BB187" s="7" t="s">
        <v>58</v>
      </c>
      <c r="BC187" s="7">
        <v>82173</v>
      </c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</row>
    <row r="188" spans="1:74" ht="12.75" hidden="1" customHeight="1">
      <c r="A188" s="20">
        <v>44752</v>
      </c>
      <c r="B188" s="7" t="s">
        <v>21</v>
      </c>
      <c r="C188" s="7" t="s">
        <v>56</v>
      </c>
      <c r="D188" s="7">
        <v>33</v>
      </c>
      <c r="F188" s="20">
        <v>44762</v>
      </c>
      <c r="G188" s="7" t="s">
        <v>45</v>
      </c>
      <c r="H188" s="7" t="s">
        <v>57</v>
      </c>
      <c r="I188" s="7">
        <v>61443</v>
      </c>
      <c r="P188" s="20">
        <v>44769</v>
      </c>
      <c r="Q188" s="7" t="s">
        <v>15</v>
      </c>
      <c r="R188" s="7" t="s">
        <v>56</v>
      </c>
      <c r="S188" s="7">
        <v>303</v>
      </c>
      <c r="U188" s="20">
        <v>44773</v>
      </c>
      <c r="V188" s="7" t="s">
        <v>15</v>
      </c>
      <c r="W188" s="7" t="s">
        <v>56</v>
      </c>
      <c r="X188" s="7">
        <v>15</v>
      </c>
      <c r="AA188" s="20">
        <v>44777</v>
      </c>
      <c r="AB188" s="7" t="s">
        <v>15</v>
      </c>
      <c r="AC188" s="7" t="s">
        <v>56</v>
      </c>
      <c r="AD188" s="7">
        <v>45</v>
      </c>
      <c r="AK188" s="20">
        <v>44784</v>
      </c>
      <c r="AL188" s="7" t="s">
        <v>15</v>
      </c>
      <c r="AM188" s="7" t="s">
        <v>56</v>
      </c>
      <c r="AN188" s="7">
        <v>20</v>
      </c>
      <c r="AO188" s="7"/>
      <c r="AP188" s="7"/>
      <c r="AQ188" s="7"/>
      <c r="AR188" s="7"/>
      <c r="AS188" s="7"/>
      <c r="AT188" s="7"/>
      <c r="AU188" s="20">
        <v>44791</v>
      </c>
      <c r="AV188" s="7" t="s">
        <v>15</v>
      </c>
      <c r="AW188" s="7" t="s">
        <v>56</v>
      </c>
      <c r="AX188" s="7">
        <v>30</v>
      </c>
      <c r="AY188" s="7"/>
      <c r="AZ188" s="20">
        <v>44795</v>
      </c>
      <c r="BA188" s="7" t="s">
        <v>15</v>
      </c>
      <c r="BB188" s="7" t="s">
        <v>56</v>
      </c>
      <c r="BC188" s="7">
        <v>37</v>
      </c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</row>
    <row r="189" spans="1:74" ht="12.75" customHeight="1">
      <c r="A189" s="20">
        <v>44752</v>
      </c>
      <c r="B189" s="7" t="s">
        <v>21</v>
      </c>
      <c r="C189" s="7" t="s">
        <v>57</v>
      </c>
      <c r="D189" s="7">
        <v>82767</v>
      </c>
      <c r="F189" s="20">
        <v>44762</v>
      </c>
      <c r="G189" s="7" t="s">
        <v>74</v>
      </c>
      <c r="H189" s="7" t="s">
        <v>57</v>
      </c>
      <c r="I189" s="7">
        <v>61485</v>
      </c>
      <c r="P189" s="20">
        <v>44769</v>
      </c>
      <c r="Q189" s="7" t="s">
        <v>15</v>
      </c>
      <c r="R189" s="7" t="s">
        <v>58</v>
      </c>
      <c r="S189" s="7">
        <v>80010</v>
      </c>
      <c r="U189" s="20">
        <v>44773</v>
      </c>
      <c r="V189" s="7" t="s">
        <v>15</v>
      </c>
      <c r="W189" s="7" t="s">
        <v>58</v>
      </c>
      <c r="X189" s="7">
        <v>60466</v>
      </c>
      <c r="AA189" s="20">
        <v>44777</v>
      </c>
      <c r="AB189" s="7" t="s">
        <v>15</v>
      </c>
      <c r="AC189" s="7" t="s">
        <v>58</v>
      </c>
      <c r="AD189" s="7">
        <v>79156</v>
      </c>
      <c r="AK189" s="20">
        <v>44784</v>
      </c>
      <c r="AL189" s="7" t="s">
        <v>15</v>
      </c>
      <c r="AM189" s="7" t="s">
        <v>58</v>
      </c>
      <c r="AN189" s="7">
        <v>45861</v>
      </c>
      <c r="AO189" s="7"/>
      <c r="AP189" s="7"/>
      <c r="AQ189" s="7"/>
      <c r="AR189" s="7"/>
      <c r="AS189" s="7"/>
      <c r="AT189" s="7"/>
      <c r="AU189" s="20">
        <v>44791</v>
      </c>
      <c r="AV189" s="7" t="s">
        <v>15</v>
      </c>
      <c r="AW189" s="7" t="s">
        <v>58</v>
      </c>
      <c r="AX189" s="7">
        <v>82575</v>
      </c>
      <c r="AY189" s="7"/>
      <c r="AZ189" s="20">
        <v>44795</v>
      </c>
      <c r="BA189" s="7" t="s">
        <v>15</v>
      </c>
      <c r="BB189" s="7" t="s">
        <v>58</v>
      </c>
      <c r="BC189" s="7">
        <v>57676</v>
      </c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</row>
    <row r="190" spans="1:74" ht="12.75" hidden="1" customHeight="1">
      <c r="A190" s="20">
        <v>44752</v>
      </c>
      <c r="B190" s="7" t="s">
        <v>22</v>
      </c>
      <c r="C190" s="7" t="s">
        <v>56</v>
      </c>
      <c r="D190" s="7">
        <v>47</v>
      </c>
      <c r="F190" s="20">
        <v>44762</v>
      </c>
      <c r="G190" s="7" t="s">
        <v>75</v>
      </c>
      <c r="H190" s="7" t="s">
        <v>57</v>
      </c>
      <c r="I190" s="7">
        <v>61485</v>
      </c>
      <c r="P190" s="20">
        <v>44769</v>
      </c>
      <c r="Q190" s="7" t="s">
        <v>16</v>
      </c>
      <c r="R190" s="7" t="s">
        <v>56</v>
      </c>
      <c r="S190" s="7">
        <v>302</v>
      </c>
      <c r="U190" s="20">
        <v>44773</v>
      </c>
      <c r="V190" s="7" t="s">
        <v>16</v>
      </c>
      <c r="W190" s="7" t="s">
        <v>56</v>
      </c>
      <c r="X190" s="7">
        <v>14</v>
      </c>
      <c r="AA190" s="20">
        <v>44777</v>
      </c>
      <c r="AB190" s="7" t="s">
        <v>16</v>
      </c>
      <c r="AC190" s="7" t="s">
        <v>56</v>
      </c>
      <c r="AD190" s="7">
        <v>52</v>
      </c>
      <c r="AK190" s="20">
        <v>44784</v>
      </c>
      <c r="AL190" s="7" t="s">
        <v>16</v>
      </c>
      <c r="AM190" s="7" t="s">
        <v>56</v>
      </c>
      <c r="AN190" s="7">
        <v>15</v>
      </c>
      <c r="AO190" s="7"/>
      <c r="AP190" s="7"/>
      <c r="AQ190" s="7"/>
      <c r="AR190" s="7"/>
      <c r="AS190" s="7"/>
      <c r="AT190" s="7"/>
      <c r="AU190" s="20">
        <v>44791</v>
      </c>
      <c r="AV190" s="7" t="s">
        <v>16</v>
      </c>
      <c r="AW190" s="7" t="s">
        <v>56</v>
      </c>
      <c r="AX190" s="7">
        <v>39</v>
      </c>
      <c r="AY190" s="7"/>
      <c r="AZ190" s="20">
        <v>44795</v>
      </c>
      <c r="BA190" s="7" t="s">
        <v>16</v>
      </c>
      <c r="BB190" s="7" t="s">
        <v>56</v>
      </c>
      <c r="BC190" s="7">
        <v>32</v>
      </c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</row>
    <row r="191" spans="1:74" ht="12.75" customHeight="1">
      <c r="A191" s="20">
        <v>44752</v>
      </c>
      <c r="B191" s="7" t="s">
        <v>22</v>
      </c>
      <c r="C191" s="7" t="s">
        <v>57</v>
      </c>
      <c r="D191" s="7">
        <v>82753</v>
      </c>
      <c r="F191" s="20">
        <v>44762</v>
      </c>
      <c r="G191" s="7" t="s">
        <v>76</v>
      </c>
      <c r="H191" s="7" t="s">
        <v>57</v>
      </c>
      <c r="I191" s="7">
        <v>61485</v>
      </c>
      <c r="P191" s="20">
        <v>44769</v>
      </c>
      <c r="Q191" s="7" t="s">
        <v>16</v>
      </c>
      <c r="R191" s="7" t="s">
        <v>58</v>
      </c>
      <c r="S191" s="7">
        <v>80011</v>
      </c>
      <c r="U191" s="20">
        <v>44773</v>
      </c>
      <c r="V191" s="7" t="s">
        <v>16</v>
      </c>
      <c r="W191" s="7" t="s">
        <v>58</v>
      </c>
      <c r="X191" s="7">
        <v>60467</v>
      </c>
      <c r="AA191" s="20">
        <v>44777</v>
      </c>
      <c r="AB191" s="7" t="s">
        <v>16</v>
      </c>
      <c r="AC191" s="7" t="s">
        <v>58</v>
      </c>
      <c r="AD191" s="7">
        <v>79149</v>
      </c>
      <c r="AK191" s="20">
        <v>44784</v>
      </c>
      <c r="AL191" s="7" t="s">
        <v>16</v>
      </c>
      <c r="AM191" s="7" t="s">
        <v>58</v>
      </c>
      <c r="AN191" s="7">
        <v>45866</v>
      </c>
      <c r="AO191" s="7"/>
      <c r="AP191" s="7"/>
      <c r="AQ191" s="7"/>
      <c r="AR191" s="7"/>
      <c r="AS191" s="7"/>
      <c r="AT191" s="7"/>
      <c r="AU191" s="20">
        <v>44791</v>
      </c>
      <c r="AV191" s="7" t="s">
        <v>16</v>
      </c>
      <c r="AW191" s="7" t="s">
        <v>58</v>
      </c>
      <c r="AX191" s="7">
        <v>82566</v>
      </c>
      <c r="AY191" s="7"/>
      <c r="AZ191" s="20">
        <v>44795</v>
      </c>
      <c r="BA191" s="7" t="s">
        <v>16</v>
      </c>
      <c r="BB191" s="7" t="s">
        <v>58</v>
      </c>
      <c r="BC191" s="7">
        <v>57681</v>
      </c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</row>
    <row r="192" spans="1:74" ht="12.75" hidden="1" customHeight="1">
      <c r="A192" s="20">
        <v>44752</v>
      </c>
      <c r="B192" s="7" t="s">
        <v>23</v>
      </c>
      <c r="C192" s="7" t="s">
        <v>56</v>
      </c>
      <c r="D192" s="7">
        <v>35</v>
      </c>
      <c r="F192" s="20">
        <v>44762</v>
      </c>
      <c r="G192" s="7" t="s">
        <v>77</v>
      </c>
      <c r="H192" s="7" t="s">
        <v>57</v>
      </c>
      <c r="I192" s="7">
        <v>61485</v>
      </c>
      <c r="P192" s="20">
        <v>44769</v>
      </c>
      <c r="Q192" s="7" t="s">
        <v>17</v>
      </c>
      <c r="R192" s="7" t="s">
        <v>56</v>
      </c>
      <c r="S192" s="7">
        <v>320</v>
      </c>
      <c r="U192" s="20">
        <v>44773</v>
      </c>
      <c r="V192" s="7" t="s">
        <v>17</v>
      </c>
      <c r="W192" s="7" t="s">
        <v>56</v>
      </c>
      <c r="X192" s="7">
        <v>13</v>
      </c>
      <c r="AA192" s="20">
        <v>44777</v>
      </c>
      <c r="AB192" s="7" t="s">
        <v>17</v>
      </c>
      <c r="AC192" s="7" t="s">
        <v>56</v>
      </c>
      <c r="AD192" s="7">
        <v>73</v>
      </c>
      <c r="AK192" s="20">
        <v>44784</v>
      </c>
      <c r="AL192" s="7" t="s">
        <v>17</v>
      </c>
      <c r="AM192" s="7" t="s">
        <v>56</v>
      </c>
      <c r="AN192" s="7">
        <v>26</v>
      </c>
      <c r="AO192" s="7"/>
      <c r="AP192" s="7"/>
      <c r="AQ192" s="7"/>
      <c r="AR192" s="7"/>
      <c r="AS192" s="7"/>
      <c r="AT192" s="7"/>
      <c r="AU192" s="20">
        <v>44791</v>
      </c>
      <c r="AV192" s="7" t="s">
        <v>17</v>
      </c>
      <c r="AW192" s="7" t="s">
        <v>56</v>
      </c>
      <c r="AX192" s="7">
        <v>40</v>
      </c>
      <c r="AY192" s="7"/>
      <c r="AZ192" s="20">
        <v>44795</v>
      </c>
      <c r="BA192" s="7" t="s">
        <v>17</v>
      </c>
      <c r="BB192" s="7" t="s">
        <v>56</v>
      </c>
      <c r="BC192" s="7">
        <v>34</v>
      </c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</row>
    <row r="193" spans="1:74" ht="12.75" customHeight="1">
      <c r="A193" s="20">
        <v>44752</v>
      </c>
      <c r="B193" s="7" t="s">
        <v>23</v>
      </c>
      <c r="C193" s="7" t="s">
        <v>57</v>
      </c>
      <c r="D193" s="7">
        <v>82765</v>
      </c>
      <c r="P193" s="20">
        <v>44769</v>
      </c>
      <c r="Q193" s="7" t="s">
        <v>17</v>
      </c>
      <c r="R193" s="7" t="s">
        <v>58</v>
      </c>
      <c r="S193" s="7">
        <v>79993</v>
      </c>
      <c r="U193" s="20">
        <v>44773</v>
      </c>
      <c r="V193" s="7" t="s">
        <v>17</v>
      </c>
      <c r="W193" s="7" t="s">
        <v>58</v>
      </c>
      <c r="X193" s="7">
        <v>60468</v>
      </c>
      <c r="AA193" s="20">
        <v>44777</v>
      </c>
      <c r="AB193" s="7" t="s">
        <v>17</v>
      </c>
      <c r="AC193" s="7" t="s">
        <v>58</v>
      </c>
      <c r="AD193" s="7">
        <v>79128</v>
      </c>
      <c r="AK193" s="20">
        <v>44784</v>
      </c>
      <c r="AL193" s="7" t="s">
        <v>17</v>
      </c>
      <c r="AM193" s="7" t="s">
        <v>58</v>
      </c>
      <c r="AN193" s="7">
        <v>45855</v>
      </c>
      <c r="AO193" s="7"/>
      <c r="AP193" s="7"/>
      <c r="AQ193" s="7"/>
      <c r="AR193" s="7"/>
      <c r="AS193" s="7"/>
      <c r="AT193" s="7"/>
      <c r="AU193" s="20">
        <v>44791</v>
      </c>
      <c r="AV193" s="7" t="s">
        <v>17</v>
      </c>
      <c r="AW193" s="7" t="s">
        <v>58</v>
      </c>
      <c r="AX193" s="7">
        <v>82565</v>
      </c>
      <c r="AY193" s="7"/>
      <c r="AZ193" s="20">
        <v>44795</v>
      </c>
      <c r="BA193" s="7" t="s">
        <v>17</v>
      </c>
      <c r="BB193" s="7" t="s">
        <v>58</v>
      </c>
      <c r="BC193" s="7">
        <v>57678</v>
      </c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</row>
    <row r="194" spans="1:74" ht="12.75" hidden="1" customHeight="1">
      <c r="A194" s="20">
        <v>44752</v>
      </c>
      <c r="B194" s="7" t="s">
        <v>24</v>
      </c>
      <c r="C194" s="7" t="s">
        <v>56</v>
      </c>
      <c r="D194" s="7">
        <v>31</v>
      </c>
      <c r="P194" s="20">
        <v>44769</v>
      </c>
      <c r="Q194" s="7" t="s">
        <v>18</v>
      </c>
      <c r="R194" s="7" t="s">
        <v>56</v>
      </c>
      <c r="S194" s="7">
        <v>300</v>
      </c>
      <c r="U194" s="20">
        <v>44773</v>
      </c>
      <c r="V194" s="7" t="s">
        <v>18</v>
      </c>
      <c r="W194" s="7" t="s">
        <v>56</v>
      </c>
      <c r="X194" s="7">
        <v>9</v>
      </c>
      <c r="AA194" s="20">
        <v>44777</v>
      </c>
      <c r="AB194" s="7" t="s">
        <v>18</v>
      </c>
      <c r="AC194" s="7" t="s">
        <v>56</v>
      </c>
      <c r="AD194" s="7">
        <v>40</v>
      </c>
      <c r="AK194" s="20">
        <v>44784</v>
      </c>
      <c r="AL194" s="7" t="s">
        <v>18</v>
      </c>
      <c r="AM194" s="7" t="s">
        <v>56</v>
      </c>
      <c r="AN194" s="7">
        <v>14</v>
      </c>
      <c r="AO194" s="7"/>
      <c r="AP194" s="7"/>
      <c r="AQ194" s="7"/>
      <c r="AR194" s="7"/>
      <c r="AS194" s="7"/>
      <c r="AT194" s="7"/>
      <c r="AU194" s="20">
        <v>44791</v>
      </c>
      <c r="AV194" s="7" t="s">
        <v>18</v>
      </c>
      <c r="AW194" s="7" t="s">
        <v>56</v>
      </c>
      <c r="AX194" s="7">
        <v>28</v>
      </c>
      <c r="AY194" s="7"/>
      <c r="AZ194" s="20">
        <v>44795</v>
      </c>
      <c r="BA194" s="7" t="s">
        <v>18</v>
      </c>
      <c r="BB194" s="7" t="s">
        <v>56</v>
      </c>
      <c r="BC194" s="7">
        <v>27</v>
      </c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</row>
    <row r="195" spans="1:74" ht="12.75" customHeight="1">
      <c r="A195" s="20">
        <v>44752</v>
      </c>
      <c r="B195" s="7" t="s">
        <v>24</v>
      </c>
      <c r="C195" s="7" t="s">
        <v>57</v>
      </c>
      <c r="D195" s="7">
        <v>82769</v>
      </c>
      <c r="P195" s="20">
        <v>44769</v>
      </c>
      <c r="Q195" s="7" t="s">
        <v>18</v>
      </c>
      <c r="R195" s="7" t="s">
        <v>58</v>
      </c>
      <c r="S195" s="7">
        <v>80013</v>
      </c>
      <c r="U195" s="20">
        <v>44773</v>
      </c>
      <c r="V195" s="7" t="s">
        <v>18</v>
      </c>
      <c r="W195" s="7" t="s">
        <v>58</v>
      </c>
      <c r="X195" s="7">
        <v>60472</v>
      </c>
      <c r="AA195" s="20">
        <v>44777</v>
      </c>
      <c r="AB195" s="7" t="s">
        <v>18</v>
      </c>
      <c r="AC195" s="7" t="s">
        <v>58</v>
      </c>
      <c r="AD195" s="7">
        <v>79160</v>
      </c>
      <c r="AK195" s="20">
        <v>44784</v>
      </c>
      <c r="AL195" s="7" t="s">
        <v>18</v>
      </c>
      <c r="AM195" s="7" t="s">
        <v>58</v>
      </c>
      <c r="AN195" s="7">
        <v>45867</v>
      </c>
      <c r="AO195" s="7"/>
      <c r="AP195" s="7"/>
      <c r="AQ195" s="7"/>
      <c r="AR195" s="7"/>
      <c r="AS195" s="7"/>
      <c r="AT195" s="7"/>
      <c r="AU195" s="20">
        <v>44791</v>
      </c>
      <c r="AV195" s="7" t="s">
        <v>18</v>
      </c>
      <c r="AW195" s="7" t="s">
        <v>58</v>
      </c>
      <c r="AX195" s="7">
        <v>82577</v>
      </c>
      <c r="AY195" s="7"/>
      <c r="AZ195" s="20">
        <v>44795</v>
      </c>
      <c r="BA195" s="7" t="s">
        <v>18</v>
      </c>
      <c r="BB195" s="7" t="s">
        <v>58</v>
      </c>
      <c r="BC195" s="7">
        <v>57686</v>
      </c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</row>
    <row r="196" spans="1:74" ht="12.75" hidden="1" customHeight="1">
      <c r="A196" s="20">
        <v>44752</v>
      </c>
      <c r="B196" s="7" t="s">
        <v>25</v>
      </c>
      <c r="C196" s="7" t="s">
        <v>56</v>
      </c>
      <c r="D196" s="7">
        <v>49</v>
      </c>
      <c r="P196" s="20">
        <v>44769</v>
      </c>
      <c r="Q196" s="7" t="s">
        <v>19</v>
      </c>
      <c r="R196" s="7" t="s">
        <v>56</v>
      </c>
      <c r="S196" s="7">
        <v>312</v>
      </c>
      <c r="U196" s="20">
        <v>44773</v>
      </c>
      <c r="V196" s="7" t="s">
        <v>19</v>
      </c>
      <c r="W196" s="7" t="s">
        <v>56</v>
      </c>
      <c r="X196" s="7">
        <v>15</v>
      </c>
      <c r="AA196" s="20">
        <v>44777</v>
      </c>
      <c r="AB196" s="7" t="s">
        <v>19</v>
      </c>
      <c r="AC196" s="7" t="s">
        <v>56</v>
      </c>
      <c r="AD196" s="7">
        <v>61</v>
      </c>
      <c r="AK196" s="20">
        <v>44784</v>
      </c>
      <c r="AL196" s="7" t="s">
        <v>19</v>
      </c>
      <c r="AM196" s="7" t="s">
        <v>56</v>
      </c>
      <c r="AN196" s="7">
        <v>22</v>
      </c>
      <c r="AO196" s="7"/>
      <c r="AP196" s="7"/>
      <c r="AQ196" s="7"/>
      <c r="AR196" s="7"/>
      <c r="AS196" s="7"/>
      <c r="AT196" s="7"/>
      <c r="AU196" s="20">
        <v>44791</v>
      </c>
      <c r="AV196" s="7" t="s">
        <v>19</v>
      </c>
      <c r="AW196" s="7" t="s">
        <v>56</v>
      </c>
      <c r="AX196" s="7">
        <v>45</v>
      </c>
      <c r="AY196" s="7"/>
      <c r="AZ196" s="20">
        <v>44795</v>
      </c>
      <c r="BA196" s="7" t="s">
        <v>19</v>
      </c>
      <c r="BB196" s="7" t="s">
        <v>56</v>
      </c>
      <c r="BC196" s="7">
        <v>40</v>
      </c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</row>
    <row r="197" spans="1:74" ht="12.75" customHeight="1">
      <c r="A197" s="20">
        <v>44752</v>
      </c>
      <c r="B197" s="7" t="s">
        <v>25</v>
      </c>
      <c r="C197" s="7" t="s">
        <v>57</v>
      </c>
      <c r="D197" s="7">
        <v>82751</v>
      </c>
      <c r="P197" s="20">
        <v>44769</v>
      </c>
      <c r="Q197" s="7" t="s">
        <v>19</v>
      </c>
      <c r="R197" s="7" t="s">
        <v>58</v>
      </c>
      <c r="S197" s="7">
        <v>80001</v>
      </c>
      <c r="U197" s="20">
        <v>44773</v>
      </c>
      <c r="V197" s="7" t="s">
        <v>19</v>
      </c>
      <c r="W197" s="7" t="s">
        <v>58</v>
      </c>
      <c r="X197" s="7">
        <v>60466</v>
      </c>
      <c r="AA197" s="20">
        <v>44777</v>
      </c>
      <c r="AB197" s="7" t="s">
        <v>19</v>
      </c>
      <c r="AC197" s="7" t="s">
        <v>58</v>
      </c>
      <c r="AD197" s="7">
        <v>79140</v>
      </c>
      <c r="AK197" s="20">
        <v>44784</v>
      </c>
      <c r="AL197" s="7" t="s">
        <v>19</v>
      </c>
      <c r="AM197" s="7" t="s">
        <v>58</v>
      </c>
      <c r="AN197" s="7">
        <v>45859</v>
      </c>
      <c r="AO197" s="7"/>
      <c r="AP197" s="7"/>
      <c r="AQ197" s="7"/>
      <c r="AR197" s="7"/>
      <c r="AS197" s="7"/>
      <c r="AT197" s="7"/>
      <c r="AU197" s="20">
        <v>44791</v>
      </c>
      <c r="AV197" s="7" t="s">
        <v>19</v>
      </c>
      <c r="AW197" s="7" t="s">
        <v>58</v>
      </c>
      <c r="AX197" s="7">
        <v>82560</v>
      </c>
      <c r="AY197" s="7"/>
      <c r="AZ197" s="20">
        <v>44795</v>
      </c>
      <c r="BA197" s="7" t="s">
        <v>19</v>
      </c>
      <c r="BB197" s="7" t="s">
        <v>58</v>
      </c>
      <c r="BC197" s="7">
        <v>57673</v>
      </c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</row>
    <row r="198" spans="1:74" ht="12.75" hidden="1" customHeight="1">
      <c r="A198" s="20">
        <v>44752</v>
      </c>
      <c r="B198" s="7" t="s">
        <v>26</v>
      </c>
      <c r="C198" s="7" t="s">
        <v>56</v>
      </c>
      <c r="D198" s="7">
        <v>56</v>
      </c>
      <c r="P198" s="20">
        <v>44769</v>
      </c>
      <c r="Q198" s="7" t="s">
        <v>20</v>
      </c>
      <c r="R198" s="7" t="s">
        <v>56</v>
      </c>
      <c r="S198" s="7">
        <v>314</v>
      </c>
      <c r="U198" s="20">
        <v>44773</v>
      </c>
      <c r="V198" s="7" t="s">
        <v>20</v>
      </c>
      <c r="W198" s="7" t="s">
        <v>56</v>
      </c>
      <c r="X198" s="7">
        <v>16</v>
      </c>
      <c r="AA198" s="20">
        <v>44777</v>
      </c>
      <c r="AB198" s="7" t="s">
        <v>20</v>
      </c>
      <c r="AC198" s="7" t="s">
        <v>56</v>
      </c>
      <c r="AD198" s="7">
        <v>68</v>
      </c>
      <c r="AK198" s="20">
        <v>44784</v>
      </c>
      <c r="AL198" s="7" t="s">
        <v>20</v>
      </c>
      <c r="AM198" s="7" t="s">
        <v>56</v>
      </c>
      <c r="AN198" s="7">
        <v>23</v>
      </c>
      <c r="AO198" s="7"/>
      <c r="AP198" s="7"/>
      <c r="AQ198" s="7"/>
      <c r="AR198" s="7"/>
      <c r="AS198" s="7"/>
      <c r="AT198" s="7"/>
      <c r="AU198" s="20">
        <v>44791</v>
      </c>
      <c r="AV198" s="7" t="s">
        <v>20</v>
      </c>
      <c r="AW198" s="7" t="s">
        <v>56</v>
      </c>
      <c r="AX198" s="7">
        <v>42</v>
      </c>
      <c r="AY198" s="7"/>
      <c r="AZ198" s="20">
        <v>44795</v>
      </c>
      <c r="BA198" s="7" t="s">
        <v>20</v>
      </c>
      <c r="BB198" s="7" t="s">
        <v>56</v>
      </c>
      <c r="BC198" s="7">
        <v>34</v>
      </c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</row>
    <row r="199" spans="1:74" ht="12.75" customHeight="1">
      <c r="A199" s="20">
        <v>44752</v>
      </c>
      <c r="B199" s="7" t="s">
        <v>26</v>
      </c>
      <c r="C199" s="7" t="s">
        <v>57</v>
      </c>
      <c r="D199" s="7">
        <v>82744</v>
      </c>
      <c r="P199" s="20">
        <v>44769</v>
      </c>
      <c r="Q199" s="7" t="s">
        <v>20</v>
      </c>
      <c r="R199" s="7" t="s">
        <v>58</v>
      </c>
      <c r="S199" s="7">
        <v>79999</v>
      </c>
      <c r="U199" s="20">
        <v>44773</v>
      </c>
      <c r="V199" s="7" t="s">
        <v>20</v>
      </c>
      <c r="W199" s="7" t="s">
        <v>58</v>
      </c>
      <c r="X199" s="7">
        <v>60465</v>
      </c>
      <c r="AA199" s="20">
        <v>44777</v>
      </c>
      <c r="AB199" s="7" t="s">
        <v>20</v>
      </c>
      <c r="AC199" s="7" t="s">
        <v>58</v>
      </c>
      <c r="AD199" s="7">
        <v>79133</v>
      </c>
      <c r="AK199" s="20">
        <v>44784</v>
      </c>
      <c r="AL199" s="7" t="s">
        <v>20</v>
      </c>
      <c r="AM199" s="7" t="s">
        <v>58</v>
      </c>
      <c r="AN199" s="7">
        <v>45858</v>
      </c>
      <c r="AO199" s="7"/>
      <c r="AP199" s="7"/>
      <c r="AQ199" s="7"/>
      <c r="AR199" s="7"/>
      <c r="AS199" s="7"/>
      <c r="AT199" s="7"/>
      <c r="AU199" s="20">
        <v>44791</v>
      </c>
      <c r="AV199" s="7" t="s">
        <v>20</v>
      </c>
      <c r="AW199" s="7" t="s">
        <v>58</v>
      </c>
      <c r="AX199" s="7">
        <v>82563</v>
      </c>
      <c r="AY199" s="7"/>
      <c r="AZ199" s="20">
        <v>44795</v>
      </c>
      <c r="BA199" s="7" t="s">
        <v>20</v>
      </c>
      <c r="BB199" s="7" t="s">
        <v>58</v>
      </c>
      <c r="BC199" s="7">
        <v>57678</v>
      </c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</row>
    <row r="200" spans="1:74" ht="12.75" hidden="1" customHeight="1">
      <c r="A200" s="20">
        <v>44752</v>
      </c>
      <c r="B200" s="7" t="s">
        <v>59</v>
      </c>
      <c r="C200" s="7" t="s">
        <v>56</v>
      </c>
      <c r="D200" s="7">
        <v>131</v>
      </c>
      <c r="P200" s="20">
        <v>44769</v>
      </c>
      <c r="Q200" s="7" t="s">
        <v>21</v>
      </c>
      <c r="R200" s="7" t="s">
        <v>56</v>
      </c>
      <c r="S200" s="7">
        <v>19678</v>
      </c>
      <c r="U200" s="20">
        <v>44773</v>
      </c>
      <c r="V200" s="7" t="s">
        <v>21</v>
      </c>
      <c r="W200" s="7" t="s">
        <v>56</v>
      </c>
      <c r="X200" s="7">
        <v>17</v>
      </c>
      <c r="AA200" s="20">
        <v>44777</v>
      </c>
      <c r="AB200" s="7" t="s">
        <v>21</v>
      </c>
      <c r="AC200" s="7" t="s">
        <v>56</v>
      </c>
      <c r="AD200" s="7">
        <v>46</v>
      </c>
      <c r="AK200" s="20">
        <v>44784</v>
      </c>
      <c r="AL200" s="7" t="s">
        <v>21</v>
      </c>
      <c r="AM200" s="7" t="s">
        <v>56</v>
      </c>
      <c r="AN200" s="7">
        <v>19</v>
      </c>
      <c r="AO200" s="7"/>
      <c r="AP200" s="7"/>
      <c r="AQ200" s="7"/>
      <c r="AR200" s="7"/>
      <c r="AS200" s="7"/>
      <c r="AT200" s="7"/>
      <c r="AU200" s="20">
        <v>44791</v>
      </c>
      <c r="AV200" s="7" t="s">
        <v>21</v>
      </c>
      <c r="AW200" s="7" t="s">
        <v>56</v>
      </c>
      <c r="AX200" s="7">
        <v>91</v>
      </c>
      <c r="AY200" s="7"/>
      <c r="AZ200" s="20">
        <v>44795</v>
      </c>
      <c r="BA200" s="7" t="s">
        <v>21</v>
      </c>
      <c r="BB200" s="7" t="s">
        <v>56</v>
      </c>
      <c r="BC200" s="7">
        <v>33</v>
      </c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</row>
    <row r="201" spans="1:74" ht="12.75" customHeight="1">
      <c r="A201" s="20">
        <v>44752</v>
      </c>
      <c r="B201" s="7" t="s">
        <v>59</v>
      </c>
      <c r="C201" s="7" t="s">
        <v>57</v>
      </c>
      <c r="D201" s="7">
        <v>82669</v>
      </c>
      <c r="P201" s="20">
        <v>44769</v>
      </c>
      <c r="Q201" s="7" t="s">
        <v>21</v>
      </c>
      <c r="R201" s="7" t="s">
        <v>58</v>
      </c>
      <c r="S201" s="7">
        <v>60635</v>
      </c>
      <c r="U201" s="20">
        <v>44773</v>
      </c>
      <c r="V201" s="7" t="s">
        <v>21</v>
      </c>
      <c r="W201" s="7" t="s">
        <v>58</v>
      </c>
      <c r="X201" s="7">
        <v>60464</v>
      </c>
      <c r="AA201" s="20">
        <v>44777</v>
      </c>
      <c r="AB201" s="7" t="s">
        <v>21</v>
      </c>
      <c r="AC201" s="7" t="s">
        <v>58</v>
      </c>
      <c r="AD201" s="7">
        <v>79155</v>
      </c>
      <c r="AK201" s="20">
        <v>44784</v>
      </c>
      <c r="AL201" s="7" t="s">
        <v>21</v>
      </c>
      <c r="AM201" s="7" t="s">
        <v>58</v>
      </c>
      <c r="AN201" s="7">
        <v>45862</v>
      </c>
      <c r="AO201" s="7"/>
      <c r="AP201" s="7"/>
      <c r="AQ201" s="7"/>
      <c r="AR201" s="7"/>
      <c r="AS201" s="7"/>
      <c r="AT201" s="7"/>
      <c r="AU201" s="20">
        <v>44791</v>
      </c>
      <c r="AV201" s="7" t="s">
        <v>21</v>
      </c>
      <c r="AW201" s="7" t="s">
        <v>58</v>
      </c>
      <c r="AX201" s="7">
        <v>82514</v>
      </c>
      <c r="AY201" s="7"/>
      <c r="AZ201" s="20">
        <v>44795</v>
      </c>
      <c r="BA201" s="7" t="s">
        <v>21</v>
      </c>
      <c r="BB201" s="7" t="s">
        <v>58</v>
      </c>
      <c r="BC201" s="7">
        <v>57680</v>
      </c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</row>
    <row r="202" spans="1:74" ht="12.75" hidden="1" customHeight="1">
      <c r="A202" s="20">
        <v>44752</v>
      </c>
      <c r="B202" s="7" t="s">
        <v>27</v>
      </c>
      <c r="C202" s="7" t="s">
        <v>56</v>
      </c>
      <c r="D202" s="7">
        <v>82800</v>
      </c>
      <c r="P202" s="20">
        <v>44769</v>
      </c>
      <c r="Q202" s="7" t="s">
        <v>22</v>
      </c>
      <c r="R202" s="7" t="s">
        <v>56</v>
      </c>
      <c r="S202" s="7">
        <v>19684</v>
      </c>
      <c r="U202" s="20">
        <v>44773</v>
      </c>
      <c r="V202" s="7" t="s">
        <v>22</v>
      </c>
      <c r="W202" s="7" t="s">
        <v>56</v>
      </c>
      <c r="X202" s="7">
        <v>10</v>
      </c>
      <c r="AA202" s="20">
        <v>44777</v>
      </c>
      <c r="AB202" s="7" t="s">
        <v>22</v>
      </c>
      <c r="AC202" s="7" t="s">
        <v>56</v>
      </c>
      <c r="AD202" s="7">
        <v>45</v>
      </c>
      <c r="AK202" s="20">
        <v>44784</v>
      </c>
      <c r="AL202" s="7" t="s">
        <v>22</v>
      </c>
      <c r="AM202" s="7" t="s">
        <v>56</v>
      </c>
      <c r="AN202" s="7">
        <v>18</v>
      </c>
      <c r="AO202" s="7"/>
      <c r="AP202" s="7"/>
      <c r="AQ202" s="7"/>
      <c r="AR202" s="7"/>
      <c r="AS202" s="7"/>
      <c r="AT202" s="7"/>
      <c r="AU202" s="20">
        <v>44791</v>
      </c>
      <c r="AV202" s="7" t="s">
        <v>22</v>
      </c>
      <c r="AW202" s="7" t="s">
        <v>56</v>
      </c>
      <c r="AX202" s="7">
        <v>76</v>
      </c>
      <c r="AY202" s="7"/>
      <c r="AZ202" s="20">
        <v>44795</v>
      </c>
      <c r="BA202" s="7" t="s">
        <v>22</v>
      </c>
      <c r="BB202" s="7" t="s">
        <v>56</v>
      </c>
      <c r="BC202" s="7">
        <v>43</v>
      </c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</row>
    <row r="203" spans="1:74" ht="12.75" customHeight="1">
      <c r="A203" s="20">
        <v>44752</v>
      </c>
      <c r="B203" s="7" t="s">
        <v>28</v>
      </c>
      <c r="C203" s="7" t="s">
        <v>56</v>
      </c>
      <c r="D203" s="7">
        <v>67</v>
      </c>
      <c r="P203" s="20">
        <v>44769</v>
      </c>
      <c r="Q203" s="7" t="s">
        <v>22</v>
      </c>
      <c r="R203" s="7" t="s">
        <v>58</v>
      </c>
      <c r="S203" s="7">
        <v>60629</v>
      </c>
      <c r="U203" s="20">
        <v>44773</v>
      </c>
      <c r="V203" s="7" t="s">
        <v>22</v>
      </c>
      <c r="W203" s="7" t="s">
        <v>58</v>
      </c>
      <c r="X203" s="7">
        <v>60472</v>
      </c>
      <c r="AA203" s="20">
        <v>44777</v>
      </c>
      <c r="AB203" s="7" t="s">
        <v>22</v>
      </c>
      <c r="AC203" s="7" t="s">
        <v>58</v>
      </c>
      <c r="AD203" s="7">
        <v>79156</v>
      </c>
      <c r="AK203" s="20">
        <v>44784</v>
      </c>
      <c r="AL203" s="7" t="s">
        <v>22</v>
      </c>
      <c r="AM203" s="7" t="s">
        <v>58</v>
      </c>
      <c r="AN203" s="7">
        <v>45863</v>
      </c>
      <c r="AO203" s="7"/>
      <c r="AP203" s="7"/>
      <c r="AQ203" s="7"/>
      <c r="AR203" s="7"/>
      <c r="AS203" s="7"/>
      <c r="AT203" s="7"/>
      <c r="AU203" s="20">
        <v>44791</v>
      </c>
      <c r="AV203" s="7" t="s">
        <v>22</v>
      </c>
      <c r="AW203" s="7" t="s">
        <v>58</v>
      </c>
      <c r="AX203" s="7">
        <v>82529</v>
      </c>
      <c r="AY203" s="7"/>
      <c r="AZ203" s="20">
        <v>44795</v>
      </c>
      <c r="BA203" s="7" t="s">
        <v>22</v>
      </c>
      <c r="BB203" s="7" t="s">
        <v>58</v>
      </c>
      <c r="BC203" s="7">
        <v>57669</v>
      </c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</row>
    <row r="204" spans="1:74" ht="12.75" hidden="1" customHeight="1">
      <c r="A204" s="20">
        <v>44752</v>
      </c>
      <c r="B204" s="7" t="s">
        <v>28</v>
      </c>
      <c r="C204" s="7" t="s">
        <v>57</v>
      </c>
      <c r="D204" s="7">
        <v>82733</v>
      </c>
      <c r="P204" s="20">
        <v>44769</v>
      </c>
      <c r="Q204" s="7" t="s">
        <v>23</v>
      </c>
      <c r="R204" s="7" t="s">
        <v>56</v>
      </c>
      <c r="S204" s="7">
        <v>19683</v>
      </c>
      <c r="U204" s="20">
        <v>44773</v>
      </c>
      <c r="V204" s="7" t="s">
        <v>23</v>
      </c>
      <c r="W204" s="7" t="s">
        <v>56</v>
      </c>
      <c r="X204" s="7">
        <v>15</v>
      </c>
      <c r="AA204" s="20">
        <v>44777</v>
      </c>
      <c r="AB204" s="7" t="s">
        <v>23</v>
      </c>
      <c r="AC204" s="7" t="s">
        <v>56</v>
      </c>
      <c r="AD204" s="7">
        <v>46</v>
      </c>
      <c r="AK204" s="20">
        <v>44784</v>
      </c>
      <c r="AL204" s="7" t="s">
        <v>23</v>
      </c>
      <c r="AM204" s="7" t="s">
        <v>56</v>
      </c>
      <c r="AN204" s="7">
        <v>17</v>
      </c>
      <c r="AO204" s="7"/>
      <c r="AP204" s="7"/>
      <c r="AQ204" s="7"/>
      <c r="AR204" s="7"/>
      <c r="AS204" s="7"/>
      <c r="AT204" s="7"/>
      <c r="AU204" s="20">
        <v>44791</v>
      </c>
      <c r="AV204" s="7" t="s">
        <v>23</v>
      </c>
      <c r="AW204" s="7" t="s">
        <v>56</v>
      </c>
      <c r="AX204" s="7">
        <v>82</v>
      </c>
      <c r="AY204" s="7"/>
      <c r="AZ204" s="20">
        <v>44795</v>
      </c>
      <c r="BA204" s="7" t="s">
        <v>23</v>
      </c>
      <c r="BB204" s="7" t="s">
        <v>56</v>
      </c>
      <c r="BC204" s="7">
        <v>34</v>
      </c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</row>
    <row r="205" spans="1:74" ht="12.75" customHeight="1">
      <c r="A205" s="20">
        <v>44752</v>
      </c>
      <c r="B205" s="7" t="s">
        <v>60</v>
      </c>
      <c r="C205" s="7" t="s">
        <v>56</v>
      </c>
      <c r="D205" s="7">
        <v>128</v>
      </c>
      <c r="P205" s="20">
        <v>44769</v>
      </c>
      <c r="Q205" s="7" t="s">
        <v>23</v>
      </c>
      <c r="R205" s="7" t="s">
        <v>58</v>
      </c>
      <c r="S205" s="7">
        <v>60630</v>
      </c>
      <c r="U205" s="20">
        <v>44773</v>
      </c>
      <c r="V205" s="7" t="s">
        <v>23</v>
      </c>
      <c r="W205" s="7" t="s">
        <v>58</v>
      </c>
      <c r="X205" s="7">
        <v>60466</v>
      </c>
      <c r="AA205" s="20">
        <v>44777</v>
      </c>
      <c r="AB205" s="7" t="s">
        <v>23</v>
      </c>
      <c r="AC205" s="7" t="s">
        <v>58</v>
      </c>
      <c r="AD205" s="7">
        <v>79155</v>
      </c>
      <c r="AK205" s="20">
        <v>44784</v>
      </c>
      <c r="AL205" s="7" t="s">
        <v>23</v>
      </c>
      <c r="AM205" s="7" t="s">
        <v>58</v>
      </c>
      <c r="AN205" s="7">
        <v>45864</v>
      </c>
      <c r="AO205" s="7"/>
      <c r="AP205" s="7"/>
      <c r="AQ205" s="7"/>
      <c r="AR205" s="7"/>
      <c r="AS205" s="7"/>
      <c r="AT205" s="7"/>
      <c r="AU205" s="20">
        <v>44791</v>
      </c>
      <c r="AV205" s="7" t="s">
        <v>23</v>
      </c>
      <c r="AW205" s="7" t="s">
        <v>58</v>
      </c>
      <c r="AX205" s="7">
        <v>82523</v>
      </c>
      <c r="AY205" s="7"/>
      <c r="AZ205" s="20">
        <v>44795</v>
      </c>
      <c r="BA205" s="7" t="s">
        <v>23</v>
      </c>
      <c r="BB205" s="7" t="s">
        <v>58</v>
      </c>
      <c r="BC205" s="7">
        <v>57678</v>
      </c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</row>
    <row r="206" spans="1:74" ht="12.75" hidden="1" customHeight="1">
      <c r="A206" s="20">
        <v>44752</v>
      </c>
      <c r="B206" s="7" t="s">
        <v>60</v>
      </c>
      <c r="C206" s="7" t="s">
        <v>57</v>
      </c>
      <c r="D206" s="7">
        <v>82672</v>
      </c>
      <c r="P206" s="20">
        <v>44769</v>
      </c>
      <c r="Q206" s="7" t="s">
        <v>24</v>
      </c>
      <c r="R206" s="7" t="s">
        <v>56</v>
      </c>
      <c r="S206" s="7">
        <v>64</v>
      </c>
      <c r="U206" s="20">
        <v>44773</v>
      </c>
      <c r="V206" s="7" t="s">
        <v>24</v>
      </c>
      <c r="W206" s="7" t="s">
        <v>56</v>
      </c>
      <c r="X206" s="7">
        <v>8</v>
      </c>
      <c r="AA206" s="20">
        <v>44777</v>
      </c>
      <c r="AB206" s="7" t="s">
        <v>24</v>
      </c>
      <c r="AC206" s="7" t="s">
        <v>56</v>
      </c>
      <c r="AD206" s="7">
        <v>37</v>
      </c>
      <c r="AK206" s="20">
        <v>44784</v>
      </c>
      <c r="AL206" s="7" t="s">
        <v>24</v>
      </c>
      <c r="AM206" s="7" t="s">
        <v>56</v>
      </c>
      <c r="AN206" s="7">
        <v>14</v>
      </c>
      <c r="AO206" s="7"/>
      <c r="AP206" s="7"/>
      <c r="AQ206" s="7"/>
      <c r="AR206" s="7"/>
      <c r="AS206" s="7"/>
      <c r="AT206" s="7"/>
      <c r="AU206" s="20">
        <v>44791</v>
      </c>
      <c r="AV206" s="7" t="s">
        <v>24</v>
      </c>
      <c r="AW206" s="7" t="s">
        <v>56</v>
      </c>
      <c r="AX206" s="7">
        <v>61</v>
      </c>
      <c r="AY206" s="7"/>
      <c r="AZ206" s="20">
        <v>44795</v>
      </c>
      <c r="BA206" s="7" t="s">
        <v>24</v>
      </c>
      <c r="BB206" s="7" t="s">
        <v>56</v>
      </c>
      <c r="BC206" s="7">
        <v>29</v>
      </c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</row>
    <row r="207" spans="1:74" ht="12.75" customHeight="1">
      <c r="A207" s="20">
        <v>44752</v>
      </c>
      <c r="B207" s="7" t="s">
        <v>29</v>
      </c>
      <c r="C207" s="7" t="s">
        <v>56</v>
      </c>
      <c r="D207" s="7">
        <v>82800</v>
      </c>
      <c r="P207" s="20">
        <v>44769</v>
      </c>
      <c r="Q207" s="7" t="s">
        <v>24</v>
      </c>
      <c r="R207" s="7" t="s">
        <v>58</v>
      </c>
      <c r="S207" s="7">
        <v>80249</v>
      </c>
      <c r="U207" s="20">
        <v>44773</v>
      </c>
      <c r="V207" s="7" t="s">
        <v>24</v>
      </c>
      <c r="W207" s="7" t="s">
        <v>58</v>
      </c>
      <c r="X207" s="7">
        <v>60474</v>
      </c>
      <c r="AA207" s="20">
        <v>44777</v>
      </c>
      <c r="AB207" s="7" t="s">
        <v>24</v>
      </c>
      <c r="AC207" s="7" t="s">
        <v>58</v>
      </c>
      <c r="AD207" s="7">
        <v>79162</v>
      </c>
      <c r="AK207" s="20">
        <v>44784</v>
      </c>
      <c r="AL207" s="7" t="s">
        <v>24</v>
      </c>
      <c r="AM207" s="7" t="s">
        <v>58</v>
      </c>
      <c r="AN207" s="7">
        <v>45867</v>
      </c>
      <c r="AO207" s="7"/>
      <c r="AP207" s="7"/>
      <c r="AQ207" s="7"/>
      <c r="AR207" s="7"/>
      <c r="AS207" s="7"/>
      <c r="AT207" s="7"/>
      <c r="AU207" s="20">
        <v>44791</v>
      </c>
      <c r="AV207" s="7" t="s">
        <v>24</v>
      </c>
      <c r="AW207" s="7" t="s">
        <v>58</v>
      </c>
      <c r="AX207" s="7">
        <v>82544</v>
      </c>
      <c r="AY207" s="7"/>
      <c r="AZ207" s="20">
        <v>44795</v>
      </c>
      <c r="BA207" s="7" t="s">
        <v>24</v>
      </c>
      <c r="BB207" s="7" t="s">
        <v>58</v>
      </c>
      <c r="BC207" s="7">
        <v>57684</v>
      </c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</row>
    <row r="208" spans="1:74" ht="12.75" hidden="1" customHeight="1">
      <c r="A208" s="20">
        <v>44752</v>
      </c>
      <c r="B208" s="7" t="s">
        <v>61</v>
      </c>
      <c r="C208" s="7" t="s">
        <v>56</v>
      </c>
      <c r="D208" s="7">
        <v>126</v>
      </c>
      <c r="P208" s="20">
        <v>44769</v>
      </c>
      <c r="Q208" s="7" t="s">
        <v>25</v>
      </c>
      <c r="R208" s="7" t="s">
        <v>56</v>
      </c>
      <c r="S208" s="7">
        <v>19684</v>
      </c>
      <c r="U208" s="20">
        <v>44773</v>
      </c>
      <c r="V208" s="7" t="s">
        <v>25</v>
      </c>
      <c r="W208" s="7" t="s">
        <v>56</v>
      </c>
      <c r="X208" s="7">
        <v>12</v>
      </c>
      <c r="AA208" s="20">
        <v>44777</v>
      </c>
      <c r="AB208" s="7" t="s">
        <v>25</v>
      </c>
      <c r="AC208" s="7" t="s">
        <v>56</v>
      </c>
      <c r="AD208" s="7">
        <v>46</v>
      </c>
      <c r="AK208" s="20">
        <v>44784</v>
      </c>
      <c r="AL208" s="7" t="s">
        <v>25</v>
      </c>
      <c r="AM208" s="7" t="s">
        <v>56</v>
      </c>
      <c r="AN208" s="7">
        <v>20</v>
      </c>
      <c r="AO208" s="7"/>
      <c r="AP208" s="7"/>
      <c r="AQ208" s="7"/>
      <c r="AR208" s="7"/>
      <c r="AS208" s="7"/>
      <c r="AT208" s="7"/>
      <c r="AU208" s="20">
        <v>44791</v>
      </c>
      <c r="AV208" s="7" t="s">
        <v>25</v>
      </c>
      <c r="AW208" s="7" t="s">
        <v>56</v>
      </c>
      <c r="AX208" s="7">
        <v>66</v>
      </c>
      <c r="AY208" s="7"/>
      <c r="AZ208" s="20">
        <v>44795</v>
      </c>
      <c r="BA208" s="7" t="s">
        <v>25</v>
      </c>
      <c r="BB208" s="7" t="s">
        <v>56</v>
      </c>
      <c r="BC208" s="7">
        <v>32</v>
      </c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</row>
    <row r="209" spans="1:74" ht="12.75" customHeight="1">
      <c r="A209" s="20">
        <v>44752</v>
      </c>
      <c r="B209" s="7" t="s">
        <v>61</v>
      </c>
      <c r="C209" s="7" t="s">
        <v>57</v>
      </c>
      <c r="D209" s="7">
        <v>82674</v>
      </c>
      <c r="P209" s="20">
        <v>44769</v>
      </c>
      <c r="Q209" s="7" t="s">
        <v>25</v>
      </c>
      <c r="R209" s="7" t="s">
        <v>58</v>
      </c>
      <c r="S209" s="7">
        <v>60629</v>
      </c>
      <c r="U209" s="20">
        <v>44773</v>
      </c>
      <c r="V209" s="7" t="s">
        <v>25</v>
      </c>
      <c r="W209" s="7" t="s">
        <v>58</v>
      </c>
      <c r="X209" s="7">
        <v>60469</v>
      </c>
      <c r="AA209" s="20">
        <v>44777</v>
      </c>
      <c r="AB209" s="7" t="s">
        <v>25</v>
      </c>
      <c r="AC209" s="7" t="s">
        <v>58</v>
      </c>
      <c r="AD209" s="7">
        <v>79155</v>
      </c>
      <c r="AK209" s="20">
        <v>44784</v>
      </c>
      <c r="AL209" s="7" t="s">
        <v>25</v>
      </c>
      <c r="AM209" s="7" t="s">
        <v>58</v>
      </c>
      <c r="AN209" s="7">
        <v>45861</v>
      </c>
      <c r="AO209" s="7"/>
      <c r="AP209" s="7"/>
      <c r="AQ209" s="7"/>
      <c r="AR209" s="7"/>
      <c r="AS209" s="7"/>
      <c r="AT209" s="7"/>
      <c r="AU209" s="20">
        <v>44791</v>
      </c>
      <c r="AV209" s="7" t="s">
        <v>25</v>
      </c>
      <c r="AW209" s="7" t="s">
        <v>58</v>
      </c>
      <c r="AX209" s="7">
        <v>82539</v>
      </c>
      <c r="AY209" s="7"/>
      <c r="AZ209" s="20">
        <v>44795</v>
      </c>
      <c r="BA209" s="7" t="s">
        <v>25</v>
      </c>
      <c r="BB209" s="7" t="s">
        <v>58</v>
      </c>
      <c r="BC209" s="7">
        <v>57681</v>
      </c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</row>
    <row r="210" spans="1:74" ht="12.75" hidden="1" customHeight="1">
      <c r="A210" s="20">
        <v>44752</v>
      </c>
      <c r="B210" s="7" t="s">
        <v>30</v>
      </c>
      <c r="C210" s="7" t="s">
        <v>56</v>
      </c>
      <c r="D210" s="7">
        <v>104</v>
      </c>
      <c r="P210" s="20">
        <v>44769</v>
      </c>
      <c r="Q210" s="7" t="s">
        <v>26</v>
      </c>
      <c r="R210" s="7" t="s">
        <v>56</v>
      </c>
      <c r="S210" s="7">
        <v>19676</v>
      </c>
      <c r="U210" s="20">
        <v>44773</v>
      </c>
      <c r="V210" s="7" t="s">
        <v>26</v>
      </c>
      <c r="W210" s="7" t="s">
        <v>56</v>
      </c>
      <c r="X210" s="7">
        <v>20</v>
      </c>
      <c r="AA210" s="20">
        <v>44777</v>
      </c>
      <c r="AB210" s="7" t="s">
        <v>26</v>
      </c>
      <c r="AC210" s="7" t="s">
        <v>56</v>
      </c>
      <c r="AD210" s="7">
        <v>46</v>
      </c>
      <c r="AK210" s="20">
        <v>44784</v>
      </c>
      <c r="AL210" s="7" t="s">
        <v>26</v>
      </c>
      <c r="AM210" s="7" t="s">
        <v>56</v>
      </c>
      <c r="AN210" s="7">
        <v>21</v>
      </c>
      <c r="AO210" s="7"/>
      <c r="AP210" s="7"/>
      <c r="AQ210" s="7"/>
      <c r="AR210" s="7"/>
      <c r="AS210" s="7"/>
      <c r="AT210" s="7"/>
      <c r="AU210" s="20">
        <v>44791</v>
      </c>
      <c r="AV210" s="7" t="s">
        <v>26</v>
      </c>
      <c r="AW210" s="7" t="s">
        <v>56</v>
      </c>
      <c r="AX210" s="7">
        <v>84</v>
      </c>
      <c r="AY210" s="7"/>
      <c r="AZ210" s="20">
        <v>44795</v>
      </c>
      <c r="BA210" s="7" t="s">
        <v>26</v>
      </c>
      <c r="BB210" s="7" t="s">
        <v>56</v>
      </c>
      <c r="BC210" s="7">
        <v>35</v>
      </c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</row>
    <row r="211" spans="1:74" ht="12.75" customHeight="1">
      <c r="A211" s="20">
        <v>44752</v>
      </c>
      <c r="B211" s="7" t="s">
        <v>30</v>
      </c>
      <c r="C211" s="7" t="s">
        <v>57</v>
      </c>
      <c r="D211" s="7">
        <v>82696</v>
      </c>
      <c r="P211" s="20">
        <v>44769</v>
      </c>
      <c r="Q211" s="7" t="s">
        <v>26</v>
      </c>
      <c r="R211" s="7" t="s">
        <v>58</v>
      </c>
      <c r="S211" s="7">
        <v>60637</v>
      </c>
      <c r="U211" s="20">
        <v>44773</v>
      </c>
      <c r="V211" s="7" t="s">
        <v>26</v>
      </c>
      <c r="W211" s="7" t="s">
        <v>58</v>
      </c>
      <c r="X211" s="7">
        <v>60461</v>
      </c>
      <c r="AA211" s="20">
        <v>44777</v>
      </c>
      <c r="AB211" s="7" t="s">
        <v>26</v>
      </c>
      <c r="AC211" s="7" t="s">
        <v>58</v>
      </c>
      <c r="AD211" s="7">
        <v>79155</v>
      </c>
      <c r="AK211" s="20">
        <v>44784</v>
      </c>
      <c r="AL211" s="7" t="s">
        <v>26</v>
      </c>
      <c r="AM211" s="7" t="s">
        <v>58</v>
      </c>
      <c r="AN211" s="7">
        <v>45860</v>
      </c>
      <c r="AO211" s="7"/>
      <c r="AP211" s="7"/>
      <c r="AQ211" s="7"/>
      <c r="AR211" s="7"/>
      <c r="AS211" s="7"/>
      <c r="AT211" s="7"/>
      <c r="AU211" s="20">
        <v>44791</v>
      </c>
      <c r="AV211" s="7" t="s">
        <v>26</v>
      </c>
      <c r="AW211" s="7" t="s">
        <v>58</v>
      </c>
      <c r="AX211" s="7">
        <v>82521</v>
      </c>
      <c r="AY211" s="7"/>
      <c r="AZ211" s="20">
        <v>44795</v>
      </c>
      <c r="BA211" s="7" t="s">
        <v>26</v>
      </c>
      <c r="BB211" s="7" t="s">
        <v>58</v>
      </c>
      <c r="BC211" s="7">
        <v>57677</v>
      </c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</row>
    <row r="212" spans="1:74" ht="12.75" hidden="1" customHeight="1">
      <c r="A212" s="20">
        <v>44752</v>
      </c>
      <c r="B212" s="7" t="s">
        <v>62</v>
      </c>
      <c r="C212" s="7" t="s">
        <v>56</v>
      </c>
      <c r="D212" s="7">
        <v>131</v>
      </c>
      <c r="P212" s="20">
        <v>44769</v>
      </c>
      <c r="Q212" s="7" t="s">
        <v>27</v>
      </c>
      <c r="R212" s="7" t="s">
        <v>56</v>
      </c>
      <c r="S212" s="7">
        <v>53</v>
      </c>
      <c r="U212" s="20">
        <v>44773</v>
      </c>
      <c r="V212" s="7" t="s">
        <v>27</v>
      </c>
      <c r="W212" s="7" t="s">
        <v>56</v>
      </c>
      <c r="X212" s="7">
        <v>16</v>
      </c>
      <c r="AA212" s="20">
        <v>44777</v>
      </c>
      <c r="AB212" s="7" t="s">
        <v>27</v>
      </c>
      <c r="AC212" s="7" t="s">
        <v>56</v>
      </c>
      <c r="AD212" s="7">
        <v>15586</v>
      </c>
      <c r="AK212" s="20">
        <v>44784</v>
      </c>
      <c r="AL212" s="7" t="s">
        <v>27</v>
      </c>
      <c r="AM212" s="7" t="s">
        <v>56</v>
      </c>
      <c r="AN212" s="7">
        <v>9</v>
      </c>
      <c r="AO212" s="7"/>
      <c r="AP212" s="7"/>
      <c r="AQ212" s="7"/>
      <c r="AR212" s="7"/>
      <c r="AS212" s="7"/>
      <c r="AT212" s="7"/>
      <c r="AU212" s="20">
        <v>44791</v>
      </c>
      <c r="AV212" s="7" t="s">
        <v>27</v>
      </c>
      <c r="AW212" s="7" t="s">
        <v>56</v>
      </c>
      <c r="AX212" s="7">
        <v>64</v>
      </c>
      <c r="AY212" s="7"/>
      <c r="AZ212" s="20">
        <v>44795</v>
      </c>
      <c r="BA212" s="7" t="s">
        <v>27</v>
      </c>
      <c r="BB212" s="7" t="s">
        <v>56</v>
      </c>
      <c r="BC212" s="7">
        <v>16</v>
      </c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</row>
    <row r="213" spans="1:74" ht="12.75" customHeight="1">
      <c r="A213" s="20">
        <v>44752</v>
      </c>
      <c r="B213" s="7" t="s">
        <v>62</v>
      </c>
      <c r="C213" s="7" t="s">
        <v>57</v>
      </c>
      <c r="D213" s="7">
        <v>82669</v>
      </c>
      <c r="P213" s="20">
        <v>44769</v>
      </c>
      <c r="Q213" s="7" t="s">
        <v>27</v>
      </c>
      <c r="R213" s="7" t="s">
        <v>58</v>
      </c>
      <c r="S213" s="7">
        <v>80260</v>
      </c>
      <c r="U213" s="20">
        <v>44773</v>
      </c>
      <c r="V213" s="7" t="s">
        <v>27</v>
      </c>
      <c r="W213" s="7" t="s">
        <v>58</v>
      </c>
      <c r="X213" s="7">
        <v>60466</v>
      </c>
      <c r="AA213" s="20">
        <v>44777</v>
      </c>
      <c r="AB213" s="7" t="s">
        <v>27</v>
      </c>
      <c r="AC213" s="7" t="s">
        <v>58</v>
      </c>
      <c r="AD213" s="7">
        <v>63616</v>
      </c>
      <c r="AK213" s="20">
        <v>44784</v>
      </c>
      <c r="AL213" s="7" t="s">
        <v>27</v>
      </c>
      <c r="AM213" s="7" t="s">
        <v>58</v>
      </c>
      <c r="AN213" s="7">
        <v>45872</v>
      </c>
      <c r="AO213" s="7"/>
      <c r="AP213" s="7"/>
      <c r="AQ213" s="7"/>
      <c r="AR213" s="7"/>
      <c r="AS213" s="7"/>
      <c r="AT213" s="7"/>
      <c r="AU213" s="20">
        <v>44791</v>
      </c>
      <c r="AV213" s="7" t="s">
        <v>27</v>
      </c>
      <c r="AW213" s="7" t="s">
        <v>58</v>
      </c>
      <c r="AX213" s="7">
        <v>82541</v>
      </c>
      <c r="AY213" s="7"/>
      <c r="AZ213" s="20">
        <v>44795</v>
      </c>
      <c r="BA213" s="7" t="s">
        <v>27</v>
      </c>
      <c r="BB213" s="7" t="s">
        <v>58</v>
      </c>
      <c r="BC213" s="7">
        <v>57697</v>
      </c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</row>
    <row r="214" spans="1:74" ht="12.75" hidden="1" customHeight="1">
      <c r="A214" s="20">
        <v>44752</v>
      </c>
      <c r="B214" s="7" t="s">
        <v>63</v>
      </c>
      <c r="C214" s="7" t="s">
        <v>56</v>
      </c>
      <c r="D214" s="7">
        <v>82800</v>
      </c>
      <c r="P214" s="20">
        <v>44769</v>
      </c>
      <c r="Q214" s="7" t="s">
        <v>28</v>
      </c>
      <c r="R214" s="7" t="s">
        <v>56</v>
      </c>
      <c r="S214" s="7">
        <v>44</v>
      </c>
      <c r="U214" s="20">
        <v>44773</v>
      </c>
      <c r="V214" s="7" t="s">
        <v>28</v>
      </c>
      <c r="W214" s="7" t="s">
        <v>56</v>
      </c>
      <c r="X214" s="7">
        <v>8</v>
      </c>
      <c r="AA214" s="20">
        <v>44777</v>
      </c>
      <c r="AB214" s="7" t="s">
        <v>28</v>
      </c>
      <c r="AC214" s="7" t="s">
        <v>56</v>
      </c>
      <c r="AD214" s="7">
        <v>15593</v>
      </c>
      <c r="AK214" s="20">
        <v>44784</v>
      </c>
      <c r="AL214" s="7" t="s">
        <v>28</v>
      </c>
      <c r="AM214" s="7" t="s">
        <v>56</v>
      </c>
      <c r="AN214" s="7">
        <v>5</v>
      </c>
      <c r="AO214" s="7"/>
      <c r="AP214" s="7"/>
      <c r="AQ214" s="7"/>
      <c r="AR214" s="7"/>
      <c r="AS214" s="7"/>
      <c r="AT214" s="7"/>
      <c r="AU214" s="20">
        <v>44791</v>
      </c>
      <c r="AV214" s="7" t="s">
        <v>28</v>
      </c>
      <c r="AW214" s="7" t="s">
        <v>56</v>
      </c>
      <c r="AX214" s="7">
        <v>70</v>
      </c>
      <c r="AY214" s="7"/>
      <c r="AZ214" s="20">
        <v>44795</v>
      </c>
      <c r="BA214" s="7" t="s">
        <v>28</v>
      </c>
      <c r="BB214" s="7" t="s">
        <v>56</v>
      </c>
      <c r="BC214" s="7">
        <v>15</v>
      </c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</row>
    <row r="215" spans="1:74" ht="12.75" customHeight="1">
      <c r="A215" s="20">
        <v>44752</v>
      </c>
      <c r="B215" s="7" t="s">
        <v>31</v>
      </c>
      <c r="C215" s="7" t="s">
        <v>56</v>
      </c>
      <c r="D215" s="7">
        <v>62</v>
      </c>
      <c r="P215" s="20">
        <v>44769</v>
      </c>
      <c r="Q215" s="7" t="s">
        <v>28</v>
      </c>
      <c r="R215" s="7" t="s">
        <v>58</v>
      </c>
      <c r="S215" s="7">
        <v>80269</v>
      </c>
      <c r="U215" s="20">
        <v>44773</v>
      </c>
      <c r="V215" s="7" t="s">
        <v>28</v>
      </c>
      <c r="W215" s="7" t="s">
        <v>58</v>
      </c>
      <c r="X215" s="7">
        <v>60474</v>
      </c>
      <c r="AA215" s="20">
        <v>44777</v>
      </c>
      <c r="AB215" s="7" t="s">
        <v>28</v>
      </c>
      <c r="AC215" s="7" t="s">
        <v>58</v>
      </c>
      <c r="AD215" s="7">
        <v>63609</v>
      </c>
      <c r="AK215" s="20">
        <v>44784</v>
      </c>
      <c r="AL215" s="7" t="s">
        <v>28</v>
      </c>
      <c r="AM215" s="7" t="s">
        <v>58</v>
      </c>
      <c r="AN215" s="7">
        <v>45876</v>
      </c>
      <c r="AO215" s="7"/>
      <c r="AP215" s="7"/>
      <c r="AQ215" s="7"/>
      <c r="AR215" s="7"/>
      <c r="AS215" s="7"/>
      <c r="AT215" s="7"/>
      <c r="AU215" s="20">
        <v>44791</v>
      </c>
      <c r="AV215" s="7" t="s">
        <v>28</v>
      </c>
      <c r="AW215" s="7" t="s">
        <v>58</v>
      </c>
      <c r="AX215" s="7">
        <v>82535</v>
      </c>
      <c r="AY215" s="7"/>
      <c r="AZ215" s="20">
        <v>44795</v>
      </c>
      <c r="BA215" s="7" t="s">
        <v>28</v>
      </c>
      <c r="BB215" s="7" t="s">
        <v>58</v>
      </c>
      <c r="BC215" s="7">
        <v>57698</v>
      </c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</row>
    <row r="216" spans="1:74" ht="12.75" hidden="1" customHeight="1">
      <c r="A216" s="20">
        <v>44752</v>
      </c>
      <c r="B216" s="7" t="s">
        <v>31</v>
      </c>
      <c r="C216" s="7" t="s">
        <v>57</v>
      </c>
      <c r="D216" s="7">
        <v>82738</v>
      </c>
      <c r="P216" s="20">
        <v>44769</v>
      </c>
      <c r="Q216" s="7" t="s">
        <v>29</v>
      </c>
      <c r="R216" s="7" t="s">
        <v>56</v>
      </c>
      <c r="S216" s="7">
        <v>54</v>
      </c>
      <c r="U216" s="20">
        <v>44773</v>
      </c>
      <c r="V216" s="7" t="s">
        <v>29</v>
      </c>
      <c r="W216" s="7" t="s">
        <v>56</v>
      </c>
      <c r="X216" s="7">
        <v>11</v>
      </c>
      <c r="AA216" s="20">
        <v>44777</v>
      </c>
      <c r="AB216" s="7" t="s">
        <v>29</v>
      </c>
      <c r="AC216" s="7" t="s">
        <v>56</v>
      </c>
      <c r="AD216" s="7">
        <v>15591</v>
      </c>
      <c r="AK216" s="20">
        <v>44784</v>
      </c>
      <c r="AL216" s="7" t="s">
        <v>29</v>
      </c>
      <c r="AM216" s="7" t="s">
        <v>56</v>
      </c>
      <c r="AN216" s="7">
        <v>9</v>
      </c>
      <c r="AO216" s="7"/>
      <c r="AP216" s="7"/>
      <c r="AQ216" s="7"/>
      <c r="AR216" s="7"/>
      <c r="AS216" s="7"/>
      <c r="AT216" s="7"/>
      <c r="AU216" s="20">
        <v>44791</v>
      </c>
      <c r="AV216" s="7" t="s">
        <v>29</v>
      </c>
      <c r="AW216" s="7" t="s">
        <v>56</v>
      </c>
      <c r="AX216" s="7">
        <v>72</v>
      </c>
      <c r="AY216" s="7"/>
      <c r="AZ216" s="20">
        <v>44795</v>
      </c>
      <c r="BA216" s="7" t="s">
        <v>29</v>
      </c>
      <c r="BB216" s="7" t="s">
        <v>56</v>
      </c>
      <c r="BC216" s="7">
        <v>17</v>
      </c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</row>
    <row r="217" spans="1:74" ht="12.75" customHeight="1">
      <c r="A217" s="20">
        <v>44752</v>
      </c>
      <c r="B217" s="7" t="s">
        <v>32</v>
      </c>
      <c r="C217" s="7" t="s">
        <v>56</v>
      </c>
      <c r="D217" s="7">
        <v>58</v>
      </c>
      <c r="P217" s="20">
        <v>44769</v>
      </c>
      <c r="Q217" s="7" t="s">
        <v>29</v>
      </c>
      <c r="R217" s="7" t="s">
        <v>58</v>
      </c>
      <c r="S217" s="7">
        <v>80259</v>
      </c>
      <c r="U217" s="20">
        <v>44773</v>
      </c>
      <c r="V217" s="7" t="s">
        <v>29</v>
      </c>
      <c r="W217" s="7" t="s">
        <v>58</v>
      </c>
      <c r="X217" s="7">
        <v>60471</v>
      </c>
      <c r="AA217" s="20">
        <v>44777</v>
      </c>
      <c r="AB217" s="7" t="s">
        <v>29</v>
      </c>
      <c r="AC217" s="7" t="s">
        <v>58</v>
      </c>
      <c r="AD217" s="7">
        <v>63611</v>
      </c>
      <c r="AK217" s="20">
        <v>44784</v>
      </c>
      <c r="AL217" s="7" t="s">
        <v>29</v>
      </c>
      <c r="AM217" s="7" t="s">
        <v>58</v>
      </c>
      <c r="AN217" s="7">
        <v>45872</v>
      </c>
      <c r="AO217" s="7"/>
      <c r="AP217" s="7"/>
      <c r="AQ217" s="7"/>
      <c r="AR217" s="7"/>
      <c r="AS217" s="7"/>
      <c r="AT217" s="7"/>
      <c r="AU217" s="20">
        <v>44791</v>
      </c>
      <c r="AV217" s="7" t="s">
        <v>29</v>
      </c>
      <c r="AW217" s="7" t="s">
        <v>58</v>
      </c>
      <c r="AX217" s="7">
        <v>82533</v>
      </c>
      <c r="AY217" s="7"/>
      <c r="AZ217" s="20">
        <v>44795</v>
      </c>
      <c r="BA217" s="7" t="s">
        <v>29</v>
      </c>
      <c r="BB217" s="7" t="s">
        <v>58</v>
      </c>
      <c r="BC217" s="7">
        <v>57696</v>
      </c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</row>
    <row r="218" spans="1:74" ht="12.75" hidden="1" customHeight="1">
      <c r="A218" s="20">
        <v>44752</v>
      </c>
      <c r="B218" s="7" t="s">
        <v>32</v>
      </c>
      <c r="C218" s="7" t="s">
        <v>57</v>
      </c>
      <c r="D218" s="7">
        <v>82742</v>
      </c>
      <c r="P218" s="20">
        <v>44769</v>
      </c>
      <c r="Q218" s="7" t="s">
        <v>30</v>
      </c>
      <c r="R218" s="7" t="s">
        <v>56</v>
      </c>
      <c r="S218" s="7">
        <v>41</v>
      </c>
      <c r="U218" s="20">
        <v>44773</v>
      </c>
      <c r="V218" s="7" t="s">
        <v>30</v>
      </c>
      <c r="W218" s="7" t="s">
        <v>56</v>
      </c>
      <c r="X218" s="7">
        <v>8</v>
      </c>
      <c r="AA218" s="20">
        <v>44777</v>
      </c>
      <c r="AB218" s="7" t="s">
        <v>30</v>
      </c>
      <c r="AC218" s="7" t="s">
        <v>56</v>
      </c>
      <c r="AD218" s="7">
        <v>38</v>
      </c>
      <c r="AK218" s="20">
        <v>44784</v>
      </c>
      <c r="AL218" s="7" t="s">
        <v>30</v>
      </c>
      <c r="AM218" s="7" t="s">
        <v>56</v>
      </c>
      <c r="AN218" s="7">
        <v>7</v>
      </c>
      <c r="AO218" s="7"/>
      <c r="AP218" s="7"/>
      <c r="AQ218" s="7"/>
      <c r="AR218" s="7"/>
      <c r="AS218" s="7"/>
      <c r="AT218" s="7"/>
      <c r="AU218" s="20">
        <v>44791</v>
      </c>
      <c r="AV218" s="7" t="s">
        <v>30</v>
      </c>
      <c r="AW218" s="7" t="s">
        <v>56</v>
      </c>
      <c r="AX218" s="7">
        <v>54</v>
      </c>
      <c r="AY218" s="7"/>
      <c r="AZ218" s="20">
        <v>44795</v>
      </c>
      <c r="BA218" s="7" t="s">
        <v>30</v>
      </c>
      <c r="BB218" s="7" t="s">
        <v>56</v>
      </c>
      <c r="BC218" s="7">
        <v>13</v>
      </c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</row>
    <row r="219" spans="1:74" ht="12.75" customHeight="1">
      <c r="A219" s="20">
        <v>44752</v>
      </c>
      <c r="B219" s="7" t="s">
        <v>64</v>
      </c>
      <c r="C219" s="7" t="s">
        <v>56</v>
      </c>
      <c r="D219" s="7">
        <v>64</v>
      </c>
      <c r="P219" s="20">
        <v>44769</v>
      </c>
      <c r="Q219" s="7" t="s">
        <v>30</v>
      </c>
      <c r="R219" s="7" t="s">
        <v>58</v>
      </c>
      <c r="S219" s="7">
        <v>80272</v>
      </c>
      <c r="U219" s="20">
        <v>44773</v>
      </c>
      <c r="V219" s="7" t="s">
        <v>30</v>
      </c>
      <c r="W219" s="7" t="s">
        <v>58</v>
      </c>
      <c r="X219" s="7">
        <v>60474</v>
      </c>
      <c r="AA219" s="20">
        <v>44777</v>
      </c>
      <c r="AB219" s="7" t="s">
        <v>30</v>
      </c>
      <c r="AC219" s="7" t="s">
        <v>58</v>
      </c>
      <c r="AD219" s="7">
        <v>79161</v>
      </c>
      <c r="AK219" s="20">
        <v>44784</v>
      </c>
      <c r="AL219" s="7" t="s">
        <v>30</v>
      </c>
      <c r="AM219" s="7" t="s">
        <v>58</v>
      </c>
      <c r="AN219" s="7">
        <v>45874</v>
      </c>
      <c r="AO219" s="7"/>
      <c r="AP219" s="7"/>
      <c r="AQ219" s="7"/>
      <c r="AR219" s="7"/>
      <c r="AS219" s="7"/>
      <c r="AT219" s="7"/>
      <c r="AU219" s="20">
        <v>44791</v>
      </c>
      <c r="AV219" s="7" t="s">
        <v>30</v>
      </c>
      <c r="AW219" s="7" t="s">
        <v>58</v>
      </c>
      <c r="AX219" s="7">
        <v>82551</v>
      </c>
      <c r="AY219" s="7"/>
      <c r="AZ219" s="20">
        <v>44795</v>
      </c>
      <c r="BA219" s="7" t="s">
        <v>30</v>
      </c>
      <c r="BB219" s="7" t="s">
        <v>58</v>
      </c>
      <c r="BC219" s="7">
        <v>57699</v>
      </c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</row>
    <row r="220" spans="1:74" ht="12.75" hidden="1" customHeight="1">
      <c r="A220" s="20">
        <v>44752</v>
      </c>
      <c r="B220" s="7" t="s">
        <v>64</v>
      </c>
      <c r="C220" s="7" t="s">
        <v>57</v>
      </c>
      <c r="D220" s="7">
        <v>82736</v>
      </c>
      <c r="P220" s="20">
        <v>44769</v>
      </c>
      <c r="Q220" s="7" t="s">
        <v>31</v>
      </c>
      <c r="R220" s="7" t="s">
        <v>56</v>
      </c>
      <c r="S220" s="7">
        <v>37</v>
      </c>
      <c r="U220" s="20">
        <v>44773</v>
      </c>
      <c r="V220" s="7" t="s">
        <v>31</v>
      </c>
      <c r="W220" s="7" t="s">
        <v>56</v>
      </c>
      <c r="X220" s="7">
        <v>9</v>
      </c>
      <c r="AA220" s="20">
        <v>44777</v>
      </c>
      <c r="AB220" s="7" t="s">
        <v>31</v>
      </c>
      <c r="AC220" s="7" t="s">
        <v>56</v>
      </c>
      <c r="AD220" s="7">
        <v>82</v>
      </c>
      <c r="AK220" s="20">
        <v>44784</v>
      </c>
      <c r="AL220" s="7" t="s">
        <v>31</v>
      </c>
      <c r="AM220" s="7" t="s">
        <v>56</v>
      </c>
      <c r="AN220" s="7">
        <v>12</v>
      </c>
      <c r="AO220" s="7"/>
      <c r="AP220" s="7"/>
      <c r="AQ220" s="7"/>
      <c r="AR220" s="7"/>
      <c r="AS220" s="7"/>
      <c r="AT220" s="7"/>
      <c r="AU220" s="20">
        <v>44791</v>
      </c>
      <c r="AV220" s="7" t="s">
        <v>31</v>
      </c>
      <c r="AW220" s="7" t="s">
        <v>56</v>
      </c>
      <c r="AX220" s="7">
        <v>43</v>
      </c>
      <c r="AY220" s="7"/>
      <c r="AZ220" s="20">
        <v>44795</v>
      </c>
      <c r="BA220" s="7" t="s">
        <v>31</v>
      </c>
      <c r="BB220" s="7" t="s">
        <v>56</v>
      </c>
      <c r="BC220" s="7">
        <v>28</v>
      </c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</row>
    <row r="221" spans="1:74" ht="12.75" customHeight="1">
      <c r="A221" s="20">
        <v>44752</v>
      </c>
      <c r="B221" s="7" t="s">
        <v>33</v>
      </c>
      <c r="C221" s="7" t="s">
        <v>56</v>
      </c>
      <c r="D221" s="7">
        <v>82800</v>
      </c>
      <c r="P221" s="20">
        <v>44769</v>
      </c>
      <c r="Q221" s="7" t="s">
        <v>31</v>
      </c>
      <c r="R221" s="7" t="s">
        <v>58</v>
      </c>
      <c r="S221" s="7">
        <v>80276</v>
      </c>
      <c r="U221" s="20">
        <v>44773</v>
      </c>
      <c r="V221" s="7" t="s">
        <v>31</v>
      </c>
      <c r="W221" s="7" t="s">
        <v>58</v>
      </c>
      <c r="X221" s="7">
        <v>60473</v>
      </c>
      <c r="AA221" s="20">
        <v>44777</v>
      </c>
      <c r="AB221" s="7" t="s">
        <v>31</v>
      </c>
      <c r="AC221" s="7" t="s">
        <v>58</v>
      </c>
      <c r="AD221" s="7">
        <v>79119</v>
      </c>
      <c r="AK221" s="20">
        <v>44784</v>
      </c>
      <c r="AL221" s="7" t="s">
        <v>31</v>
      </c>
      <c r="AM221" s="7" t="s">
        <v>58</v>
      </c>
      <c r="AN221" s="7">
        <v>45869</v>
      </c>
      <c r="AO221" s="7"/>
      <c r="AP221" s="7"/>
      <c r="AQ221" s="7"/>
      <c r="AR221" s="7"/>
      <c r="AS221" s="7"/>
      <c r="AT221" s="7"/>
      <c r="AU221" s="20">
        <v>44791</v>
      </c>
      <c r="AV221" s="7" t="s">
        <v>31</v>
      </c>
      <c r="AW221" s="7" t="s">
        <v>58</v>
      </c>
      <c r="AX221" s="7">
        <v>82562</v>
      </c>
      <c r="AY221" s="7"/>
      <c r="AZ221" s="20">
        <v>44795</v>
      </c>
      <c r="BA221" s="7" t="s">
        <v>31</v>
      </c>
      <c r="BB221" s="7" t="s">
        <v>58</v>
      </c>
      <c r="BC221" s="7">
        <v>57684</v>
      </c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</row>
    <row r="222" spans="1:74" ht="12.75" hidden="1" customHeight="1">
      <c r="A222" s="20">
        <v>44752</v>
      </c>
      <c r="B222" s="7" t="s">
        <v>65</v>
      </c>
      <c r="C222" s="7" t="s">
        <v>56</v>
      </c>
      <c r="D222" s="7">
        <v>74</v>
      </c>
      <c r="P222" s="20">
        <v>44769</v>
      </c>
      <c r="Q222" s="7" t="s">
        <v>32</v>
      </c>
      <c r="R222" s="7" t="s">
        <v>56</v>
      </c>
      <c r="S222" s="7">
        <v>42</v>
      </c>
      <c r="U222" s="20">
        <v>44773</v>
      </c>
      <c r="V222" s="7" t="s">
        <v>32</v>
      </c>
      <c r="W222" s="7" t="s">
        <v>56</v>
      </c>
      <c r="X222" s="7">
        <v>9</v>
      </c>
      <c r="AA222" s="20">
        <v>44777</v>
      </c>
      <c r="AB222" s="7" t="s">
        <v>32</v>
      </c>
      <c r="AC222" s="7" t="s">
        <v>56</v>
      </c>
      <c r="AD222" s="7">
        <v>70</v>
      </c>
      <c r="AK222" s="20">
        <v>44784</v>
      </c>
      <c r="AL222" s="7" t="s">
        <v>32</v>
      </c>
      <c r="AM222" s="7" t="s">
        <v>56</v>
      </c>
      <c r="AN222" s="7">
        <v>13</v>
      </c>
      <c r="AO222" s="7"/>
      <c r="AP222" s="7"/>
      <c r="AQ222" s="7"/>
      <c r="AR222" s="7"/>
      <c r="AS222" s="7"/>
      <c r="AT222" s="7"/>
      <c r="AU222" s="20">
        <v>44791</v>
      </c>
      <c r="AV222" s="7" t="s">
        <v>32</v>
      </c>
      <c r="AW222" s="7" t="s">
        <v>56</v>
      </c>
      <c r="AX222" s="7">
        <v>43</v>
      </c>
      <c r="AY222" s="7"/>
      <c r="AZ222" s="20">
        <v>44795</v>
      </c>
      <c r="BA222" s="7" t="s">
        <v>32</v>
      </c>
      <c r="BB222" s="7" t="s">
        <v>56</v>
      </c>
      <c r="BC222" s="7">
        <v>26</v>
      </c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</row>
    <row r="223" spans="1:74" ht="12.75" customHeight="1">
      <c r="A223" s="20">
        <v>44752</v>
      </c>
      <c r="B223" s="7" t="s">
        <v>65</v>
      </c>
      <c r="C223" s="7" t="s">
        <v>57</v>
      </c>
      <c r="D223" s="7">
        <v>82726</v>
      </c>
      <c r="P223" s="20">
        <v>44769</v>
      </c>
      <c r="Q223" s="7" t="s">
        <v>32</v>
      </c>
      <c r="R223" s="7" t="s">
        <v>58</v>
      </c>
      <c r="S223" s="7">
        <v>80271</v>
      </c>
      <c r="U223" s="20">
        <v>44773</v>
      </c>
      <c r="V223" s="7" t="s">
        <v>32</v>
      </c>
      <c r="W223" s="7" t="s">
        <v>58</v>
      </c>
      <c r="X223" s="7">
        <v>60473</v>
      </c>
      <c r="AA223" s="20">
        <v>44777</v>
      </c>
      <c r="AB223" s="7" t="s">
        <v>32</v>
      </c>
      <c r="AC223" s="7" t="s">
        <v>58</v>
      </c>
      <c r="AD223" s="7">
        <v>79131</v>
      </c>
      <c r="AK223" s="20">
        <v>44784</v>
      </c>
      <c r="AL223" s="7" t="s">
        <v>32</v>
      </c>
      <c r="AM223" s="7" t="s">
        <v>58</v>
      </c>
      <c r="AN223" s="7">
        <v>45868</v>
      </c>
      <c r="AO223" s="7"/>
      <c r="AP223" s="7"/>
      <c r="AQ223" s="7"/>
      <c r="AR223" s="7"/>
      <c r="AS223" s="7"/>
      <c r="AT223" s="7"/>
      <c r="AU223" s="20">
        <v>44791</v>
      </c>
      <c r="AV223" s="7" t="s">
        <v>32</v>
      </c>
      <c r="AW223" s="7" t="s">
        <v>58</v>
      </c>
      <c r="AX223" s="7">
        <v>82562</v>
      </c>
      <c r="AY223" s="7"/>
      <c r="AZ223" s="20">
        <v>44795</v>
      </c>
      <c r="BA223" s="7" t="s">
        <v>32</v>
      </c>
      <c r="BB223" s="7" t="s">
        <v>58</v>
      </c>
      <c r="BC223" s="7">
        <v>57686</v>
      </c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</row>
    <row r="224" spans="1:74" ht="12.75" hidden="1" customHeight="1">
      <c r="A224" s="20">
        <v>44752</v>
      </c>
      <c r="B224" s="7" t="s">
        <v>34</v>
      </c>
      <c r="C224" s="7" t="s">
        <v>56</v>
      </c>
      <c r="D224" s="7">
        <v>65</v>
      </c>
      <c r="P224" s="20">
        <v>44769</v>
      </c>
      <c r="Q224" s="7" t="s">
        <v>33</v>
      </c>
      <c r="R224" s="7" t="s">
        <v>56</v>
      </c>
      <c r="S224" s="7">
        <v>38</v>
      </c>
      <c r="U224" s="20">
        <v>44773</v>
      </c>
      <c r="V224" s="7" t="s">
        <v>33</v>
      </c>
      <c r="W224" s="7" t="s">
        <v>56</v>
      </c>
      <c r="X224" s="7">
        <v>7</v>
      </c>
      <c r="AA224" s="20">
        <v>44777</v>
      </c>
      <c r="AB224" s="7" t="s">
        <v>33</v>
      </c>
      <c r="AC224" s="7" t="s">
        <v>56</v>
      </c>
      <c r="AD224" s="7">
        <v>98</v>
      </c>
      <c r="AK224" s="20">
        <v>44784</v>
      </c>
      <c r="AL224" s="7" t="s">
        <v>33</v>
      </c>
      <c r="AM224" s="7" t="s">
        <v>56</v>
      </c>
      <c r="AN224" s="7">
        <v>11</v>
      </c>
      <c r="AO224" s="7"/>
      <c r="AP224" s="7"/>
      <c r="AQ224" s="7"/>
      <c r="AR224" s="7"/>
      <c r="AS224" s="7"/>
      <c r="AT224" s="7"/>
      <c r="AU224" s="20">
        <v>44791</v>
      </c>
      <c r="AV224" s="7" t="s">
        <v>33</v>
      </c>
      <c r="AW224" s="7" t="s">
        <v>56</v>
      </c>
      <c r="AX224" s="7">
        <v>48</v>
      </c>
      <c r="AY224" s="7"/>
      <c r="AZ224" s="20">
        <v>44795</v>
      </c>
      <c r="BA224" s="7" t="s">
        <v>33</v>
      </c>
      <c r="BB224" s="7" t="s">
        <v>56</v>
      </c>
      <c r="BC224" s="7">
        <v>32</v>
      </c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</row>
    <row r="225" spans="1:74" ht="12.75" customHeight="1">
      <c r="A225" s="20">
        <v>44752</v>
      </c>
      <c r="B225" s="7" t="s">
        <v>34</v>
      </c>
      <c r="C225" s="7" t="s">
        <v>57</v>
      </c>
      <c r="D225" s="7">
        <v>82735</v>
      </c>
      <c r="P225" s="20">
        <v>44769</v>
      </c>
      <c r="Q225" s="7" t="s">
        <v>33</v>
      </c>
      <c r="R225" s="7" t="s">
        <v>58</v>
      </c>
      <c r="S225" s="7">
        <v>80275</v>
      </c>
      <c r="U225" s="20">
        <v>44773</v>
      </c>
      <c r="V225" s="7" t="s">
        <v>33</v>
      </c>
      <c r="W225" s="7" t="s">
        <v>58</v>
      </c>
      <c r="X225" s="7">
        <v>60474</v>
      </c>
      <c r="AA225" s="20">
        <v>44777</v>
      </c>
      <c r="AB225" s="7" t="s">
        <v>33</v>
      </c>
      <c r="AC225" s="7" t="s">
        <v>58</v>
      </c>
      <c r="AD225" s="7">
        <v>79103</v>
      </c>
      <c r="AK225" s="20">
        <v>44784</v>
      </c>
      <c r="AL225" s="7" t="s">
        <v>33</v>
      </c>
      <c r="AM225" s="7" t="s">
        <v>58</v>
      </c>
      <c r="AN225" s="7">
        <v>45870</v>
      </c>
      <c r="AO225" s="7"/>
      <c r="AP225" s="7"/>
      <c r="AQ225" s="7"/>
      <c r="AR225" s="7"/>
      <c r="AS225" s="7"/>
      <c r="AT225" s="7"/>
      <c r="AU225" s="20">
        <v>44791</v>
      </c>
      <c r="AV225" s="7" t="s">
        <v>33</v>
      </c>
      <c r="AW225" s="7" t="s">
        <v>58</v>
      </c>
      <c r="AX225" s="7">
        <v>82557</v>
      </c>
      <c r="AY225" s="7"/>
      <c r="AZ225" s="20">
        <v>44795</v>
      </c>
      <c r="BA225" s="7" t="s">
        <v>33</v>
      </c>
      <c r="BB225" s="7" t="s">
        <v>58</v>
      </c>
      <c r="BC225" s="7">
        <v>57680</v>
      </c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</row>
    <row r="226" spans="1:74" ht="12.75" hidden="1" customHeight="1">
      <c r="A226" s="20">
        <v>44752</v>
      </c>
      <c r="B226" s="7" t="s">
        <v>66</v>
      </c>
      <c r="C226" s="7" t="s">
        <v>56</v>
      </c>
      <c r="D226" s="7">
        <v>36</v>
      </c>
      <c r="P226" s="20">
        <v>44769</v>
      </c>
      <c r="Q226" s="7" t="s">
        <v>34</v>
      </c>
      <c r="R226" s="7" t="s">
        <v>56</v>
      </c>
      <c r="S226" s="7">
        <v>33</v>
      </c>
      <c r="U226" s="20">
        <v>44773</v>
      </c>
      <c r="V226" s="7" t="s">
        <v>34</v>
      </c>
      <c r="W226" s="7" t="s">
        <v>56</v>
      </c>
      <c r="X226" s="7">
        <v>7</v>
      </c>
      <c r="AA226" s="20">
        <v>44777</v>
      </c>
      <c r="AB226" s="7" t="s">
        <v>34</v>
      </c>
      <c r="AC226" s="7" t="s">
        <v>56</v>
      </c>
      <c r="AD226" s="7">
        <v>64</v>
      </c>
      <c r="AK226" s="20">
        <v>44784</v>
      </c>
      <c r="AL226" s="7" t="s">
        <v>34</v>
      </c>
      <c r="AM226" s="7" t="s">
        <v>56</v>
      </c>
      <c r="AN226" s="7">
        <v>9</v>
      </c>
      <c r="AO226" s="7"/>
      <c r="AP226" s="7"/>
      <c r="AQ226" s="7"/>
      <c r="AR226" s="7"/>
      <c r="AS226" s="7"/>
      <c r="AT226" s="7"/>
      <c r="AU226" s="20">
        <v>44791</v>
      </c>
      <c r="AV226" s="7" t="s">
        <v>34</v>
      </c>
      <c r="AW226" s="7" t="s">
        <v>56</v>
      </c>
      <c r="AX226" s="7">
        <v>36</v>
      </c>
      <c r="AY226" s="7"/>
      <c r="AZ226" s="20">
        <v>44795</v>
      </c>
      <c r="BA226" s="7" t="s">
        <v>34</v>
      </c>
      <c r="BB226" s="7" t="s">
        <v>56</v>
      </c>
      <c r="BC226" s="7">
        <v>22</v>
      </c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</row>
    <row r="227" spans="1:74" ht="12.75" customHeight="1">
      <c r="A227" s="20">
        <v>44752</v>
      </c>
      <c r="B227" s="7" t="s">
        <v>66</v>
      </c>
      <c r="C227" s="7" t="s">
        <v>57</v>
      </c>
      <c r="D227" s="7">
        <v>82764</v>
      </c>
      <c r="P227" s="20">
        <v>44769</v>
      </c>
      <c r="Q227" s="7" t="s">
        <v>34</v>
      </c>
      <c r="R227" s="7" t="s">
        <v>58</v>
      </c>
      <c r="S227" s="7">
        <v>80280</v>
      </c>
      <c r="U227" s="20">
        <v>44773</v>
      </c>
      <c r="V227" s="7" t="s">
        <v>34</v>
      </c>
      <c r="W227" s="7" t="s">
        <v>58</v>
      </c>
      <c r="X227" s="7">
        <v>60474</v>
      </c>
      <c r="AA227" s="20">
        <v>44777</v>
      </c>
      <c r="AB227" s="7" t="s">
        <v>34</v>
      </c>
      <c r="AC227" s="7" t="s">
        <v>58</v>
      </c>
      <c r="AD227" s="7">
        <v>79134</v>
      </c>
      <c r="AK227" s="20">
        <v>44784</v>
      </c>
      <c r="AL227" s="7" t="s">
        <v>34</v>
      </c>
      <c r="AM227" s="7" t="s">
        <v>58</v>
      </c>
      <c r="AN227" s="7">
        <v>45872</v>
      </c>
      <c r="AO227" s="7"/>
      <c r="AP227" s="7"/>
      <c r="AQ227" s="7"/>
      <c r="AR227" s="7"/>
      <c r="AS227" s="7"/>
      <c r="AT227" s="7"/>
      <c r="AU227" s="20">
        <v>44791</v>
      </c>
      <c r="AV227" s="7" t="s">
        <v>34</v>
      </c>
      <c r="AW227" s="7" t="s">
        <v>58</v>
      </c>
      <c r="AX227" s="7">
        <v>82569</v>
      </c>
      <c r="AY227" s="7"/>
      <c r="AZ227" s="20">
        <v>44795</v>
      </c>
      <c r="BA227" s="7" t="s">
        <v>34</v>
      </c>
      <c r="BB227" s="7" t="s">
        <v>58</v>
      </c>
      <c r="BC227" s="7">
        <v>57690</v>
      </c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</row>
    <row r="228" spans="1:74" ht="12.75" hidden="1" customHeight="1">
      <c r="A228" s="20">
        <v>44752</v>
      </c>
      <c r="B228" s="7" t="s">
        <v>35</v>
      </c>
      <c r="C228" s="7" t="s">
        <v>56</v>
      </c>
      <c r="D228" s="7">
        <v>82800</v>
      </c>
      <c r="P228" s="20">
        <v>44769</v>
      </c>
      <c r="Q228" s="7" t="s">
        <v>35</v>
      </c>
      <c r="R228" s="7" t="s">
        <v>56</v>
      </c>
      <c r="S228" s="7">
        <v>3555</v>
      </c>
      <c r="U228" s="20">
        <v>44773</v>
      </c>
      <c r="V228" s="7" t="s">
        <v>35</v>
      </c>
      <c r="W228" s="7" t="s">
        <v>56</v>
      </c>
      <c r="X228" s="7">
        <v>85</v>
      </c>
      <c r="AA228" s="20">
        <v>44777</v>
      </c>
      <c r="AB228" s="7" t="s">
        <v>35</v>
      </c>
      <c r="AC228" s="7" t="s">
        <v>56</v>
      </c>
      <c r="AD228" s="7">
        <v>41</v>
      </c>
      <c r="AK228" s="20">
        <v>44784</v>
      </c>
      <c r="AL228" s="7" t="s">
        <v>35</v>
      </c>
      <c r="AM228" s="7" t="s">
        <v>56</v>
      </c>
      <c r="AN228" s="7">
        <v>35</v>
      </c>
      <c r="AO228" s="7"/>
      <c r="AP228" s="7"/>
      <c r="AQ228" s="7"/>
      <c r="AR228" s="7"/>
      <c r="AS228" s="7"/>
      <c r="AT228" s="7"/>
      <c r="AU228" s="20">
        <v>44791</v>
      </c>
      <c r="AV228" s="7" t="s">
        <v>35</v>
      </c>
      <c r="AW228" s="7" t="s">
        <v>56</v>
      </c>
      <c r="AX228" s="7">
        <v>38</v>
      </c>
      <c r="AY228" s="7"/>
      <c r="AZ228" s="20">
        <v>44795</v>
      </c>
      <c r="BA228" s="7" t="s">
        <v>35</v>
      </c>
      <c r="BB228" s="7" t="s">
        <v>56</v>
      </c>
      <c r="BC228" s="7">
        <v>60</v>
      </c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</row>
    <row r="229" spans="1:74" ht="12.75" customHeight="1">
      <c r="A229" s="20">
        <v>44752</v>
      </c>
      <c r="B229" s="7" t="s">
        <v>36</v>
      </c>
      <c r="C229" s="7" t="s">
        <v>56</v>
      </c>
      <c r="D229" s="7">
        <v>82800</v>
      </c>
      <c r="P229" s="20">
        <v>44769</v>
      </c>
      <c r="Q229" s="7" t="s">
        <v>35</v>
      </c>
      <c r="R229" s="7" t="s">
        <v>58</v>
      </c>
      <c r="S229" s="7">
        <v>76758</v>
      </c>
      <c r="U229" s="20">
        <v>44773</v>
      </c>
      <c r="V229" s="7" t="s">
        <v>35</v>
      </c>
      <c r="W229" s="7" t="s">
        <v>58</v>
      </c>
      <c r="X229" s="7">
        <v>60397</v>
      </c>
      <c r="AA229" s="20">
        <v>44777</v>
      </c>
      <c r="AB229" s="7" t="s">
        <v>35</v>
      </c>
      <c r="AC229" s="7" t="s">
        <v>58</v>
      </c>
      <c r="AD229" s="7">
        <v>79160</v>
      </c>
      <c r="AK229" s="20">
        <v>44784</v>
      </c>
      <c r="AL229" s="7" t="s">
        <v>35</v>
      </c>
      <c r="AM229" s="7" t="s">
        <v>58</v>
      </c>
      <c r="AN229" s="7">
        <v>45846</v>
      </c>
      <c r="AO229" s="7"/>
      <c r="AP229" s="7"/>
      <c r="AQ229" s="7"/>
      <c r="AR229" s="7"/>
      <c r="AS229" s="7"/>
      <c r="AT229" s="7"/>
      <c r="AU229" s="20">
        <v>44791</v>
      </c>
      <c r="AV229" s="7" t="s">
        <v>35</v>
      </c>
      <c r="AW229" s="7" t="s">
        <v>58</v>
      </c>
      <c r="AX229" s="7">
        <v>82567</v>
      </c>
      <c r="AY229" s="7"/>
      <c r="AZ229" s="20">
        <v>44795</v>
      </c>
      <c r="BA229" s="7" t="s">
        <v>35</v>
      </c>
      <c r="BB229" s="7" t="s">
        <v>58</v>
      </c>
      <c r="BC229" s="7">
        <v>57652</v>
      </c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</row>
    <row r="230" spans="1:74" ht="12.75" hidden="1" customHeight="1">
      <c r="A230" s="20">
        <v>44752</v>
      </c>
      <c r="B230" s="7" t="s">
        <v>67</v>
      </c>
      <c r="C230" s="7" t="s">
        <v>56</v>
      </c>
      <c r="D230" s="7">
        <v>46</v>
      </c>
      <c r="P230" s="20">
        <v>44769</v>
      </c>
      <c r="Q230" s="7" t="s">
        <v>36</v>
      </c>
      <c r="R230" s="7" t="s">
        <v>56</v>
      </c>
      <c r="S230" s="7">
        <v>3506</v>
      </c>
      <c r="U230" s="20">
        <v>44773</v>
      </c>
      <c r="V230" s="7" t="s">
        <v>36</v>
      </c>
      <c r="W230" s="7" t="s">
        <v>56</v>
      </c>
      <c r="X230" s="7">
        <v>96</v>
      </c>
      <c r="AA230" s="20">
        <v>44777</v>
      </c>
      <c r="AB230" s="7" t="s">
        <v>36</v>
      </c>
      <c r="AC230" s="7" t="s">
        <v>56</v>
      </c>
      <c r="AD230" s="7">
        <v>41</v>
      </c>
      <c r="AK230" s="20">
        <v>44784</v>
      </c>
      <c r="AL230" s="7" t="s">
        <v>36</v>
      </c>
      <c r="AM230" s="7" t="s">
        <v>56</v>
      </c>
      <c r="AN230" s="7">
        <v>39</v>
      </c>
      <c r="AO230" s="7"/>
      <c r="AP230" s="7"/>
      <c r="AQ230" s="7"/>
      <c r="AR230" s="7"/>
      <c r="AS230" s="7"/>
      <c r="AT230" s="7"/>
      <c r="AU230" s="20">
        <v>44791</v>
      </c>
      <c r="AV230" s="7" t="s">
        <v>36</v>
      </c>
      <c r="AW230" s="7" t="s">
        <v>56</v>
      </c>
      <c r="AX230" s="7">
        <v>44</v>
      </c>
      <c r="AY230" s="7"/>
      <c r="AZ230" s="20">
        <v>44795</v>
      </c>
      <c r="BA230" s="7" t="s">
        <v>36</v>
      </c>
      <c r="BB230" s="7" t="s">
        <v>56</v>
      </c>
      <c r="BC230" s="7">
        <v>52</v>
      </c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</row>
    <row r="231" spans="1:74" ht="12.75" customHeight="1">
      <c r="A231" s="20">
        <v>44752</v>
      </c>
      <c r="B231" s="7" t="s">
        <v>67</v>
      </c>
      <c r="C231" s="7" t="s">
        <v>57</v>
      </c>
      <c r="D231" s="7">
        <v>82754</v>
      </c>
      <c r="P231" s="20">
        <v>44769</v>
      </c>
      <c r="Q231" s="7" t="s">
        <v>36</v>
      </c>
      <c r="R231" s="7" t="s">
        <v>58</v>
      </c>
      <c r="S231" s="7">
        <v>76807</v>
      </c>
      <c r="U231" s="20">
        <v>44773</v>
      </c>
      <c r="V231" s="7" t="s">
        <v>36</v>
      </c>
      <c r="W231" s="7" t="s">
        <v>58</v>
      </c>
      <c r="X231" s="7">
        <v>60385</v>
      </c>
      <c r="AA231" s="20">
        <v>44777</v>
      </c>
      <c r="AB231" s="7" t="s">
        <v>36</v>
      </c>
      <c r="AC231" s="7" t="s">
        <v>58</v>
      </c>
      <c r="AD231" s="7">
        <v>79160</v>
      </c>
      <c r="AK231" s="20">
        <v>44784</v>
      </c>
      <c r="AL231" s="7" t="s">
        <v>36</v>
      </c>
      <c r="AM231" s="7" t="s">
        <v>58</v>
      </c>
      <c r="AN231" s="7">
        <v>45842</v>
      </c>
      <c r="AO231" s="7"/>
      <c r="AP231" s="7"/>
      <c r="AQ231" s="7"/>
      <c r="AR231" s="7"/>
      <c r="AS231" s="7"/>
      <c r="AT231" s="7"/>
      <c r="AU231" s="20">
        <v>44791</v>
      </c>
      <c r="AV231" s="7" t="s">
        <v>36</v>
      </c>
      <c r="AW231" s="7" t="s">
        <v>58</v>
      </c>
      <c r="AX231" s="7">
        <v>82561</v>
      </c>
      <c r="AY231" s="7"/>
      <c r="AZ231" s="20">
        <v>44795</v>
      </c>
      <c r="BA231" s="7" t="s">
        <v>36</v>
      </c>
      <c r="BB231" s="7" t="s">
        <v>58</v>
      </c>
      <c r="BC231" s="7">
        <v>57660</v>
      </c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</row>
    <row r="232" spans="1:74" ht="12.75" hidden="1" customHeight="1">
      <c r="A232" s="20">
        <v>44752</v>
      </c>
      <c r="B232" s="7" t="s">
        <v>37</v>
      </c>
      <c r="C232" s="7" t="s">
        <v>56</v>
      </c>
      <c r="D232" s="7">
        <v>82800</v>
      </c>
      <c r="P232" s="20">
        <v>44769</v>
      </c>
      <c r="Q232" s="7" t="s">
        <v>37</v>
      </c>
      <c r="R232" s="7" t="s">
        <v>56</v>
      </c>
      <c r="S232" s="7">
        <v>3507</v>
      </c>
      <c r="U232" s="20">
        <v>44773</v>
      </c>
      <c r="V232" s="7" t="s">
        <v>37</v>
      </c>
      <c r="W232" s="7" t="s">
        <v>56</v>
      </c>
      <c r="X232" s="7">
        <v>102</v>
      </c>
      <c r="AA232" s="20">
        <v>44777</v>
      </c>
      <c r="AB232" s="7" t="s">
        <v>37</v>
      </c>
      <c r="AC232" s="7" t="s">
        <v>56</v>
      </c>
      <c r="AD232" s="7">
        <v>39</v>
      </c>
      <c r="AK232" s="20">
        <v>44784</v>
      </c>
      <c r="AL232" s="7" t="s">
        <v>37</v>
      </c>
      <c r="AM232" s="7" t="s">
        <v>56</v>
      </c>
      <c r="AN232" s="7">
        <v>39</v>
      </c>
      <c r="AO232" s="7"/>
      <c r="AP232" s="7"/>
      <c r="AQ232" s="7"/>
      <c r="AR232" s="7"/>
      <c r="AS232" s="7"/>
      <c r="AT232" s="7"/>
      <c r="AU232" s="20">
        <v>44791</v>
      </c>
      <c r="AV232" s="7" t="s">
        <v>37</v>
      </c>
      <c r="AW232" s="7" t="s">
        <v>56</v>
      </c>
      <c r="AX232" s="7">
        <v>56</v>
      </c>
      <c r="AY232" s="7"/>
      <c r="AZ232" s="20">
        <v>44795</v>
      </c>
      <c r="BA232" s="7" t="s">
        <v>37</v>
      </c>
      <c r="BB232" s="7" t="s">
        <v>56</v>
      </c>
      <c r="BC232" s="7">
        <v>56</v>
      </c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</row>
    <row r="233" spans="1:74" ht="12.75" customHeight="1">
      <c r="A233" s="20">
        <v>44752</v>
      </c>
      <c r="B233" s="7" t="s">
        <v>69</v>
      </c>
      <c r="C233" s="7" t="s">
        <v>56</v>
      </c>
      <c r="D233" s="7">
        <v>30</v>
      </c>
      <c r="P233" s="20">
        <v>44769</v>
      </c>
      <c r="Q233" s="7" t="s">
        <v>37</v>
      </c>
      <c r="R233" s="7" t="s">
        <v>58</v>
      </c>
      <c r="S233" s="7">
        <v>76806</v>
      </c>
      <c r="U233" s="20">
        <v>44773</v>
      </c>
      <c r="V233" s="7" t="s">
        <v>37</v>
      </c>
      <c r="W233" s="7" t="s">
        <v>58</v>
      </c>
      <c r="X233" s="7">
        <v>60379</v>
      </c>
      <c r="AA233" s="20">
        <v>44777</v>
      </c>
      <c r="AB233" s="7" t="s">
        <v>37</v>
      </c>
      <c r="AC233" s="7" t="s">
        <v>58</v>
      </c>
      <c r="AD233" s="7">
        <v>79162</v>
      </c>
      <c r="AK233" s="20">
        <v>44784</v>
      </c>
      <c r="AL233" s="7" t="s">
        <v>37</v>
      </c>
      <c r="AM233" s="7" t="s">
        <v>58</v>
      </c>
      <c r="AN233" s="7">
        <v>45842</v>
      </c>
      <c r="AO233" s="7"/>
      <c r="AP233" s="7"/>
      <c r="AQ233" s="7"/>
      <c r="AR233" s="7"/>
      <c r="AS233" s="7"/>
      <c r="AT233" s="7"/>
      <c r="AU233" s="20">
        <v>44791</v>
      </c>
      <c r="AV233" s="7" t="s">
        <v>37</v>
      </c>
      <c r="AW233" s="7" t="s">
        <v>58</v>
      </c>
      <c r="AX233" s="7">
        <v>82549</v>
      </c>
      <c r="AY233" s="7"/>
      <c r="AZ233" s="20">
        <v>44795</v>
      </c>
      <c r="BA233" s="7" t="s">
        <v>37</v>
      </c>
      <c r="BB233" s="7" t="s">
        <v>58</v>
      </c>
      <c r="BC233" s="7">
        <v>57656</v>
      </c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</row>
    <row r="234" spans="1:74" ht="12.75" hidden="1" customHeight="1">
      <c r="A234" s="20">
        <v>44752</v>
      </c>
      <c r="B234" s="7" t="s">
        <v>69</v>
      </c>
      <c r="C234" s="7" t="s">
        <v>57</v>
      </c>
      <c r="D234" s="7">
        <v>82770</v>
      </c>
      <c r="P234" s="20">
        <v>44769</v>
      </c>
      <c r="Q234" s="7" t="s">
        <v>38</v>
      </c>
      <c r="R234" s="7" t="s">
        <v>56</v>
      </c>
      <c r="S234" s="7">
        <v>3502</v>
      </c>
      <c r="U234" s="20">
        <v>44773</v>
      </c>
      <c r="V234" s="7" t="s">
        <v>38</v>
      </c>
      <c r="W234" s="7" t="s">
        <v>56</v>
      </c>
      <c r="X234" s="7">
        <v>98</v>
      </c>
      <c r="AA234" s="20">
        <v>44777</v>
      </c>
      <c r="AB234" s="7" t="s">
        <v>38</v>
      </c>
      <c r="AC234" s="7" t="s">
        <v>56</v>
      </c>
      <c r="AD234" s="7">
        <v>29</v>
      </c>
      <c r="AK234" s="20">
        <v>44784</v>
      </c>
      <c r="AL234" s="7" t="s">
        <v>38</v>
      </c>
      <c r="AM234" s="7" t="s">
        <v>56</v>
      </c>
      <c r="AN234" s="7">
        <v>32</v>
      </c>
      <c r="AO234" s="7"/>
      <c r="AP234" s="7"/>
      <c r="AQ234" s="7"/>
      <c r="AR234" s="7"/>
      <c r="AS234" s="7"/>
      <c r="AT234" s="7"/>
      <c r="AU234" s="20">
        <v>44791</v>
      </c>
      <c r="AV234" s="7" t="s">
        <v>38</v>
      </c>
      <c r="AW234" s="7" t="s">
        <v>56</v>
      </c>
      <c r="AX234" s="7">
        <v>41</v>
      </c>
      <c r="AY234" s="7"/>
      <c r="AZ234" s="20">
        <v>44795</v>
      </c>
      <c r="BA234" s="7" t="s">
        <v>38</v>
      </c>
      <c r="BB234" s="7" t="s">
        <v>56</v>
      </c>
      <c r="BC234" s="7">
        <v>57</v>
      </c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</row>
    <row r="235" spans="1:74" ht="12.75" customHeight="1">
      <c r="A235" s="20">
        <v>44752</v>
      </c>
      <c r="B235" s="7" t="s">
        <v>38</v>
      </c>
      <c r="C235" s="7" t="s">
        <v>56</v>
      </c>
      <c r="D235" s="7">
        <v>35</v>
      </c>
      <c r="P235" s="20">
        <v>44769</v>
      </c>
      <c r="Q235" s="7" t="s">
        <v>38</v>
      </c>
      <c r="R235" s="7" t="s">
        <v>58</v>
      </c>
      <c r="S235" s="7">
        <v>76811</v>
      </c>
      <c r="U235" s="20">
        <v>44773</v>
      </c>
      <c r="V235" s="7" t="s">
        <v>38</v>
      </c>
      <c r="W235" s="7" t="s">
        <v>58</v>
      </c>
      <c r="X235" s="7">
        <v>60383</v>
      </c>
      <c r="AA235" s="20">
        <v>44777</v>
      </c>
      <c r="AB235" s="7" t="s">
        <v>38</v>
      </c>
      <c r="AC235" s="7" t="s">
        <v>58</v>
      </c>
      <c r="AD235" s="7">
        <v>79168</v>
      </c>
      <c r="AK235" s="20">
        <v>44784</v>
      </c>
      <c r="AL235" s="7" t="s">
        <v>38</v>
      </c>
      <c r="AM235" s="7" t="s">
        <v>58</v>
      </c>
      <c r="AN235" s="7">
        <v>45849</v>
      </c>
      <c r="AO235" s="7"/>
      <c r="AP235" s="7"/>
      <c r="AQ235" s="7"/>
      <c r="AR235" s="7"/>
      <c r="AS235" s="7"/>
      <c r="AT235" s="7"/>
      <c r="AU235" s="20">
        <v>44791</v>
      </c>
      <c r="AV235" s="7" t="s">
        <v>38</v>
      </c>
      <c r="AW235" s="7" t="s">
        <v>58</v>
      </c>
      <c r="AX235" s="7">
        <v>82564</v>
      </c>
      <c r="AY235" s="7"/>
      <c r="AZ235" s="20">
        <v>44795</v>
      </c>
      <c r="BA235" s="7" t="s">
        <v>38</v>
      </c>
      <c r="BB235" s="7" t="s">
        <v>58</v>
      </c>
      <c r="BC235" s="7">
        <v>57655</v>
      </c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</row>
    <row r="236" spans="1:74" ht="12.75" hidden="1" customHeight="1">
      <c r="A236" s="20">
        <v>44752</v>
      </c>
      <c r="B236" s="7" t="s">
        <v>38</v>
      </c>
      <c r="C236" s="7" t="s">
        <v>57</v>
      </c>
      <c r="D236" s="7">
        <v>82765</v>
      </c>
      <c r="P236" s="20">
        <v>44769</v>
      </c>
      <c r="Q236" s="7" t="s">
        <v>39</v>
      </c>
      <c r="R236" s="7" t="s">
        <v>56</v>
      </c>
      <c r="S236" s="7">
        <v>55</v>
      </c>
      <c r="U236" s="20">
        <v>44773</v>
      </c>
      <c r="V236" s="7" t="s">
        <v>39</v>
      </c>
      <c r="W236" s="7" t="s">
        <v>56</v>
      </c>
      <c r="X236" s="7">
        <v>17</v>
      </c>
      <c r="AA236" s="20">
        <v>44777</v>
      </c>
      <c r="AB236" s="7" t="s">
        <v>39</v>
      </c>
      <c r="AC236" s="7" t="s">
        <v>56</v>
      </c>
      <c r="AD236" s="7">
        <v>15244</v>
      </c>
      <c r="AK236" s="20">
        <v>44784</v>
      </c>
      <c r="AL236" s="7" t="s">
        <v>39</v>
      </c>
      <c r="AM236" s="7" t="s">
        <v>56</v>
      </c>
      <c r="AN236" s="7">
        <v>29</v>
      </c>
      <c r="AO236" s="7"/>
      <c r="AP236" s="7"/>
      <c r="AQ236" s="7"/>
      <c r="AR236" s="7"/>
      <c r="AS236" s="7"/>
      <c r="AT236" s="7"/>
      <c r="AU236" s="20">
        <v>44791</v>
      </c>
      <c r="AV236" s="7" t="s">
        <v>39</v>
      </c>
      <c r="AW236" s="7" t="s">
        <v>56</v>
      </c>
      <c r="AX236" s="7">
        <v>30</v>
      </c>
      <c r="AY236" s="7"/>
      <c r="AZ236" s="20">
        <v>44795</v>
      </c>
      <c r="BA236" s="7" t="s">
        <v>39</v>
      </c>
      <c r="BB236" s="7" t="s">
        <v>56</v>
      </c>
      <c r="BC236" s="7">
        <v>41</v>
      </c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</row>
    <row r="237" spans="1:74" ht="12.75" customHeight="1">
      <c r="A237" s="20">
        <v>44752</v>
      </c>
      <c r="B237" s="7" t="s">
        <v>71</v>
      </c>
      <c r="C237" s="7" t="s">
        <v>56</v>
      </c>
      <c r="D237" s="7">
        <v>198</v>
      </c>
      <c r="P237" s="20">
        <v>44769</v>
      </c>
      <c r="Q237" s="7" t="s">
        <v>39</v>
      </c>
      <c r="R237" s="7" t="s">
        <v>58</v>
      </c>
      <c r="S237" s="7">
        <v>80258</v>
      </c>
      <c r="U237" s="20">
        <v>44773</v>
      </c>
      <c r="V237" s="7" t="s">
        <v>39</v>
      </c>
      <c r="W237" s="7" t="s">
        <v>58</v>
      </c>
      <c r="X237" s="7">
        <v>60464</v>
      </c>
      <c r="AA237" s="20">
        <v>44777</v>
      </c>
      <c r="AB237" s="7" t="s">
        <v>39</v>
      </c>
      <c r="AC237" s="7" t="s">
        <v>58</v>
      </c>
      <c r="AD237" s="7">
        <v>63958</v>
      </c>
      <c r="AK237" s="20">
        <v>44784</v>
      </c>
      <c r="AL237" s="7" t="s">
        <v>39</v>
      </c>
      <c r="AM237" s="7" t="s">
        <v>58</v>
      </c>
      <c r="AN237" s="7">
        <v>45852</v>
      </c>
      <c r="AO237" s="7"/>
      <c r="AP237" s="7"/>
      <c r="AQ237" s="7"/>
      <c r="AR237" s="7"/>
      <c r="AS237" s="7"/>
      <c r="AT237" s="7"/>
      <c r="AU237" s="20">
        <v>44791</v>
      </c>
      <c r="AV237" s="7" t="s">
        <v>39</v>
      </c>
      <c r="AW237" s="7" t="s">
        <v>58</v>
      </c>
      <c r="AX237" s="7">
        <v>82575</v>
      </c>
      <c r="AY237" s="7"/>
      <c r="AZ237" s="20">
        <v>44795</v>
      </c>
      <c r="BA237" s="7" t="s">
        <v>39</v>
      </c>
      <c r="BB237" s="7" t="s">
        <v>58</v>
      </c>
      <c r="BC237" s="7">
        <v>57671</v>
      </c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</row>
    <row r="238" spans="1:74" ht="12.75" hidden="1" customHeight="1">
      <c r="A238" s="20">
        <v>44752</v>
      </c>
      <c r="B238" s="7" t="s">
        <v>71</v>
      </c>
      <c r="C238" s="7" t="s">
        <v>57</v>
      </c>
      <c r="D238" s="7">
        <v>82602</v>
      </c>
      <c r="P238" s="20">
        <v>44769</v>
      </c>
      <c r="Q238" s="7" t="s">
        <v>40</v>
      </c>
      <c r="R238" s="7" t="s">
        <v>56</v>
      </c>
      <c r="S238" s="7">
        <v>62</v>
      </c>
      <c r="U238" s="20">
        <v>44773</v>
      </c>
      <c r="V238" s="7" t="s">
        <v>40</v>
      </c>
      <c r="W238" s="7" t="s">
        <v>56</v>
      </c>
      <c r="X238" s="7">
        <v>19</v>
      </c>
      <c r="AA238" s="20">
        <v>44777</v>
      </c>
      <c r="AB238" s="7" t="s">
        <v>40</v>
      </c>
      <c r="AC238" s="7" t="s">
        <v>56</v>
      </c>
      <c r="AD238" s="7">
        <v>15246</v>
      </c>
      <c r="AK238" s="20">
        <v>44784</v>
      </c>
      <c r="AL238" s="7" t="s">
        <v>40</v>
      </c>
      <c r="AM238" s="7" t="s">
        <v>56</v>
      </c>
      <c r="AN238" s="7">
        <v>29</v>
      </c>
      <c r="AO238" s="7"/>
      <c r="AP238" s="7"/>
      <c r="AQ238" s="7"/>
      <c r="AR238" s="7"/>
      <c r="AS238" s="7"/>
      <c r="AT238" s="7"/>
      <c r="AU238" s="20">
        <v>44791</v>
      </c>
      <c r="AV238" s="7" t="s">
        <v>40</v>
      </c>
      <c r="AW238" s="7" t="s">
        <v>56</v>
      </c>
      <c r="AX238" s="7">
        <v>45</v>
      </c>
      <c r="AY238" s="7"/>
      <c r="AZ238" s="20">
        <v>44795</v>
      </c>
      <c r="BA238" s="7" t="s">
        <v>40</v>
      </c>
      <c r="BB238" s="7" t="s">
        <v>56</v>
      </c>
      <c r="BC238" s="7">
        <v>55</v>
      </c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</row>
    <row r="239" spans="1:74" ht="12.75" customHeight="1">
      <c r="A239" s="20">
        <v>44752</v>
      </c>
      <c r="B239" s="7" t="s">
        <v>39</v>
      </c>
      <c r="C239" s="7" t="s">
        <v>56</v>
      </c>
      <c r="D239" s="7">
        <v>185</v>
      </c>
      <c r="P239" s="20">
        <v>44769</v>
      </c>
      <c r="Q239" s="7" t="s">
        <v>40</v>
      </c>
      <c r="R239" s="7" t="s">
        <v>58</v>
      </c>
      <c r="S239" s="7">
        <v>80251</v>
      </c>
      <c r="U239" s="20">
        <v>44773</v>
      </c>
      <c r="V239" s="7" t="s">
        <v>40</v>
      </c>
      <c r="W239" s="7" t="s">
        <v>58</v>
      </c>
      <c r="X239" s="7">
        <v>60462</v>
      </c>
      <c r="AA239" s="20">
        <v>44777</v>
      </c>
      <c r="AB239" s="7" t="s">
        <v>40</v>
      </c>
      <c r="AC239" s="7" t="s">
        <v>58</v>
      </c>
      <c r="AD239" s="7">
        <v>63956</v>
      </c>
      <c r="AK239" s="20">
        <v>44784</v>
      </c>
      <c r="AL239" s="7" t="s">
        <v>40</v>
      </c>
      <c r="AM239" s="7" t="s">
        <v>58</v>
      </c>
      <c r="AN239" s="7">
        <v>45852</v>
      </c>
      <c r="AO239" s="7"/>
      <c r="AP239" s="7"/>
      <c r="AQ239" s="7"/>
      <c r="AR239" s="7"/>
      <c r="AS239" s="7"/>
      <c r="AT239" s="7"/>
      <c r="AU239" s="20">
        <v>44791</v>
      </c>
      <c r="AV239" s="7" t="s">
        <v>40</v>
      </c>
      <c r="AW239" s="7" t="s">
        <v>58</v>
      </c>
      <c r="AX239" s="7">
        <v>82560</v>
      </c>
      <c r="AY239" s="7"/>
      <c r="AZ239" s="20">
        <v>44795</v>
      </c>
      <c r="BA239" s="7" t="s">
        <v>40</v>
      </c>
      <c r="BB239" s="7" t="s">
        <v>58</v>
      </c>
      <c r="BC239" s="7">
        <v>57657</v>
      </c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</row>
    <row r="240" spans="1:74" ht="12.75" hidden="1" customHeight="1">
      <c r="A240" s="20">
        <v>44752</v>
      </c>
      <c r="B240" s="7" t="s">
        <v>39</v>
      </c>
      <c r="C240" s="7" t="s">
        <v>57</v>
      </c>
      <c r="D240" s="7">
        <v>82615</v>
      </c>
      <c r="P240" s="20">
        <v>44769</v>
      </c>
      <c r="Q240" s="7" t="s">
        <v>41</v>
      </c>
      <c r="R240" s="7" t="s">
        <v>56</v>
      </c>
      <c r="S240" s="7">
        <v>43</v>
      </c>
      <c r="U240" s="20">
        <v>44773</v>
      </c>
      <c r="V240" s="7" t="s">
        <v>41</v>
      </c>
      <c r="W240" s="7" t="s">
        <v>56</v>
      </c>
      <c r="X240" s="7">
        <v>11</v>
      </c>
      <c r="AA240" s="20">
        <v>44777</v>
      </c>
      <c r="AB240" s="7" t="s">
        <v>41</v>
      </c>
      <c r="AC240" s="7" t="s">
        <v>56</v>
      </c>
      <c r="AD240" s="7">
        <v>15249</v>
      </c>
      <c r="AK240" s="20">
        <v>44784</v>
      </c>
      <c r="AL240" s="7" t="s">
        <v>41</v>
      </c>
      <c r="AM240" s="7" t="s">
        <v>56</v>
      </c>
      <c r="AN240" s="7">
        <v>30</v>
      </c>
      <c r="AO240" s="7"/>
      <c r="AP240" s="7"/>
      <c r="AQ240" s="7"/>
      <c r="AR240" s="7"/>
      <c r="AS240" s="7"/>
      <c r="AT240" s="7"/>
      <c r="AU240" s="20">
        <v>44791</v>
      </c>
      <c r="AV240" s="7" t="s">
        <v>41</v>
      </c>
      <c r="AW240" s="7" t="s">
        <v>56</v>
      </c>
      <c r="AX240" s="7">
        <v>32</v>
      </c>
      <c r="AY240" s="7"/>
      <c r="AZ240" s="20">
        <v>44795</v>
      </c>
      <c r="BA240" s="7" t="s">
        <v>41</v>
      </c>
      <c r="BB240" s="7" t="s">
        <v>56</v>
      </c>
      <c r="BC240" s="7">
        <v>50</v>
      </c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</row>
    <row r="241" spans="1:74" ht="12.75" customHeight="1">
      <c r="A241" s="20">
        <v>44752</v>
      </c>
      <c r="B241" s="7" t="s">
        <v>40</v>
      </c>
      <c r="C241" s="7" t="s">
        <v>56</v>
      </c>
      <c r="D241" s="7">
        <v>201</v>
      </c>
      <c r="P241" s="20">
        <v>44769</v>
      </c>
      <c r="Q241" s="7" t="s">
        <v>41</v>
      </c>
      <c r="R241" s="7" t="s">
        <v>58</v>
      </c>
      <c r="S241" s="7">
        <v>80270</v>
      </c>
      <c r="U241" s="20">
        <v>44773</v>
      </c>
      <c r="V241" s="7" t="s">
        <v>41</v>
      </c>
      <c r="W241" s="7" t="s">
        <v>58</v>
      </c>
      <c r="X241" s="7">
        <v>60470</v>
      </c>
      <c r="AA241" s="20">
        <v>44777</v>
      </c>
      <c r="AB241" s="7" t="s">
        <v>41</v>
      </c>
      <c r="AC241" s="7" t="s">
        <v>58</v>
      </c>
      <c r="AD241" s="7">
        <v>63953</v>
      </c>
      <c r="AK241" s="20">
        <v>44784</v>
      </c>
      <c r="AL241" s="7" t="s">
        <v>41</v>
      </c>
      <c r="AM241" s="7" t="s">
        <v>58</v>
      </c>
      <c r="AN241" s="7">
        <v>45851</v>
      </c>
      <c r="AO241" s="7"/>
      <c r="AP241" s="7"/>
      <c r="AQ241" s="7"/>
      <c r="AR241" s="7"/>
      <c r="AS241" s="7"/>
      <c r="AT241" s="7"/>
      <c r="AU241" s="20">
        <v>44791</v>
      </c>
      <c r="AV241" s="7" t="s">
        <v>41</v>
      </c>
      <c r="AW241" s="7" t="s">
        <v>58</v>
      </c>
      <c r="AX241" s="7">
        <v>82573</v>
      </c>
      <c r="AY241" s="7"/>
      <c r="AZ241" s="20">
        <v>44795</v>
      </c>
      <c r="BA241" s="7" t="s">
        <v>41</v>
      </c>
      <c r="BB241" s="7" t="s">
        <v>58</v>
      </c>
      <c r="BC241" s="7">
        <v>57662</v>
      </c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</row>
    <row r="242" spans="1:74" ht="12.75" hidden="1" customHeight="1">
      <c r="A242" s="20">
        <v>44752</v>
      </c>
      <c r="B242" s="7" t="s">
        <v>40</v>
      </c>
      <c r="C242" s="7" t="s">
        <v>57</v>
      </c>
      <c r="D242" s="7">
        <v>82599</v>
      </c>
      <c r="P242" s="20">
        <v>44769</v>
      </c>
      <c r="Q242" s="7" t="s">
        <v>42</v>
      </c>
      <c r="R242" s="7" t="s">
        <v>56</v>
      </c>
      <c r="S242" s="7">
        <v>42</v>
      </c>
      <c r="U242" s="20">
        <v>44773</v>
      </c>
      <c r="V242" s="7" t="s">
        <v>42</v>
      </c>
      <c r="W242" s="7" t="s">
        <v>56</v>
      </c>
      <c r="X242" s="7">
        <v>14</v>
      </c>
      <c r="AA242" s="20">
        <v>44777</v>
      </c>
      <c r="AB242" s="7" t="s">
        <v>42</v>
      </c>
      <c r="AC242" s="7" t="s">
        <v>56</v>
      </c>
      <c r="AD242" s="7">
        <v>47</v>
      </c>
      <c r="AK242" s="20">
        <v>44784</v>
      </c>
      <c r="AL242" s="7" t="s">
        <v>42</v>
      </c>
      <c r="AM242" s="7" t="s">
        <v>56</v>
      </c>
      <c r="AN242" s="7">
        <v>26</v>
      </c>
      <c r="AO242" s="7"/>
      <c r="AP242" s="7"/>
      <c r="AQ242" s="7"/>
      <c r="AR242" s="7"/>
      <c r="AS242" s="7"/>
      <c r="AT242" s="7"/>
      <c r="AU242" s="20">
        <v>44791</v>
      </c>
      <c r="AV242" s="7" t="s">
        <v>42</v>
      </c>
      <c r="AW242" s="7" t="s">
        <v>56</v>
      </c>
      <c r="AX242" s="7">
        <v>36</v>
      </c>
      <c r="AY242" s="7"/>
      <c r="AZ242" s="20">
        <v>44795</v>
      </c>
      <c r="BA242" s="7" t="s">
        <v>42</v>
      </c>
      <c r="BB242" s="7" t="s">
        <v>56</v>
      </c>
      <c r="BC242" s="7">
        <v>40</v>
      </c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</row>
    <row r="243" spans="1:74" ht="12.75" customHeight="1">
      <c r="A243" s="20">
        <v>44752</v>
      </c>
      <c r="B243" s="7" t="s">
        <v>72</v>
      </c>
      <c r="C243" s="7" t="s">
        <v>56</v>
      </c>
      <c r="D243" s="7">
        <v>238</v>
      </c>
      <c r="P243" s="20">
        <v>44769</v>
      </c>
      <c r="Q243" s="7" t="s">
        <v>42</v>
      </c>
      <c r="R243" s="7" t="s">
        <v>58</v>
      </c>
      <c r="S243" s="7">
        <v>80271</v>
      </c>
      <c r="U243" s="20">
        <v>44773</v>
      </c>
      <c r="V243" s="7" t="s">
        <v>42</v>
      </c>
      <c r="W243" s="7" t="s">
        <v>58</v>
      </c>
      <c r="X243" s="7">
        <v>60467</v>
      </c>
      <c r="AA243" s="20">
        <v>44777</v>
      </c>
      <c r="AB243" s="7" t="s">
        <v>42</v>
      </c>
      <c r="AC243" s="7" t="s">
        <v>58</v>
      </c>
      <c r="AD243" s="7">
        <v>79149</v>
      </c>
      <c r="AK243" s="20">
        <v>44784</v>
      </c>
      <c r="AL243" s="7" t="s">
        <v>42</v>
      </c>
      <c r="AM243" s="7" t="s">
        <v>58</v>
      </c>
      <c r="AN243" s="7">
        <v>45855</v>
      </c>
      <c r="AO243" s="7"/>
      <c r="AP243" s="7"/>
      <c r="AQ243" s="7"/>
      <c r="AR243" s="7"/>
      <c r="AS243" s="7"/>
      <c r="AT243" s="7"/>
      <c r="AU243" s="20">
        <v>44791</v>
      </c>
      <c r="AV243" s="7" t="s">
        <v>42</v>
      </c>
      <c r="AW243" s="7" t="s">
        <v>58</v>
      </c>
      <c r="AX243" s="7">
        <v>82569</v>
      </c>
      <c r="AY243" s="7"/>
      <c r="AZ243" s="20">
        <v>44795</v>
      </c>
      <c r="BA243" s="7" t="s">
        <v>42</v>
      </c>
      <c r="BB243" s="7" t="s">
        <v>58</v>
      </c>
      <c r="BC243" s="7">
        <v>57672</v>
      </c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</row>
    <row r="244" spans="1:74" ht="12.75" hidden="1" customHeight="1">
      <c r="A244" s="20">
        <v>44752</v>
      </c>
      <c r="B244" s="7" t="s">
        <v>72</v>
      </c>
      <c r="C244" s="7" t="s">
        <v>57</v>
      </c>
      <c r="D244" s="7">
        <v>82562</v>
      </c>
      <c r="P244" s="20">
        <v>44769</v>
      </c>
      <c r="Q244" s="7" t="s">
        <v>43</v>
      </c>
      <c r="R244" s="7" t="s">
        <v>56</v>
      </c>
      <c r="S244" s="7">
        <v>26</v>
      </c>
      <c r="U244" s="20">
        <v>44773</v>
      </c>
      <c r="V244" s="7" t="s">
        <v>43</v>
      </c>
      <c r="W244" s="7" t="s">
        <v>56</v>
      </c>
      <c r="X244" s="7">
        <v>31</v>
      </c>
      <c r="AA244" s="20">
        <v>44777</v>
      </c>
      <c r="AB244" s="7" t="s">
        <v>43</v>
      </c>
      <c r="AC244" s="7" t="s">
        <v>56</v>
      </c>
      <c r="AD244" s="7">
        <v>57</v>
      </c>
      <c r="AK244" s="20">
        <v>44784</v>
      </c>
      <c r="AL244" s="7" t="s">
        <v>43</v>
      </c>
      <c r="AM244" s="7" t="s">
        <v>56</v>
      </c>
      <c r="AN244" s="7">
        <v>21</v>
      </c>
      <c r="AO244" s="7"/>
      <c r="AP244" s="7"/>
      <c r="AQ244" s="7"/>
      <c r="AR244" s="7"/>
      <c r="AS244" s="7"/>
      <c r="AT244" s="7"/>
      <c r="AU244" s="20">
        <v>44791</v>
      </c>
      <c r="AV244" s="7" t="s">
        <v>43</v>
      </c>
      <c r="AW244" s="7" t="s">
        <v>56</v>
      </c>
      <c r="AX244" s="7">
        <v>33</v>
      </c>
      <c r="AY244" s="7"/>
      <c r="AZ244" s="20">
        <v>44795</v>
      </c>
      <c r="BA244" s="7" t="s">
        <v>43</v>
      </c>
      <c r="BB244" s="7" t="s">
        <v>56</v>
      </c>
      <c r="BC244" s="7">
        <v>2013</v>
      </c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</row>
    <row r="245" spans="1:74" ht="12.75" customHeight="1">
      <c r="A245" s="20">
        <v>44752</v>
      </c>
      <c r="B245" s="7" t="s">
        <v>41</v>
      </c>
      <c r="C245" s="7" t="s">
        <v>56</v>
      </c>
      <c r="D245" s="7">
        <v>82800</v>
      </c>
      <c r="P245" s="20">
        <v>44769</v>
      </c>
      <c r="Q245" s="7" t="s">
        <v>43</v>
      </c>
      <c r="R245" s="7" t="s">
        <v>58</v>
      </c>
      <c r="S245" s="7">
        <v>80287</v>
      </c>
      <c r="U245" s="20">
        <v>44773</v>
      </c>
      <c r="V245" s="7" t="s">
        <v>43</v>
      </c>
      <c r="W245" s="7" t="s">
        <v>58</v>
      </c>
      <c r="X245" s="7">
        <v>60450</v>
      </c>
      <c r="AA245" s="20">
        <v>44777</v>
      </c>
      <c r="AB245" s="7" t="s">
        <v>43</v>
      </c>
      <c r="AC245" s="7" t="s">
        <v>58</v>
      </c>
      <c r="AD245" s="7">
        <v>79144</v>
      </c>
      <c r="AK245" s="20">
        <v>44784</v>
      </c>
      <c r="AL245" s="7" t="s">
        <v>43</v>
      </c>
      <c r="AM245" s="7" t="s">
        <v>58</v>
      </c>
      <c r="AN245" s="7">
        <v>45860</v>
      </c>
      <c r="AO245" s="7"/>
      <c r="AP245" s="7"/>
      <c r="AQ245" s="7"/>
      <c r="AR245" s="7"/>
      <c r="AS245" s="7"/>
      <c r="AT245" s="7"/>
      <c r="AU245" s="20">
        <v>44791</v>
      </c>
      <c r="AV245" s="7" t="s">
        <v>43</v>
      </c>
      <c r="AW245" s="7" t="s">
        <v>58</v>
      </c>
      <c r="AX245" s="7">
        <v>82572</v>
      </c>
      <c r="AY245" s="7"/>
      <c r="AZ245" s="20">
        <v>44795</v>
      </c>
      <c r="BA245" s="7" t="s">
        <v>43</v>
      </c>
      <c r="BB245" s="7" t="s">
        <v>58</v>
      </c>
      <c r="BC245" s="7">
        <v>55700</v>
      </c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</row>
    <row r="246" spans="1:74" ht="12.75" hidden="1" customHeight="1">
      <c r="A246" s="20">
        <v>44752</v>
      </c>
      <c r="B246" s="7" t="s">
        <v>73</v>
      </c>
      <c r="C246" s="7" t="s">
        <v>56</v>
      </c>
      <c r="D246" s="7">
        <v>223</v>
      </c>
      <c r="P246" s="20">
        <v>44769</v>
      </c>
      <c r="Q246" s="7" t="s">
        <v>44</v>
      </c>
      <c r="R246" s="7" t="s">
        <v>56</v>
      </c>
      <c r="S246" s="7">
        <v>47</v>
      </c>
      <c r="U246" s="20">
        <v>44773</v>
      </c>
      <c r="V246" s="7" t="s">
        <v>44</v>
      </c>
      <c r="W246" s="7" t="s">
        <v>56</v>
      </c>
      <c r="X246" s="7">
        <v>30</v>
      </c>
      <c r="AA246" s="20">
        <v>44777</v>
      </c>
      <c r="AB246" s="7" t="s">
        <v>44</v>
      </c>
      <c r="AC246" s="7" t="s">
        <v>56</v>
      </c>
      <c r="AD246" s="7">
        <v>29</v>
      </c>
      <c r="AK246" s="20">
        <v>44784</v>
      </c>
      <c r="AL246" s="7" t="s">
        <v>44</v>
      </c>
      <c r="AM246" s="7" t="s">
        <v>56</v>
      </c>
      <c r="AN246" s="7">
        <v>25</v>
      </c>
      <c r="AO246" s="7"/>
      <c r="AP246" s="7"/>
      <c r="AQ246" s="7"/>
      <c r="AR246" s="7"/>
      <c r="AS246" s="7"/>
      <c r="AT246" s="7"/>
      <c r="AU246" s="20">
        <v>44791</v>
      </c>
      <c r="AV246" s="7" t="s">
        <v>44</v>
      </c>
      <c r="AW246" s="7" t="s">
        <v>56</v>
      </c>
      <c r="AX246" s="7">
        <v>34</v>
      </c>
      <c r="AY246" s="7"/>
      <c r="AZ246" s="20">
        <v>44795</v>
      </c>
      <c r="BA246" s="7" t="s">
        <v>44</v>
      </c>
      <c r="BB246" s="7" t="s">
        <v>56</v>
      </c>
      <c r="BC246" s="7">
        <v>2013</v>
      </c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</row>
    <row r="247" spans="1:74" ht="12.75" customHeight="1">
      <c r="A247" s="20">
        <v>44752</v>
      </c>
      <c r="B247" s="7" t="s">
        <v>73</v>
      </c>
      <c r="C247" s="7" t="s">
        <v>57</v>
      </c>
      <c r="D247" s="7">
        <v>82577</v>
      </c>
      <c r="P247" s="20">
        <v>44769</v>
      </c>
      <c r="Q247" s="7" t="s">
        <v>44</v>
      </c>
      <c r="R247" s="7" t="s">
        <v>58</v>
      </c>
      <c r="S247" s="7">
        <v>80266</v>
      </c>
      <c r="U247" s="20">
        <v>44773</v>
      </c>
      <c r="V247" s="7" t="s">
        <v>44</v>
      </c>
      <c r="W247" s="7" t="s">
        <v>58</v>
      </c>
      <c r="X247" s="7">
        <v>60451</v>
      </c>
      <c r="AA247" s="20">
        <v>44777</v>
      </c>
      <c r="AB247" s="7" t="s">
        <v>44</v>
      </c>
      <c r="AC247" s="7" t="s">
        <v>58</v>
      </c>
      <c r="AD247" s="7">
        <v>79172</v>
      </c>
      <c r="AK247" s="20">
        <v>44784</v>
      </c>
      <c r="AL247" s="7" t="s">
        <v>44</v>
      </c>
      <c r="AM247" s="7" t="s">
        <v>58</v>
      </c>
      <c r="AN247" s="7">
        <v>45856</v>
      </c>
      <c r="AO247" s="7"/>
      <c r="AP247" s="7"/>
      <c r="AQ247" s="7"/>
      <c r="AR247" s="7"/>
      <c r="AS247" s="7"/>
      <c r="AT247" s="7"/>
      <c r="AU247" s="20">
        <v>44791</v>
      </c>
      <c r="AV247" s="7" t="s">
        <v>44</v>
      </c>
      <c r="AW247" s="7" t="s">
        <v>58</v>
      </c>
      <c r="AX247" s="7">
        <v>82571</v>
      </c>
      <c r="AY247" s="7"/>
      <c r="AZ247" s="20">
        <v>44795</v>
      </c>
      <c r="BA247" s="7" t="s">
        <v>44</v>
      </c>
      <c r="BB247" s="7" t="s">
        <v>58</v>
      </c>
      <c r="BC247" s="7">
        <v>55700</v>
      </c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</row>
    <row r="248" spans="1:74" ht="12.75" hidden="1" customHeight="1">
      <c r="A248" s="20">
        <v>44752</v>
      </c>
      <c r="B248" s="7" t="s">
        <v>42</v>
      </c>
      <c r="C248" s="7" t="s">
        <v>56</v>
      </c>
      <c r="D248" s="7">
        <v>217</v>
      </c>
      <c r="P248" s="20">
        <v>44769</v>
      </c>
      <c r="Q248" s="7" t="s">
        <v>45</v>
      </c>
      <c r="R248" s="7" t="s">
        <v>56</v>
      </c>
      <c r="S248" s="7">
        <v>24</v>
      </c>
      <c r="U248" s="20">
        <v>44773</v>
      </c>
      <c r="V248" s="7" t="s">
        <v>45</v>
      </c>
      <c r="W248" s="7" t="s">
        <v>56</v>
      </c>
      <c r="X248" s="7">
        <v>26</v>
      </c>
      <c r="AA248" s="20">
        <v>44777</v>
      </c>
      <c r="AB248" s="7" t="s">
        <v>45</v>
      </c>
      <c r="AC248" s="7" t="s">
        <v>56</v>
      </c>
      <c r="AD248" s="7">
        <v>27</v>
      </c>
      <c r="AK248" s="20">
        <v>44784</v>
      </c>
      <c r="AL248" s="7" t="s">
        <v>45</v>
      </c>
      <c r="AM248" s="7" t="s">
        <v>56</v>
      </c>
      <c r="AN248" s="7">
        <v>21</v>
      </c>
      <c r="AO248" s="7"/>
      <c r="AP248" s="7"/>
      <c r="AQ248" s="7"/>
      <c r="AR248" s="7"/>
      <c r="AS248" s="7"/>
      <c r="AT248" s="7"/>
      <c r="AU248" s="20">
        <v>44791</v>
      </c>
      <c r="AV248" s="7" t="s">
        <v>45</v>
      </c>
      <c r="AW248" s="7" t="s">
        <v>56</v>
      </c>
      <c r="AX248" s="7">
        <v>37</v>
      </c>
      <c r="AY248" s="7"/>
      <c r="AZ248" s="20">
        <v>44795</v>
      </c>
      <c r="BA248" s="7" t="s">
        <v>45</v>
      </c>
      <c r="BB248" s="7" t="s">
        <v>56</v>
      </c>
      <c r="BC248" s="7">
        <v>2013</v>
      </c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</row>
    <row r="249" spans="1:74" ht="12.75" customHeight="1">
      <c r="A249" s="20">
        <v>44752</v>
      </c>
      <c r="B249" s="7" t="s">
        <v>42</v>
      </c>
      <c r="C249" s="7" t="s">
        <v>57</v>
      </c>
      <c r="D249" s="7">
        <v>82583</v>
      </c>
      <c r="P249" s="20">
        <v>44769</v>
      </c>
      <c r="Q249" s="7" t="s">
        <v>45</v>
      </c>
      <c r="R249" s="7" t="s">
        <v>58</v>
      </c>
      <c r="S249" s="7">
        <v>80289</v>
      </c>
      <c r="U249" s="20">
        <v>44773</v>
      </c>
      <c r="V249" s="7" t="s">
        <v>45</v>
      </c>
      <c r="W249" s="7" t="s">
        <v>58</v>
      </c>
      <c r="X249" s="7">
        <v>60455</v>
      </c>
      <c r="AA249" s="20">
        <v>44777</v>
      </c>
      <c r="AB249" s="7" t="s">
        <v>45</v>
      </c>
      <c r="AC249" s="7" t="s">
        <v>58</v>
      </c>
      <c r="AD249" s="7">
        <v>79168</v>
      </c>
      <c r="AK249" s="20">
        <v>44784</v>
      </c>
      <c r="AL249" s="7" t="s">
        <v>45</v>
      </c>
      <c r="AM249" s="7" t="s">
        <v>58</v>
      </c>
      <c r="AN249" s="7">
        <v>45860</v>
      </c>
      <c r="AO249" s="7"/>
      <c r="AP249" s="7"/>
      <c r="AQ249" s="7"/>
      <c r="AR249" s="7"/>
      <c r="AS249" s="7"/>
      <c r="AT249" s="7"/>
      <c r="AU249" s="20">
        <v>44791</v>
      </c>
      <c r="AV249" s="7" t="s">
        <v>45</v>
      </c>
      <c r="AW249" s="7" t="s">
        <v>58</v>
      </c>
      <c r="AX249" s="7">
        <v>82568</v>
      </c>
      <c r="AY249" s="7"/>
      <c r="AZ249" s="20">
        <v>44795</v>
      </c>
      <c r="BA249" s="7" t="s">
        <v>45</v>
      </c>
      <c r="BB249" s="7" t="s">
        <v>58</v>
      </c>
      <c r="BC249" s="7">
        <v>55700</v>
      </c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</row>
    <row r="250" spans="1:74" ht="12.75" hidden="1" customHeight="1">
      <c r="A250" s="20">
        <v>44752</v>
      </c>
      <c r="B250" s="7" t="s">
        <v>68</v>
      </c>
      <c r="C250" s="7" t="s">
        <v>56</v>
      </c>
      <c r="D250" s="7">
        <v>70</v>
      </c>
      <c r="AA250" s="20">
        <v>44778</v>
      </c>
      <c r="AB250" s="7" t="s">
        <v>15</v>
      </c>
      <c r="AC250" s="7" t="s">
        <v>56</v>
      </c>
      <c r="AD250" s="7">
        <v>22</v>
      </c>
      <c r="AK250" s="20">
        <v>44785</v>
      </c>
      <c r="AL250" s="7" t="s">
        <v>15</v>
      </c>
      <c r="AM250" s="7" t="s">
        <v>56</v>
      </c>
      <c r="AN250" s="7">
        <v>17</v>
      </c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0">
        <v>44796</v>
      </c>
      <c r="BA250" s="7" t="s">
        <v>15</v>
      </c>
      <c r="BB250" s="7" t="s">
        <v>56</v>
      </c>
      <c r="BC250" s="7">
        <v>13</v>
      </c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</row>
    <row r="251" spans="1:74" ht="12.75" hidden="1" customHeight="1">
      <c r="A251" s="20">
        <v>44752</v>
      </c>
      <c r="B251" s="7" t="s">
        <v>68</v>
      </c>
      <c r="C251" s="7" t="s">
        <v>57</v>
      </c>
      <c r="D251" s="7">
        <v>82730</v>
      </c>
      <c r="AA251" s="20">
        <v>44778</v>
      </c>
      <c r="AB251" s="7" t="s">
        <v>15</v>
      </c>
      <c r="AC251" s="7" t="s">
        <v>58</v>
      </c>
      <c r="AD251" s="7">
        <v>80104</v>
      </c>
      <c r="AK251" s="20">
        <v>44785</v>
      </c>
      <c r="AL251" s="7" t="s">
        <v>15</v>
      </c>
      <c r="AM251" s="7" t="s">
        <v>58</v>
      </c>
      <c r="AN251" s="7">
        <v>82618</v>
      </c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0">
        <v>44796</v>
      </c>
      <c r="BA251" s="7" t="s">
        <v>15</v>
      </c>
      <c r="BB251" s="7" t="s">
        <v>58</v>
      </c>
      <c r="BC251" s="7">
        <v>30064</v>
      </c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</row>
    <row r="252" spans="1:74" ht="12.75" hidden="1" customHeight="1">
      <c r="A252" s="20">
        <v>44752</v>
      </c>
      <c r="B252" s="7" t="s">
        <v>43</v>
      </c>
      <c r="C252" s="7" t="s">
        <v>56</v>
      </c>
      <c r="D252" s="7">
        <v>81</v>
      </c>
      <c r="AA252" s="20">
        <v>44778</v>
      </c>
      <c r="AB252" s="7" t="s">
        <v>16</v>
      </c>
      <c r="AC252" s="7" t="s">
        <v>56</v>
      </c>
      <c r="AD252" s="7">
        <v>21</v>
      </c>
      <c r="AK252" s="20">
        <v>44785</v>
      </c>
      <c r="AL252" s="7" t="s">
        <v>16</v>
      </c>
      <c r="AM252" s="7" t="s">
        <v>56</v>
      </c>
      <c r="AN252" s="7">
        <v>20</v>
      </c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0">
        <v>44796</v>
      </c>
      <c r="BA252" s="7" t="s">
        <v>16</v>
      </c>
      <c r="BB252" s="7" t="s">
        <v>56</v>
      </c>
      <c r="BC252" s="7">
        <v>9</v>
      </c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</row>
    <row r="253" spans="1:74" ht="12.75" hidden="1" customHeight="1">
      <c r="A253" s="20">
        <v>44752</v>
      </c>
      <c r="B253" s="7" t="s">
        <v>43</v>
      </c>
      <c r="C253" s="7" t="s">
        <v>57</v>
      </c>
      <c r="D253" s="7">
        <v>82719</v>
      </c>
      <c r="AA253" s="20">
        <v>44778</v>
      </c>
      <c r="AB253" s="7" t="s">
        <v>16</v>
      </c>
      <c r="AC253" s="7" t="s">
        <v>58</v>
      </c>
      <c r="AD253" s="7">
        <v>80105</v>
      </c>
      <c r="AK253" s="20">
        <v>44785</v>
      </c>
      <c r="AL253" s="7" t="s">
        <v>16</v>
      </c>
      <c r="AM253" s="7" t="s">
        <v>58</v>
      </c>
      <c r="AN253" s="7">
        <v>82615</v>
      </c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0">
        <v>44796</v>
      </c>
      <c r="BA253" s="7" t="s">
        <v>16</v>
      </c>
      <c r="BB253" s="7" t="s">
        <v>58</v>
      </c>
      <c r="BC253" s="7">
        <v>30068</v>
      </c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</row>
    <row r="254" spans="1:74" ht="12.75" hidden="1" customHeight="1">
      <c r="A254" s="20">
        <v>44752</v>
      </c>
      <c r="B254" s="7" t="s">
        <v>70</v>
      </c>
      <c r="C254" s="7" t="s">
        <v>56</v>
      </c>
      <c r="D254" s="7">
        <v>85</v>
      </c>
      <c r="AA254" s="20">
        <v>44778</v>
      </c>
      <c r="AB254" s="7" t="s">
        <v>17</v>
      </c>
      <c r="AC254" s="7" t="s">
        <v>56</v>
      </c>
      <c r="AD254" s="7">
        <v>28</v>
      </c>
      <c r="AK254" s="20">
        <v>44785</v>
      </c>
      <c r="AL254" s="7" t="s">
        <v>17</v>
      </c>
      <c r="AM254" s="7" t="s">
        <v>56</v>
      </c>
      <c r="AN254" s="7">
        <v>19</v>
      </c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0">
        <v>44796</v>
      </c>
      <c r="BA254" s="7" t="s">
        <v>17</v>
      </c>
      <c r="BB254" s="7" t="s">
        <v>56</v>
      </c>
      <c r="BC254" s="7">
        <v>11</v>
      </c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</row>
    <row r="255" spans="1:74" ht="12.75" hidden="1" customHeight="1">
      <c r="A255" s="20">
        <v>44752</v>
      </c>
      <c r="B255" s="7" t="s">
        <v>70</v>
      </c>
      <c r="C255" s="7" t="s">
        <v>57</v>
      </c>
      <c r="D255" s="7">
        <v>82715</v>
      </c>
      <c r="AA255" s="20">
        <v>44778</v>
      </c>
      <c r="AB255" s="7" t="s">
        <v>17</v>
      </c>
      <c r="AC255" s="7" t="s">
        <v>58</v>
      </c>
      <c r="AD255" s="7">
        <v>80098</v>
      </c>
      <c r="AK255" s="20">
        <v>44785</v>
      </c>
      <c r="AL255" s="7" t="s">
        <v>17</v>
      </c>
      <c r="AM255" s="7" t="s">
        <v>58</v>
      </c>
      <c r="AN255" s="7">
        <v>82616</v>
      </c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0">
        <v>44796</v>
      </c>
      <c r="BA255" s="7" t="s">
        <v>17</v>
      </c>
      <c r="BB255" s="7" t="s">
        <v>58</v>
      </c>
      <c r="BC255" s="7">
        <v>30066</v>
      </c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</row>
    <row r="256" spans="1:74" ht="12.75" hidden="1" customHeight="1">
      <c r="A256" s="20">
        <v>44752</v>
      </c>
      <c r="B256" s="7" t="s">
        <v>44</v>
      </c>
      <c r="C256" s="7" t="s">
        <v>56</v>
      </c>
      <c r="D256" s="7">
        <v>82800</v>
      </c>
      <c r="AA256" s="20">
        <v>44778</v>
      </c>
      <c r="AB256" s="7" t="s">
        <v>18</v>
      </c>
      <c r="AC256" s="7" t="s">
        <v>56</v>
      </c>
      <c r="AD256" s="7">
        <v>12</v>
      </c>
      <c r="AK256" s="20">
        <v>44785</v>
      </c>
      <c r="AL256" s="7" t="s">
        <v>18</v>
      </c>
      <c r="AM256" s="7" t="s">
        <v>56</v>
      </c>
      <c r="AN256" s="7">
        <v>13</v>
      </c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0">
        <v>44796</v>
      </c>
      <c r="BA256" s="7" t="s">
        <v>18</v>
      </c>
      <c r="BB256" s="7" t="s">
        <v>56</v>
      </c>
      <c r="BC256" s="7">
        <v>8</v>
      </c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</row>
    <row r="257" spans="1:74" ht="12.75" hidden="1" customHeight="1">
      <c r="A257" s="20">
        <v>44752</v>
      </c>
      <c r="B257" s="7" t="s">
        <v>45</v>
      </c>
      <c r="C257" s="7" t="s">
        <v>56</v>
      </c>
      <c r="D257" s="7">
        <v>96</v>
      </c>
      <c r="AA257" s="20">
        <v>44778</v>
      </c>
      <c r="AB257" s="7" t="s">
        <v>18</v>
      </c>
      <c r="AC257" s="7" t="s">
        <v>58</v>
      </c>
      <c r="AD257" s="7">
        <v>80114</v>
      </c>
      <c r="AK257" s="20">
        <v>44785</v>
      </c>
      <c r="AL257" s="7" t="s">
        <v>18</v>
      </c>
      <c r="AM257" s="7" t="s">
        <v>58</v>
      </c>
      <c r="AN257" s="7">
        <v>82622</v>
      </c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0">
        <v>44796</v>
      </c>
      <c r="BA257" s="7" t="s">
        <v>18</v>
      </c>
      <c r="BB257" s="7" t="s">
        <v>58</v>
      </c>
      <c r="BC257" s="7">
        <v>30069</v>
      </c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</row>
    <row r="258" spans="1:74" ht="12.75" hidden="1" customHeight="1">
      <c r="A258" s="20">
        <v>44752</v>
      </c>
      <c r="B258" s="7" t="s">
        <v>45</v>
      </c>
      <c r="C258" s="7" t="s">
        <v>57</v>
      </c>
      <c r="D258" s="7">
        <v>82704</v>
      </c>
      <c r="AA258" s="20">
        <v>44778</v>
      </c>
      <c r="AB258" s="7" t="s">
        <v>19</v>
      </c>
      <c r="AC258" s="7" t="s">
        <v>56</v>
      </c>
      <c r="AD258" s="7">
        <v>29</v>
      </c>
      <c r="AK258" s="20">
        <v>44785</v>
      </c>
      <c r="AL258" s="7" t="s">
        <v>19</v>
      </c>
      <c r="AM258" s="7" t="s">
        <v>56</v>
      </c>
      <c r="AN258" s="7">
        <v>22</v>
      </c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0">
        <v>44796</v>
      </c>
      <c r="BA258" s="7" t="s">
        <v>19</v>
      </c>
      <c r="BB258" s="7" t="s">
        <v>56</v>
      </c>
      <c r="BC258" s="7">
        <v>9</v>
      </c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</row>
    <row r="259" spans="1:74" ht="12.75" hidden="1" customHeight="1">
      <c r="A259" s="20">
        <v>44752</v>
      </c>
      <c r="B259" s="7" t="s">
        <v>74</v>
      </c>
      <c r="C259" s="7" t="s">
        <v>57</v>
      </c>
      <c r="D259" s="7">
        <v>82800</v>
      </c>
      <c r="AA259" s="20">
        <v>44778</v>
      </c>
      <c r="AB259" s="7" t="s">
        <v>19</v>
      </c>
      <c r="AC259" s="7" t="s">
        <v>58</v>
      </c>
      <c r="AD259" s="7">
        <v>80097</v>
      </c>
      <c r="AK259" s="20">
        <v>44785</v>
      </c>
      <c r="AL259" s="7" t="s">
        <v>19</v>
      </c>
      <c r="AM259" s="7" t="s">
        <v>58</v>
      </c>
      <c r="AN259" s="7">
        <v>82613</v>
      </c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0">
        <v>44796</v>
      </c>
      <c r="BA259" s="7" t="s">
        <v>19</v>
      </c>
      <c r="BB259" s="7" t="s">
        <v>58</v>
      </c>
      <c r="BC259" s="7">
        <v>30068</v>
      </c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</row>
    <row r="260" spans="1:74" ht="12.75" hidden="1" customHeight="1">
      <c r="A260" s="20">
        <v>44752</v>
      </c>
      <c r="B260" s="7" t="s">
        <v>75</v>
      </c>
      <c r="C260" s="7" t="s">
        <v>57</v>
      </c>
      <c r="D260" s="7">
        <v>82800</v>
      </c>
      <c r="AA260" s="20">
        <v>44778</v>
      </c>
      <c r="AB260" s="7" t="s">
        <v>20</v>
      </c>
      <c r="AC260" s="7" t="s">
        <v>56</v>
      </c>
      <c r="AD260" s="7">
        <v>20</v>
      </c>
      <c r="AK260" s="20">
        <v>44785</v>
      </c>
      <c r="AL260" s="7" t="s">
        <v>20</v>
      </c>
      <c r="AM260" s="7" t="s">
        <v>56</v>
      </c>
      <c r="AN260" s="7">
        <v>27</v>
      </c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0">
        <v>44796</v>
      </c>
      <c r="BA260" s="7" t="s">
        <v>20</v>
      </c>
      <c r="BB260" s="7" t="s">
        <v>56</v>
      </c>
      <c r="BC260" s="7">
        <v>12</v>
      </c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</row>
    <row r="261" spans="1:74" ht="12.75" hidden="1" customHeight="1">
      <c r="A261" s="20">
        <v>44752</v>
      </c>
      <c r="B261" s="7" t="s">
        <v>76</v>
      </c>
      <c r="C261" s="7" t="s">
        <v>57</v>
      </c>
      <c r="D261" s="7">
        <v>82800</v>
      </c>
      <c r="AA261" s="20">
        <v>44778</v>
      </c>
      <c r="AB261" s="7" t="s">
        <v>20</v>
      </c>
      <c r="AC261" s="7" t="s">
        <v>58</v>
      </c>
      <c r="AD261" s="7">
        <v>80106</v>
      </c>
      <c r="AK261" s="20">
        <v>44785</v>
      </c>
      <c r="AL261" s="7" t="s">
        <v>20</v>
      </c>
      <c r="AM261" s="7" t="s">
        <v>58</v>
      </c>
      <c r="AN261" s="7">
        <v>82608</v>
      </c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0">
        <v>44796</v>
      </c>
      <c r="BA261" s="7" t="s">
        <v>20</v>
      </c>
      <c r="BB261" s="7" t="s">
        <v>58</v>
      </c>
      <c r="BC261" s="7">
        <v>30065</v>
      </c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</row>
    <row r="262" spans="1:74" ht="12.75" hidden="1" customHeight="1">
      <c r="A262" s="20">
        <v>44752</v>
      </c>
      <c r="B262" s="7" t="s">
        <v>77</v>
      </c>
      <c r="C262" s="7" t="s">
        <v>57</v>
      </c>
      <c r="D262" s="7">
        <v>82800</v>
      </c>
      <c r="AA262" s="20">
        <v>44778</v>
      </c>
      <c r="AB262" s="7" t="s">
        <v>21</v>
      </c>
      <c r="AC262" s="7" t="s">
        <v>56</v>
      </c>
      <c r="AD262" s="7">
        <v>29</v>
      </c>
      <c r="AK262" s="20">
        <v>44785</v>
      </c>
      <c r="AL262" s="7" t="s">
        <v>21</v>
      </c>
      <c r="AM262" s="7" t="s">
        <v>56</v>
      </c>
      <c r="AN262" s="7">
        <v>52</v>
      </c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0">
        <v>44796</v>
      </c>
      <c r="BA262" s="7" t="s">
        <v>21</v>
      </c>
      <c r="BB262" s="7" t="s">
        <v>56</v>
      </c>
      <c r="BC262" s="7">
        <v>19</v>
      </c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</row>
    <row r="263" spans="1:74" ht="12.75" hidden="1" customHeight="1">
      <c r="A263" s="20">
        <v>44753</v>
      </c>
      <c r="B263" s="7" t="s">
        <v>15</v>
      </c>
      <c r="C263" s="7" t="s">
        <v>56</v>
      </c>
      <c r="D263" s="7">
        <v>82</v>
      </c>
      <c r="AA263" s="20">
        <v>44778</v>
      </c>
      <c r="AB263" s="7" t="s">
        <v>21</v>
      </c>
      <c r="AC263" s="7" t="s">
        <v>58</v>
      </c>
      <c r="AD263" s="7">
        <v>80096</v>
      </c>
      <c r="AK263" s="20">
        <v>44785</v>
      </c>
      <c r="AL263" s="7" t="s">
        <v>21</v>
      </c>
      <c r="AM263" s="7" t="s">
        <v>58</v>
      </c>
      <c r="AN263" s="7">
        <v>82583</v>
      </c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0">
        <v>44796</v>
      </c>
      <c r="BA263" s="7" t="s">
        <v>21</v>
      </c>
      <c r="BB263" s="7" t="s">
        <v>58</v>
      </c>
      <c r="BC263" s="7">
        <v>30058</v>
      </c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</row>
    <row r="264" spans="1:74" ht="12.75" hidden="1" customHeight="1">
      <c r="A264" s="20">
        <v>44753</v>
      </c>
      <c r="B264" s="7" t="s">
        <v>15</v>
      </c>
      <c r="C264" s="7" t="s">
        <v>57</v>
      </c>
      <c r="D264" s="7">
        <v>82718</v>
      </c>
      <c r="AA264" s="20">
        <v>44778</v>
      </c>
      <c r="AB264" s="7" t="s">
        <v>22</v>
      </c>
      <c r="AC264" s="7" t="s">
        <v>56</v>
      </c>
      <c r="AD264" s="7">
        <v>30</v>
      </c>
      <c r="AK264" s="20">
        <v>44785</v>
      </c>
      <c r="AL264" s="7" t="s">
        <v>22</v>
      </c>
      <c r="AM264" s="7" t="s">
        <v>56</v>
      </c>
      <c r="AN264" s="7">
        <v>49</v>
      </c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0">
        <v>44796</v>
      </c>
      <c r="BA264" s="7" t="s">
        <v>22</v>
      </c>
      <c r="BB264" s="7" t="s">
        <v>56</v>
      </c>
      <c r="BC264" s="7">
        <v>13</v>
      </c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</row>
    <row r="265" spans="1:74" ht="12.75" hidden="1" customHeight="1">
      <c r="A265" s="20">
        <v>44753</v>
      </c>
      <c r="B265" s="7" t="s">
        <v>16</v>
      </c>
      <c r="C265" s="7" t="s">
        <v>56</v>
      </c>
      <c r="D265" s="7">
        <v>80</v>
      </c>
      <c r="AA265" s="20">
        <v>44778</v>
      </c>
      <c r="AB265" s="7" t="s">
        <v>22</v>
      </c>
      <c r="AC265" s="7" t="s">
        <v>58</v>
      </c>
      <c r="AD265" s="7">
        <v>80095</v>
      </c>
      <c r="AK265" s="20">
        <v>44785</v>
      </c>
      <c r="AL265" s="7" t="s">
        <v>22</v>
      </c>
      <c r="AM265" s="7" t="s">
        <v>58</v>
      </c>
      <c r="AN265" s="7">
        <v>82586</v>
      </c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0">
        <v>44796</v>
      </c>
      <c r="BA265" s="7" t="s">
        <v>22</v>
      </c>
      <c r="BB265" s="7" t="s">
        <v>58</v>
      </c>
      <c r="BC265" s="7">
        <v>30064</v>
      </c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</row>
    <row r="266" spans="1:74" ht="12.75" hidden="1" customHeight="1">
      <c r="A266" s="20">
        <v>44753</v>
      </c>
      <c r="B266" s="7" t="s">
        <v>16</v>
      </c>
      <c r="C266" s="7" t="s">
        <v>57</v>
      </c>
      <c r="D266" s="7">
        <v>82720</v>
      </c>
      <c r="AA266" s="20">
        <v>44778</v>
      </c>
      <c r="AB266" s="7" t="s">
        <v>23</v>
      </c>
      <c r="AC266" s="7" t="s">
        <v>56</v>
      </c>
      <c r="AD266" s="7">
        <v>28</v>
      </c>
      <c r="AK266" s="20">
        <v>44785</v>
      </c>
      <c r="AL266" s="7" t="s">
        <v>23</v>
      </c>
      <c r="AM266" s="7" t="s">
        <v>56</v>
      </c>
      <c r="AN266" s="7">
        <v>53</v>
      </c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0">
        <v>44796</v>
      </c>
      <c r="BA266" s="7" t="s">
        <v>23</v>
      </c>
      <c r="BB266" s="7" t="s">
        <v>56</v>
      </c>
      <c r="BC266" s="7">
        <v>19</v>
      </c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</row>
    <row r="267" spans="1:74" ht="12.75" hidden="1" customHeight="1">
      <c r="A267" s="20">
        <v>44753</v>
      </c>
      <c r="B267" s="7" t="s">
        <v>17</v>
      </c>
      <c r="C267" s="7" t="s">
        <v>56</v>
      </c>
      <c r="D267" s="7">
        <v>109</v>
      </c>
      <c r="AA267" s="20">
        <v>44778</v>
      </c>
      <c r="AB267" s="7" t="s">
        <v>23</v>
      </c>
      <c r="AC267" s="7" t="s">
        <v>58</v>
      </c>
      <c r="AD267" s="7">
        <v>80097</v>
      </c>
      <c r="AK267" s="20">
        <v>44785</v>
      </c>
      <c r="AL267" s="7" t="s">
        <v>23</v>
      </c>
      <c r="AM267" s="7" t="s">
        <v>58</v>
      </c>
      <c r="AN267" s="7">
        <v>82582</v>
      </c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0">
        <v>44796</v>
      </c>
      <c r="BA267" s="7" t="s">
        <v>23</v>
      </c>
      <c r="BB267" s="7" t="s">
        <v>58</v>
      </c>
      <c r="BC267" s="7">
        <v>30058</v>
      </c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</row>
    <row r="268" spans="1:74" ht="12.75" hidden="1" customHeight="1">
      <c r="A268" s="20">
        <v>44753</v>
      </c>
      <c r="B268" s="7" t="s">
        <v>17</v>
      </c>
      <c r="C268" s="7" t="s">
        <v>57</v>
      </c>
      <c r="D268" s="7">
        <v>82691</v>
      </c>
      <c r="AA268" s="20">
        <v>44778</v>
      </c>
      <c r="AB268" s="7" t="s">
        <v>24</v>
      </c>
      <c r="AC268" s="7" t="s">
        <v>56</v>
      </c>
      <c r="AD268" s="7">
        <v>24</v>
      </c>
      <c r="AK268" s="20">
        <v>44785</v>
      </c>
      <c r="AL268" s="7" t="s">
        <v>24</v>
      </c>
      <c r="AM268" s="7" t="s">
        <v>56</v>
      </c>
      <c r="AN268" s="7">
        <v>46</v>
      </c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0">
        <v>44796</v>
      </c>
      <c r="BA268" s="7" t="s">
        <v>24</v>
      </c>
      <c r="BB268" s="7" t="s">
        <v>56</v>
      </c>
      <c r="BC268" s="7">
        <v>11</v>
      </c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</row>
    <row r="269" spans="1:74" ht="12.75" hidden="1" customHeight="1">
      <c r="A269" s="20">
        <v>44753</v>
      </c>
      <c r="B269" s="7" t="s">
        <v>18</v>
      </c>
      <c r="C269" s="7" t="s">
        <v>56</v>
      </c>
      <c r="D269" s="7">
        <v>82</v>
      </c>
      <c r="AA269" s="20">
        <v>44778</v>
      </c>
      <c r="AB269" s="7" t="s">
        <v>24</v>
      </c>
      <c r="AC269" s="7" t="s">
        <v>58</v>
      </c>
      <c r="AD269" s="7">
        <v>80101</v>
      </c>
      <c r="AK269" s="20">
        <v>44785</v>
      </c>
      <c r="AL269" s="7" t="s">
        <v>24</v>
      </c>
      <c r="AM269" s="7" t="s">
        <v>58</v>
      </c>
      <c r="AN269" s="7">
        <v>82589</v>
      </c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0">
        <v>44796</v>
      </c>
      <c r="BA269" s="7" t="s">
        <v>24</v>
      </c>
      <c r="BB269" s="7" t="s">
        <v>58</v>
      </c>
      <c r="BC269" s="7">
        <v>30066</v>
      </c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</row>
    <row r="270" spans="1:74" ht="12.75" hidden="1" customHeight="1">
      <c r="A270" s="20">
        <v>44753</v>
      </c>
      <c r="B270" s="7" t="s">
        <v>18</v>
      </c>
      <c r="C270" s="7" t="s">
        <v>57</v>
      </c>
      <c r="D270" s="7">
        <v>82718</v>
      </c>
      <c r="AA270" s="20">
        <v>44778</v>
      </c>
      <c r="AB270" s="7" t="s">
        <v>25</v>
      </c>
      <c r="AC270" s="7" t="s">
        <v>56</v>
      </c>
      <c r="AD270" s="7">
        <v>25</v>
      </c>
      <c r="AK270" s="20">
        <v>44785</v>
      </c>
      <c r="AL270" s="7" t="s">
        <v>25</v>
      </c>
      <c r="AM270" s="7" t="s">
        <v>56</v>
      </c>
      <c r="AN270" s="7">
        <v>59</v>
      </c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0">
        <v>44796</v>
      </c>
      <c r="BA270" s="7" t="s">
        <v>25</v>
      </c>
      <c r="BB270" s="7" t="s">
        <v>56</v>
      </c>
      <c r="BC270" s="7">
        <v>17</v>
      </c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</row>
    <row r="271" spans="1:74" ht="12.75" hidden="1" customHeight="1">
      <c r="A271" s="20">
        <v>44753</v>
      </c>
      <c r="B271" s="7" t="s">
        <v>19</v>
      </c>
      <c r="C271" s="7" t="s">
        <v>56</v>
      </c>
      <c r="D271" s="7">
        <v>84</v>
      </c>
      <c r="AA271" s="20">
        <v>44778</v>
      </c>
      <c r="AB271" s="7" t="s">
        <v>25</v>
      </c>
      <c r="AC271" s="7" t="s">
        <v>58</v>
      </c>
      <c r="AD271" s="7">
        <v>80100</v>
      </c>
      <c r="AK271" s="20">
        <v>44785</v>
      </c>
      <c r="AL271" s="7" t="s">
        <v>25</v>
      </c>
      <c r="AM271" s="7" t="s">
        <v>58</v>
      </c>
      <c r="AN271" s="7">
        <v>82576</v>
      </c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0">
        <v>44796</v>
      </c>
      <c r="BA271" s="7" t="s">
        <v>25</v>
      </c>
      <c r="BB271" s="7" t="s">
        <v>58</v>
      </c>
      <c r="BC271" s="7">
        <v>30060</v>
      </c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</row>
    <row r="272" spans="1:74" ht="12.75" hidden="1" customHeight="1">
      <c r="A272" s="20">
        <v>44753</v>
      </c>
      <c r="B272" s="7" t="s">
        <v>19</v>
      </c>
      <c r="C272" s="7" t="s">
        <v>57</v>
      </c>
      <c r="D272" s="7">
        <v>82716</v>
      </c>
      <c r="AA272" s="20">
        <v>44778</v>
      </c>
      <c r="AB272" s="7" t="s">
        <v>26</v>
      </c>
      <c r="AC272" s="7" t="s">
        <v>56</v>
      </c>
      <c r="AD272" s="7">
        <v>32</v>
      </c>
      <c r="AK272" s="20">
        <v>44785</v>
      </c>
      <c r="AL272" s="7" t="s">
        <v>26</v>
      </c>
      <c r="AM272" s="7" t="s">
        <v>56</v>
      </c>
      <c r="AN272" s="7">
        <v>62</v>
      </c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0">
        <v>44796</v>
      </c>
      <c r="BA272" s="7" t="s">
        <v>26</v>
      </c>
      <c r="BB272" s="7" t="s">
        <v>56</v>
      </c>
      <c r="BC272" s="7">
        <v>14</v>
      </c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</row>
    <row r="273" spans="1:74" ht="12.75" hidden="1" customHeight="1">
      <c r="A273" s="20">
        <v>44753</v>
      </c>
      <c r="B273" s="7" t="s">
        <v>20</v>
      </c>
      <c r="C273" s="7" t="s">
        <v>56</v>
      </c>
      <c r="D273" s="7">
        <v>96</v>
      </c>
      <c r="AA273" s="20">
        <v>44778</v>
      </c>
      <c r="AB273" s="7" t="s">
        <v>26</v>
      </c>
      <c r="AC273" s="7" t="s">
        <v>58</v>
      </c>
      <c r="AD273" s="7">
        <v>80093</v>
      </c>
      <c r="AK273" s="20">
        <v>44785</v>
      </c>
      <c r="AL273" s="7" t="s">
        <v>26</v>
      </c>
      <c r="AM273" s="7" t="s">
        <v>58</v>
      </c>
      <c r="AN273" s="7">
        <v>82573</v>
      </c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0">
        <v>44796</v>
      </c>
      <c r="BA273" s="7" t="s">
        <v>26</v>
      </c>
      <c r="BB273" s="7" t="s">
        <v>58</v>
      </c>
      <c r="BC273" s="7">
        <v>30063</v>
      </c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</row>
    <row r="274" spans="1:74" ht="12.75" hidden="1" customHeight="1">
      <c r="A274" s="20">
        <v>44753</v>
      </c>
      <c r="B274" s="7" t="s">
        <v>20</v>
      </c>
      <c r="C274" s="7" t="s">
        <v>57</v>
      </c>
      <c r="D274" s="7">
        <v>82704</v>
      </c>
      <c r="AA274" s="20">
        <v>44778</v>
      </c>
      <c r="AB274" s="7" t="s">
        <v>27</v>
      </c>
      <c r="AC274" s="7" t="s">
        <v>56</v>
      </c>
      <c r="AD274" s="7">
        <v>40</v>
      </c>
      <c r="AK274" s="20">
        <v>44785</v>
      </c>
      <c r="AL274" s="7" t="s">
        <v>27</v>
      </c>
      <c r="AM274" s="7" t="s">
        <v>56</v>
      </c>
      <c r="AN274" s="7">
        <v>37</v>
      </c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0">
        <v>44796</v>
      </c>
      <c r="BA274" s="7" t="s">
        <v>27</v>
      </c>
      <c r="BB274" s="7" t="s">
        <v>56</v>
      </c>
      <c r="BC274" s="7">
        <v>7</v>
      </c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</row>
    <row r="275" spans="1:74" ht="12.75" hidden="1" customHeight="1">
      <c r="A275" s="20">
        <v>44753</v>
      </c>
      <c r="B275" s="7" t="s">
        <v>21</v>
      </c>
      <c r="C275" s="7" t="s">
        <v>56</v>
      </c>
      <c r="D275" s="7">
        <v>79</v>
      </c>
      <c r="AA275" s="20">
        <v>44778</v>
      </c>
      <c r="AB275" s="7" t="s">
        <v>27</v>
      </c>
      <c r="AC275" s="7" t="s">
        <v>58</v>
      </c>
      <c r="AD275" s="7">
        <v>80085</v>
      </c>
      <c r="AK275" s="20">
        <v>44785</v>
      </c>
      <c r="AL275" s="7" t="s">
        <v>27</v>
      </c>
      <c r="AM275" s="7" t="s">
        <v>58</v>
      </c>
      <c r="AN275" s="7">
        <v>82598</v>
      </c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0">
        <v>44796</v>
      </c>
      <c r="BA275" s="7" t="s">
        <v>27</v>
      </c>
      <c r="BB275" s="7" t="s">
        <v>58</v>
      </c>
      <c r="BC275" s="7">
        <v>30070</v>
      </c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</row>
    <row r="276" spans="1:74" ht="12.75" hidden="1" customHeight="1">
      <c r="A276" s="20">
        <v>44753</v>
      </c>
      <c r="B276" s="7" t="s">
        <v>21</v>
      </c>
      <c r="C276" s="7" t="s">
        <v>57</v>
      </c>
      <c r="D276" s="7">
        <v>82721</v>
      </c>
      <c r="AA276" s="20">
        <v>44778</v>
      </c>
      <c r="AB276" s="7" t="s">
        <v>28</v>
      </c>
      <c r="AC276" s="7" t="s">
        <v>56</v>
      </c>
      <c r="AD276" s="7">
        <v>40</v>
      </c>
      <c r="AK276" s="20">
        <v>44785</v>
      </c>
      <c r="AL276" s="7" t="s">
        <v>28</v>
      </c>
      <c r="AM276" s="7" t="s">
        <v>56</v>
      </c>
      <c r="AN276" s="7">
        <v>42</v>
      </c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0">
        <v>44796</v>
      </c>
      <c r="BA276" s="7" t="s">
        <v>28</v>
      </c>
      <c r="BB276" s="7" t="s">
        <v>56</v>
      </c>
      <c r="BC276" s="7">
        <v>8</v>
      </c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</row>
    <row r="277" spans="1:74" ht="12.75" hidden="1" customHeight="1">
      <c r="A277" s="20">
        <v>44753</v>
      </c>
      <c r="B277" s="7" t="s">
        <v>22</v>
      </c>
      <c r="C277" s="7" t="s">
        <v>56</v>
      </c>
      <c r="D277" s="7">
        <v>81</v>
      </c>
      <c r="AA277" s="20">
        <v>44778</v>
      </c>
      <c r="AB277" s="7" t="s">
        <v>28</v>
      </c>
      <c r="AC277" s="7" t="s">
        <v>58</v>
      </c>
      <c r="AD277" s="7">
        <v>80085</v>
      </c>
      <c r="AK277" s="20">
        <v>44785</v>
      </c>
      <c r="AL277" s="7" t="s">
        <v>28</v>
      </c>
      <c r="AM277" s="7" t="s">
        <v>58</v>
      </c>
      <c r="AN277" s="7">
        <v>82593</v>
      </c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0">
        <v>44796</v>
      </c>
      <c r="BA277" s="7" t="s">
        <v>28</v>
      </c>
      <c r="BB277" s="7" t="s">
        <v>58</v>
      </c>
      <c r="BC277" s="7">
        <v>30069</v>
      </c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</row>
    <row r="278" spans="1:74" ht="12.75" hidden="1" customHeight="1">
      <c r="A278" s="20">
        <v>44753</v>
      </c>
      <c r="B278" s="7" t="s">
        <v>22</v>
      </c>
      <c r="C278" s="7" t="s">
        <v>57</v>
      </c>
      <c r="D278" s="7">
        <v>82719</v>
      </c>
      <c r="AA278" s="20">
        <v>44778</v>
      </c>
      <c r="AB278" s="7" t="s">
        <v>29</v>
      </c>
      <c r="AC278" s="7" t="s">
        <v>56</v>
      </c>
      <c r="AD278" s="7">
        <v>40</v>
      </c>
      <c r="AK278" s="20">
        <v>44785</v>
      </c>
      <c r="AL278" s="7" t="s">
        <v>29</v>
      </c>
      <c r="AM278" s="7" t="s">
        <v>56</v>
      </c>
      <c r="AN278" s="7">
        <v>52</v>
      </c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0">
        <v>44796</v>
      </c>
      <c r="BA278" s="7" t="s">
        <v>29</v>
      </c>
      <c r="BB278" s="7" t="s">
        <v>56</v>
      </c>
      <c r="BC278" s="7">
        <v>5</v>
      </c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</row>
    <row r="279" spans="1:74" ht="12.75" hidden="1" customHeight="1">
      <c r="A279" s="20">
        <v>44753</v>
      </c>
      <c r="B279" s="7" t="s">
        <v>23</v>
      </c>
      <c r="C279" s="7" t="s">
        <v>56</v>
      </c>
      <c r="D279" s="7">
        <v>91</v>
      </c>
      <c r="AA279" s="20">
        <v>44778</v>
      </c>
      <c r="AB279" s="7" t="s">
        <v>29</v>
      </c>
      <c r="AC279" s="7" t="s">
        <v>58</v>
      </c>
      <c r="AD279" s="7">
        <v>80085</v>
      </c>
      <c r="AK279" s="20">
        <v>44785</v>
      </c>
      <c r="AL279" s="7" t="s">
        <v>29</v>
      </c>
      <c r="AM279" s="7" t="s">
        <v>58</v>
      </c>
      <c r="AN279" s="7">
        <v>82583</v>
      </c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0">
        <v>44796</v>
      </c>
      <c r="BA279" s="7" t="s">
        <v>29</v>
      </c>
      <c r="BB279" s="7" t="s">
        <v>58</v>
      </c>
      <c r="BC279" s="7">
        <v>30072</v>
      </c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</row>
    <row r="280" spans="1:74" ht="12.75" hidden="1" customHeight="1">
      <c r="A280" s="20">
        <v>44753</v>
      </c>
      <c r="B280" s="7" t="s">
        <v>23</v>
      </c>
      <c r="C280" s="7" t="s">
        <v>57</v>
      </c>
      <c r="D280" s="7">
        <v>82709</v>
      </c>
      <c r="AA280" s="20">
        <v>44778</v>
      </c>
      <c r="AB280" s="7" t="s">
        <v>30</v>
      </c>
      <c r="AC280" s="7" t="s">
        <v>56</v>
      </c>
      <c r="AD280" s="7">
        <v>40</v>
      </c>
      <c r="AK280" s="20">
        <v>44785</v>
      </c>
      <c r="AL280" s="7" t="s">
        <v>30</v>
      </c>
      <c r="AM280" s="7" t="s">
        <v>56</v>
      </c>
      <c r="AN280" s="7">
        <v>40</v>
      </c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0">
        <v>44796</v>
      </c>
      <c r="BA280" s="7" t="s">
        <v>30</v>
      </c>
      <c r="BB280" s="7" t="s">
        <v>56</v>
      </c>
      <c r="BC280" s="7">
        <v>5</v>
      </c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</row>
    <row r="281" spans="1:74" ht="12.75" hidden="1" customHeight="1">
      <c r="A281" s="20">
        <v>44753</v>
      </c>
      <c r="B281" s="7" t="s">
        <v>24</v>
      </c>
      <c r="C281" s="7" t="s">
        <v>56</v>
      </c>
      <c r="D281" s="7">
        <v>86</v>
      </c>
      <c r="AA281" s="20">
        <v>44778</v>
      </c>
      <c r="AB281" s="7" t="s">
        <v>30</v>
      </c>
      <c r="AC281" s="7" t="s">
        <v>58</v>
      </c>
      <c r="AD281" s="7">
        <v>80086</v>
      </c>
      <c r="AK281" s="20">
        <v>44785</v>
      </c>
      <c r="AL281" s="7" t="s">
        <v>30</v>
      </c>
      <c r="AM281" s="7" t="s">
        <v>58</v>
      </c>
      <c r="AN281" s="7">
        <v>82595</v>
      </c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0">
        <v>44796</v>
      </c>
      <c r="BA281" s="7" t="s">
        <v>30</v>
      </c>
      <c r="BB281" s="7" t="s">
        <v>58</v>
      </c>
      <c r="BC281" s="7">
        <v>30072</v>
      </c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</row>
    <row r="282" spans="1:74" ht="12.75" hidden="1" customHeight="1">
      <c r="A282" s="20">
        <v>44753</v>
      </c>
      <c r="B282" s="7" t="s">
        <v>24</v>
      </c>
      <c r="C282" s="7" t="s">
        <v>57</v>
      </c>
      <c r="D282" s="7">
        <v>82714</v>
      </c>
      <c r="AA282" s="20">
        <v>44778</v>
      </c>
      <c r="AB282" s="7" t="s">
        <v>31</v>
      </c>
      <c r="AC282" s="7" t="s">
        <v>56</v>
      </c>
      <c r="AD282" s="7">
        <v>33</v>
      </c>
      <c r="AK282" s="20">
        <v>44785</v>
      </c>
      <c r="AL282" s="7" t="s">
        <v>31</v>
      </c>
      <c r="AM282" s="7" t="s">
        <v>56</v>
      </c>
      <c r="AN282" s="7">
        <v>48</v>
      </c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0">
        <v>44796</v>
      </c>
      <c r="BA282" s="7" t="s">
        <v>31</v>
      </c>
      <c r="BB282" s="7" t="s">
        <v>56</v>
      </c>
      <c r="BC282" s="7">
        <v>15</v>
      </c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</row>
    <row r="283" spans="1:74" ht="12.75" hidden="1" customHeight="1">
      <c r="A283" s="20">
        <v>44753</v>
      </c>
      <c r="B283" s="7" t="s">
        <v>25</v>
      </c>
      <c r="C283" s="7" t="s">
        <v>56</v>
      </c>
      <c r="D283" s="7">
        <v>107</v>
      </c>
      <c r="AA283" s="20">
        <v>44778</v>
      </c>
      <c r="AB283" s="7" t="s">
        <v>31</v>
      </c>
      <c r="AC283" s="7" t="s">
        <v>58</v>
      </c>
      <c r="AD283" s="7">
        <v>80093</v>
      </c>
      <c r="AK283" s="20">
        <v>44785</v>
      </c>
      <c r="AL283" s="7" t="s">
        <v>31</v>
      </c>
      <c r="AM283" s="7" t="s">
        <v>58</v>
      </c>
      <c r="AN283" s="7">
        <v>82587</v>
      </c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0">
        <v>44796</v>
      </c>
      <c r="BA283" s="7" t="s">
        <v>31</v>
      </c>
      <c r="BB283" s="7" t="s">
        <v>58</v>
      </c>
      <c r="BC283" s="7">
        <v>30062</v>
      </c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</row>
    <row r="284" spans="1:74" ht="12.75" hidden="1" customHeight="1">
      <c r="A284" s="20">
        <v>44753</v>
      </c>
      <c r="B284" s="7" t="s">
        <v>25</v>
      </c>
      <c r="C284" s="7" t="s">
        <v>57</v>
      </c>
      <c r="D284" s="7">
        <v>82693</v>
      </c>
      <c r="AA284" s="20">
        <v>44778</v>
      </c>
      <c r="AB284" s="7" t="s">
        <v>32</v>
      </c>
      <c r="AC284" s="7" t="s">
        <v>56</v>
      </c>
      <c r="AD284" s="7">
        <v>30</v>
      </c>
      <c r="AK284" s="20">
        <v>44785</v>
      </c>
      <c r="AL284" s="7" t="s">
        <v>32</v>
      </c>
      <c r="AM284" s="7" t="s">
        <v>56</v>
      </c>
      <c r="AN284" s="7">
        <v>43</v>
      </c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0">
        <v>44796</v>
      </c>
      <c r="BA284" s="7" t="s">
        <v>32</v>
      </c>
      <c r="BB284" s="7" t="s">
        <v>56</v>
      </c>
      <c r="BC284" s="7">
        <v>12</v>
      </c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</row>
    <row r="285" spans="1:74" ht="12.75" hidden="1" customHeight="1">
      <c r="A285" s="20">
        <v>44753</v>
      </c>
      <c r="B285" s="7" t="s">
        <v>26</v>
      </c>
      <c r="C285" s="7" t="s">
        <v>56</v>
      </c>
      <c r="D285" s="7">
        <v>96</v>
      </c>
      <c r="AA285" s="20">
        <v>44778</v>
      </c>
      <c r="AB285" s="7" t="s">
        <v>32</v>
      </c>
      <c r="AC285" s="7" t="s">
        <v>58</v>
      </c>
      <c r="AD285" s="7">
        <v>80096</v>
      </c>
      <c r="AK285" s="20">
        <v>44785</v>
      </c>
      <c r="AL285" s="7" t="s">
        <v>32</v>
      </c>
      <c r="AM285" s="7" t="s">
        <v>58</v>
      </c>
      <c r="AN285" s="7">
        <v>82592</v>
      </c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0">
        <v>44796</v>
      </c>
      <c r="BA285" s="7" t="s">
        <v>32</v>
      </c>
      <c r="BB285" s="7" t="s">
        <v>58</v>
      </c>
      <c r="BC285" s="7">
        <v>30065</v>
      </c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</row>
    <row r="286" spans="1:74" ht="12.75" hidden="1" customHeight="1">
      <c r="A286" s="20">
        <v>44753</v>
      </c>
      <c r="B286" s="7" t="s">
        <v>26</v>
      </c>
      <c r="C286" s="7" t="s">
        <v>57</v>
      </c>
      <c r="D286" s="7">
        <v>82704</v>
      </c>
      <c r="AA286" s="20">
        <v>44778</v>
      </c>
      <c r="AB286" s="7" t="s">
        <v>33</v>
      </c>
      <c r="AC286" s="7" t="s">
        <v>56</v>
      </c>
      <c r="AD286" s="7">
        <v>44</v>
      </c>
      <c r="AK286" s="20">
        <v>44785</v>
      </c>
      <c r="AL286" s="7" t="s">
        <v>33</v>
      </c>
      <c r="AM286" s="7" t="s">
        <v>56</v>
      </c>
      <c r="AN286" s="7">
        <v>42</v>
      </c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0">
        <v>44796</v>
      </c>
      <c r="BA286" s="7" t="s">
        <v>33</v>
      </c>
      <c r="BB286" s="7" t="s">
        <v>56</v>
      </c>
      <c r="BC286" s="7">
        <v>14</v>
      </c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</row>
    <row r="287" spans="1:74" ht="12.75" hidden="1" customHeight="1">
      <c r="A287" s="20">
        <v>44753</v>
      </c>
      <c r="B287" s="7" t="s">
        <v>59</v>
      </c>
      <c r="C287" s="7" t="s">
        <v>56</v>
      </c>
      <c r="D287" s="7">
        <v>141</v>
      </c>
      <c r="AA287" s="20">
        <v>44778</v>
      </c>
      <c r="AB287" s="7" t="s">
        <v>33</v>
      </c>
      <c r="AC287" s="7" t="s">
        <v>58</v>
      </c>
      <c r="AD287" s="7">
        <v>80082</v>
      </c>
      <c r="AK287" s="20">
        <v>44785</v>
      </c>
      <c r="AL287" s="7" t="s">
        <v>33</v>
      </c>
      <c r="AM287" s="7" t="s">
        <v>58</v>
      </c>
      <c r="AN287" s="7">
        <v>82593</v>
      </c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0">
        <v>44796</v>
      </c>
      <c r="BA287" s="7" t="s">
        <v>33</v>
      </c>
      <c r="BB287" s="7" t="s">
        <v>58</v>
      </c>
      <c r="BC287" s="7">
        <v>30063</v>
      </c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</row>
    <row r="288" spans="1:74" ht="12.75" hidden="1" customHeight="1">
      <c r="A288" s="20">
        <v>44753</v>
      </c>
      <c r="B288" s="7" t="s">
        <v>59</v>
      </c>
      <c r="C288" s="7" t="s">
        <v>57</v>
      </c>
      <c r="D288" s="7">
        <v>82659</v>
      </c>
      <c r="AA288" s="20">
        <v>44778</v>
      </c>
      <c r="AB288" s="7" t="s">
        <v>34</v>
      </c>
      <c r="AC288" s="7" t="s">
        <v>56</v>
      </c>
      <c r="AD288" s="7">
        <v>30</v>
      </c>
      <c r="AK288" s="20">
        <v>44785</v>
      </c>
      <c r="AL288" s="7" t="s">
        <v>34</v>
      </c>
      <c r="AM288" s="7" t="s">
        <v>56</v>
      </c>
      <c r="AN288" s="7">
        <v>38</v>
      </c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0">
        <v>44796</v>
      </c>
      <c r="BA288" s="7" t="s">
        <v>34</v>
      </c>
      <c r="BB288" s="7" t="s">
        <v>56</v>
      </c>
      <c r="BC288" s="7">
        <v>7</v>
      </c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</row>
    <row r="289" spans="1:74" ht="12.75" hidden="1" customHeight="1">
      <c r="A289" s="20">
        <v>44753</v>
      </c>
      <c r="B289" s="7" t="s">
        <v>27</v>
      </c>
      <c r="C289" s="7" t="s">
        <v>56</v>
      </c>
      <c r="D289" s="7">
        <v>82800</v>
      </c>
      <c r="AA289" s="20">
        <v>44778</v>
      </c>
      <c r="AB289" s="7" t="s">
        <v>34</v>
      </c>
      <c r="AC289" s="7" t="s">
        <v>58</v>
      </c>
      <c r="AD289" s="7">
        <v>80096</v>
      </c>
      <c r="AK289" s="20">
        <v>44785</v>
      </c>
      <c r="AL289" s="7" t="s">
        <v>34</v>
      </c>
      <c r="AM289" s="7" t="s">
        <v>58</v>
      </c>
      <c r="AN289" s="7">
        <v>82597</v>
      </c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0">
        <v>44796</v>
      </c>
      <c r="BA289" s="7" t="s">
        <v>34</v>
      </c>
      <c r="BB289" s="7" t="s">
        <v>58</v>
      </c>
      <c r="BC289" s="7">
        <v>30070</v>
      </c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</row>
    <row r="290" spans="1:74" ht="12.75" hidden="1" customHeight="1">
      <c r="A290" s="20">
        <v>44753</v>
      </c>
      <c r="B290" s="7" t="s">
        <v>28</v>
      </c>
      <c r="C290" s="7" t="s">
        <v>56</v>
      </c>
      <c r="D290" s="7">
        <v>108</v>
      </c>
      <c r="AA290" s="20">
        <v>44778</v>
      </c>
      <c r="AB290" s="7" t="s">
        <v>35</v>
      </c>
      <c r="AC290" s="7" t="s">
        <v>56</v>
      </c>
      <c r="AD290" s="7">
        <v>15901</v>
      </c>
      <c r="AK290" s="20">
        <v>44785</v>
      </c>
      <c r="AL290" s="7" t="s">
        <v>35</v>
      </c>
      <c r="AM290" s="7" t="s">
        <v>56</v>
      </c>
      <c r="AN290" s="7">
        <v>30</v>
      </c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0">
        <v>44796</v>
      </c>
      <c r="BA290" s="7" t="s">
        <v>35</v>
      </c>
      <c r="BB290" s="7" t="s">
        <v>56</v>
      </c>
      <c r="BC290" s="7">
        <v>17</v>
      </c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</row>
    <row r="291" spans="1:74" ht="12.75" hidden="1" customHeight="1">
      <c r="A291" s="20">
        <v>44753</v>
      </c>
      <c r="B291" s="7" t="s">
        <v>28</v>
      </c>
      <c r="C291" s="7" t="s">
        <v>57</v>
      </c>
      <c r="D291" s="7">
        <v>82692</v>
      </c>
      <c r="AA291" s="20">
        <v>44778</v>
      </c>
      <c r="AB291" s="7" t="s">
        <v>35</v>
      </c>
      <c r="AC291" s="7" t="s">
        <v>58</v>
      </c>
      <c r="AD291" s="7">
        <v>64225</v>
      </c>
      <c r="AK291" s="20">
        <v>44785</v>
      </c>
      <c r="AL291" s="7" t="s">
        <v>35</v>
      </c>
      <c r="AM291" s="7" t="s">
        <v>58</v>
      </c>
      <c r="AN291" s="7">
        <v>82605</v>
      </c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0">
        <v>44796</v>
      </c>
      <c r="BA291" s="7" t="s">
        <v>35</v>
      </c>
      <c r="BB291" s="7" t="s">
        <v>58</v>
      </c>
      <c r="BC291" s="7">
        <v>30060</v>
      </c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</row>
    <row r="292" spans="1:74" ht="12.75" hidden="1" customHeight="1">
      <c r="A292" s="20">
        <v>44753</v>
      </c>
      <c r="B292" s="7" t="s">
        <v>60</v>
      </c>
      <c r="C292" s="7" t="s">
        <v>56</v>
      </c>
      <c r="D292" s="7">
        <v>148</v>
      </c>
      <c r="AA292" s="20">
        <v>44778</v>
      </c>
      <c r="AB292" s="7" t="s">
        <v>36</v>
      </c>
      <c r="AC292" s="7" t="s">
        <v>56</v>
      </c>
      <c r="AD292" s="7">
        <v>15899</v>
      </c>
      <c r="AK292" s="20">
        <v>44785</v>
      </c>
      <c r="AL292" s="7" t="s">
        <v>36</v>
      </c>
      <c r="AM292" s="7" t="s">
        <v>56</v>
      </c>
      <c r="AN292" s="7">
        <v>36</v>
      </c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0">
        <v>44796</v>
      </c>
      <c r="BA292" s="7" t="s">
        <v>36</v>
      </c>
      <c r="BB292" s="7" t="s">
        <v>56</v>
      </c>
      <c r="BC292" s="7">
        <v>19</v>
      </c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</row>
    <row r="293" spans="1:74" ht="12.75" hidden="1" customHeight="1">
      <c r="A293" s="20">
        <v>44753</v>
      </c>
      <c r="B293" s="7" t="s">
        <v>60</v>
      </c>
      <c r="C293" s="7" t="s">
        <v>57</v>
      </c>
      <c r="D293" s="7">
        <v>82652</v>
      </c>
      <c r="AA293" s="20">
        <v>44778</v>
      </c>
      <c r="AB293" s="7" t="s">
        <v>36</v>
      </c>
      <c r="AC293" s="7" t="s">
        <v>58</v>
      </c>
      <c r="AD293" s="7">
        <v>64227</v>
      </c>
      <c r="AK293" s="20">
        <v>44785</v>
      </c>
      <c r="AL293" s="7" t="s">
        <v>36</v>
      </c>
      <c r="AM293" s="7" t="s">
        <v>58</v>
      </c>
      <c r="AN293" s="7">
        <v>82599</v>
      </c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0">
        <v>44796</v>
      </c>
      <c r="BA293" s="7" t="s">
        <v>36</v>
      </c>
      <c r="BB293" s="7" t="s">
        <v>58</v>
      </c>
      <c r="BC293" s="7">
        <v>30058</v>
      </c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</row>
    <row r="294" spans="1:74" ht="12.75" hidden="1" customHeight="1">
      <c r="A294" s="20">
        <v>44753</v>
      </c>
      <c r="B294" s="7" t="s">
        <v>29</v>
      </c>
      <c r="C294" s="7" t="s">
        <v>56</v>
      </c>
      <c r="D294" s="7">
        <v>82800</v>
      </c>
      <c r="AA294" s="20">
        <v>44778</v>
      </c>
      <c r="AB294" s="7" t="s">
        <v>37</v>
      </c>
      <c r="AC294" s="7" t="s">
        <v>56</v>
      </c>
      <c r="AD294" s="7">
        <v>15875</v>
      </c>
      <c r="AK294" s="20">
        <v>44785</v>
      </c>
      <c r="AL294" s="7" t="s">
        <v>37</v>
      </c>
      <c r="AM294" s="7" t="s">
        <v>56</v>
      </c>
      <c r="AN294" s="7">
        <v>30</v>
      </c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0">
        <v>44796</v>
      </c>
      <c r="BA294" s="7" t="s">
        <v>37</v>
      </c>
      <c r="BB294" s="7" t="s">
        <v>56</v>
      </c>
      <c r="BC294" s="7">
        <v>24</v>
      </c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</row>
    <row r="295" spans="1:74" ht="12.75" hidden="1" customHeight="1">
      <c r="A295" s="20">
        <v>44753</v>
      </c>
      <c r="B295" s="7" t="s">
        <v>61</v>
      </c>
      <c r="C295" s="7" t="s">
        <v>56</v>
      </c>
      <c r="D295" s="7">
        <v>158</v>
      </c>
      <c r="AA295" s="20">
        <v>44778</v>
      </c>
      <c r="AB295" s="7" t="s">
        <v>37</v>
      </c>
      <c r="AC295" s="7" t="s">
        <v>58</v>
      </c>
      <c r="AD295" s="7">
        <v>64251</v>
      </c>
      <c r="AK295" s="20">
        <v>44785</v>
      </c>
      <c r="AL295" s="7" t="s">
        <v>37</v>
      </c>
      <c r="AM295" s="7" t="s">
        <v>58</v>
      </c>
      <c r="AN295" s="7">
        <v>82605</v>
      </c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20">
        <v>44796</v>
      </c>
      <c r="BA295" s="7" t="s">
        <v>37</v>
      </c>
      <c r="BB295" s="7" t="s">
        <v>58</v>
      </c>
      <c r="BC295" s="7">
        <v>30053</v>
      </c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</row>
    <row r="296" spans="1:74" ht="12.75" hidden="1" customHeight="1">
      <c r="A296" s="20">
        <v>44753</v>
      </c>
      <c r="B296" s="7" t="s">
        <v>61</v>
      </c>
      <c r="C296" s="7" t="s">
        <v>57</v>
      </c>
      <c r="D296" s="7">
        <v>82642</v>
      </c>
      <c r="AA296" s="20">
        <v>44778</v>
      </c>
      <c r="AB296" s="7" t="s">
        <v>38</v>
      </c>
      <c r="AC296" s="7" t="s">
        <v>56</v>
      </c>
      <c r="AD296" s="7">
        <v>136</v>
      </c>
      <c r="AK296" s="20">
        <v>44785</v>
      </c>
      <c r="AL296" s="7" t="s">
        <v>38</v>
      </c>
      <c r="AM296" s="7" t="s">
        <v>56</v>
      </c>
      <c r="AN296" s="7">
        <v>30</v>
      </c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20">
        <v>44796</v>
      </c>
      <c r="BA296" s="7" t="s">
        <v>38</v>
      </c>
      <c r="BB296" s="7" t="s">
        <v>56</v>
      </c>
      <c r="BC296" s="7">
        <v>21</v>
      </c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</row>
    <row r="297" spans="1:74" ht="12.75" hidden="1" customHeight="1">
      <c r="A297" s="20">
        <v>44753</v>
      </c>
      <c r="B297" s="7" t="s">
        <v>30</v>
      </c>
      <c r="C297" s="7" t="s">
        <v>56</v>
      </c>
      <c r="D297" s="7">
        <v>126</v>
      </c>
      <c r="AA297" s="20">
        <v>44778</v>
      </c>
      <c r="AB297" s="7" t="s">
        <v>38</v>
      </c>
      <c r="AC297" s="7" t="s">
        <v>58</v>
      </c>
      <c r="AD297" s="7">
        <v>79990</v>
      </c>
      <c r="AK297" s="20">
        <v>44785</v>
      </c>
      <c r="AL297" s="7" t="s">
        <v>38</v>
      </c>
      <c r="AM297" s="7" t="s">
        <v>58</v>
      </c>
      <c r="AN297" s="7">
        <v>82605</v>
      </c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20">
        <v>44796</v>
      </c>
      <c r="BA297" s="7" t="s">
        <v>38</v>
      </c>
      <c r="BB297" s="7" t="s">
        <v>58</v>
      </c>
      <c r="BC297" s="7">
        <v>30056</v>
      </c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</row>
    <row r="298" spans="1:74" ht="12.75" hidden="1" customHeight="1">
      <c r="A298" s="20">
        <v>44753</v>
      </c>
      <c r="B298" s="7" t="s">
        <v>30</v>
      </c>
      <c r="C298" s="7" t="s">
        <v>57</v>
      </c>
      <c r="D298" s="7">
        <v>82674</v>
      </c>
      <c r="AA298" s="20">
        <v>44778</v>
      </c>
      <c r="AB298" s="7" t="s">
        <v>39</v>
      </c>
      <c r="AC298" s="7" t="s">
        <v>56</v>
      </c>
      <c r="AD298" s="7">
        <v>18</v>
      </c>
      <c r="AK298" s="20">
        <v>44785</v>
      </c>
      <c r="AL298" s="7" t="s">
        <v>39</v>
      </c>
      <c r="AM298" s="7" t="s">
        <v>56</v>
      </c>
      <c r="AN298" s="7">
        <v>37</v>
      </c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20">
        <v>44796</v>
      </c>
      <c r="BA298" s="7" t="s">
        <v>39</v>
      </c>
      <c r="BB298" s="7" t="s">
        <v>56</v>
      </c>
      <c r="BC298" s="7">
        <v>13</v>
      </c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</row>
    <row r="299" spans="1:74" ht="12.75" hidden="1" customHeight="1">
      <c r="A299" s="20">
        <v>44753</v>
      </c>
      <c r="B299" s="7" t="s">
        <v>62</v>
      </c>
      <c r="C299" s="7" t="s">
        <v>56</v>
      </c>
      <c r="D299" s="7">
        <v>155</v>
      </c>
      <c r="AA299" s="20">
        <v>44778</v>
      </c>
      <c r="AB299" s="7" t="s">
        <v>39</v>
      </c>
      <c r="AC299" s="7" t="s">
        <v>58</v>
      </c>
      <c r="AD299" s="7">
        <v>80108</v>
      </c>
      <c r="AK299" s="20">
        <v>44785</v>
      </c>
      <c r="AL299" s="7" t="s">
        <v>39</v>
      </c>
      <c r="AM299" s="7" t="s">
        <v>58</v>
      </c>
      <c r="AN299" s="7">
        <v>82598</v>
      </c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20">
        <v>44796</v>
      </c>
      <c r="BA299" s="7" t="s">
        <v>39</v>
      </c>
      <c r="BB299" s="7" t="s">
        <v>58</v>
      </c>
      <c r="BC299" s="7">
        <v>30064</v>
      </c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</row>
    <row r="300" spans="1:74" ht="12.75" hidden="1" customHeight="1">
      <c r="A300" s="20">
        <v>44753</v>
      </c>
      <c r="B300" s="7" t="s">
        <v>62</v>
      </c>
      <c r="C300" s="7" t="s">
        <v>57</v>
      </c>
      <c r="D300" s="7">
        <v>82645</v>
      </c>
      <c r="AA300" s="20">
        <v>44778</v>
      </c>
      <c r="AB300" s="7" t="s">
        <v>40</v>
      </c>
      <c r="AC300" s="7" t="s">
        <v>56</v>
      </c>
      <c r="AD300" s="7">
        <v>29</v>
      </c>
      <c r="AK300" s="20">
        <v>44785</v>
      </c>
      <c r="AL300" s="7" t="s">
        <v>40</v>
      </c>
      <c r="AM300" s="7" t="s">
        <v>56</v>
      </c>
      <c r="AN300" s="7">
        <v>55</v>
      </c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20">
        <v>44796</v>
      </c>
      <c r="BA300" s="7" t="s">
        <v>40</v>
      </c>
      <c r="BB300" s="7" t="s">
        <v>56</v>
      </c>
      <c r="BC300" s="7">
        <v>11</v>
      </c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</row>
    <row r="301" spans="1:74" ht="12.75" hidden="1" customHeight="1">
      <c r="A301" s="20">
        <v>44753</v>
      </c>
      <c r="B301" s="7" t="s">
        <v>63</v>
      </c>
      <c r="C301" s="7" t="s">
        <v>56</v>
      </c>
      <c r="D301" s="7">
        <v>82800</v>
      </c>
      <c r="AA301" s="20">
        <v>44778</v>
      </c>
      <c r="AB301" s="7" t="s">
        <v>40</v>
      </c>
      <c r="AC301" s="7" t="s">
        <v>58</v>
      </c>
      <c r="AD301" s="7">
        <v>80097</v>
      </c>
      <c r="AK301" s="20">
        <v>44785</v>
      </c>
      <c r="AL301" s="7" t="s">
        <v>40</v>
      </c>
      <c r="AM301" s="7" t="s">
        <v>58</v>
      </c>
      <c r="AN301" s="7">
        <v>82580</v>
      </c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20">
        <v>44796</v>
      </c>
      <c r="BA301" s="7" t="s">
        <v>40</v>
      </c>
      <c r="BB301" s="7" t="s">
        <v>58</v>
      </c>
      <c r="BC301" s="7">
        <v>30066</v>
      </c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</row>
    <row r="302" spans="1:74" ht="12.75" hidden="1" customHeight="1">
      <c r="A302" s="20">
        <v>44753</v>
      </c>
      <c r="B302" s="7" t="s">
        <v>31</v>
      </c>
      <c r="C302" s="7" t="s">
        <v>56</v>
      </c>
      <c r="D302" s="7">
        <v>54</v>
      </c>
      <c r="AA302" s="20">
        <v>44778</v>
      </c>
      <c r="AB302" s="7" t="s">
        <v>41</v>
      </c>
      <c r="AC302" s="7" t="s">
        <v>56</v>
      </c>
      <c r="AD302" s="7">
        <v>23</v>
      </c>
      <c r="AK302" s="20">
        <v>44785</v>
      </c>
      <c r="AL302" s="7" t="s">
        <v>41</v>
      </c>
      <c r="AM302" s="7" t="s">
        <v>56</v>
      </c>
      <c r="AN302" s="7">
        <v>42</v>
      </c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20">
        <v>44796</v>
      </c>
      <c r="BA302" s="7" t="s">
        <v>41</v>
      </c>
      <c r="BB302" s="7" t="s">
        <v>56</v>
      </c>
      <c r="BC302" s="7">
        <v>15</v>
      </c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</row>
    <row r="303" spans="1:74" ht="12.75" hidden="1" customHeight="1">
      <c r="A303" s="20">
        <v>44753</v>
      </c>
      <c r="B303" s="7" t="s">
        <v>31</v>
      </c>
      <c r="C303" s="7" t="s">
        <v>57</v>
      </c>
      <c r="D303" s="7">
        <v>82745</v>
      </c>
      <c r="AA303" s="20">
        <v>44778</v>
      </c>
      <c r="AB303" s="7" t="s">
        <v>41</v>
      </c>
      <c r="AC303" s="7" t="s">
        <v>58</v>
      </c>
      <c r="AD303" s="7">
        <v>80103</v>
      </c>
      <c r="AK303" s="20">
        <v>44785</v>
      </c>
      <c r="AL303" s="7" t="s">
        <v>41</v>
      </c>
      <c r="AM303" s="7" t="s">
        <v>58</v>
      </c>
      <c r="AN303" s="7">
        <v>82593</v>
      </c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20">
        <v>44796</v>
      </c>
      <c r="BA303" s="7" t="s">
        <v>41</v>
      </c>
      <c r="BB303" s="7" t="s">
        <v>58</v>
      </c>
      <c r="BC303" s="7">
        <v>30062</v>
      </c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</row>
    <row r="304" spans="1:74" ht="12.75" hidden="1" customHeight="1">
      <c r="A304" s="20">
        <v>44753</v>
      </c>
      <c r="B304" s="7" t="s">
        <v>32</v>
      </c>
      <c r="C304" s="7" t="s">
        <v>56</v>
      </c>
      <c r="D304" s="7">
        <v>59</v>
      </c>
      <c r="AA304" s="20">
        <v>44778</v>
      </c>
      <c r="AB304" s="7" t="s">
        <v>42</v>
      </c>
      <c r="AC304" s="7" t="s">
        <v>56</v>
      </c>
      <c r="AD304" s="7">
        <v>21</v>
      </c>
      <c r="AK304" s="20">
        <v>44785</v>
      </c>
      <c r="AL304" s="7" t="s">
        <v>42</v>
      </c>
      <c r="AM304" s="7" t="s">
        <v>56</v>
      </c>
      <c r="AN304" s="7">
        <v>39</v>
      </c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20">
        <v>44796</v>
      </c>
      <c r="BA304" s="7" t="s">
        <v>42</v>
      </c>
      <c r="BB304" s="7" t="s">
        <v>56</v>
      </c>
      <c r="BC304" s="7">
        <v>20</v>
      </c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</row>
    <row r="305" spans="1:74" ht="12.75" hidden="1" customHeight="1">
      <c r="A305" s="20">
        <v>44753</v>
      </c>
      <c r="B305" s="7" t="s">
        <v>32</v>
      </c>
      <c r="C305" s="7" t="s">
        <v>57</v>
      </c>
      <c r="D305" s="7">
        <v>82740</v>
      </c>
      <c r="AA305" s="20">
        <v>44778</v>
      </c>
      <c r="AB305" s="7" t="s">
        <v>42</v>
      </c>
      <c r="AC305" s="7" t="s">
        <v>58</v>
      </c>
      <c r="AD305" s="7">
        <v>80105</v>
      </c>
      <c r="AK305" s="20">
        <v>44785</v>
      </c>
      <c r="AL305" s="7" t="s">
        <v>42</v>
      </c>
      <c r="AM305" s="7" t="s">
        <v>58</v>
      </c>
      <c r="AN305" s="7">
        <v>82596</v>
      </c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20">
        <v>44796</v>
      </c>
      <c r="BA305" s="7" t="s">
        <v>42</v>
      </c>
      <c r="BB305" s="7" t="s">
        <v>58</v>
      </c>
      <c r="BC305" s="7">
        <v>30057</v>
      </c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</row>
    <row r="306" spans="1:74" ht="12.75" hidden="1" customHeight="1">
      <c r="A306" s="20">
        <v>44753</v>
      </c>
      <c r="B306" s="7" t="s">
        <v>64</v>
      </c>
      <c r="C306" s="7" t="s">
        <v>56</v>
      </c>
      <c r="D306" s="7">
        <v>86</v>
      </c>
      <c r="AA306" s="20">
        <v>44778</v>
      </c>
      <c r="AB306" s="7" t="s">
        <v>43</v>
      </c>
      <c r="AC306" s="7" t="s">
        <v>56</v>
      </c>
      <c r="AD306" s="7">
        <v>36</v>
      </c>
      <c r="AK306" s="20">
        <v>44785</v>
      </c>
      <c r="AL306" s="7" t="s">
        <v>43</v>
      </c>
      <c r="AM306" s="7" t="s">
        <v>56</v>
      </c>
      <c r="AN306" s="7">
        <v>39</v>
      </c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20">
        <v>44796</v>
      </c>
      <c r="BA306" s="7" t="s">
        <v>43</v>
      </c>
      <c r="BB306" s="7" t="s">
        <v>56</v>
      </c>
      <c r="BC306" s="7">
        <v>50</v>
      </c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</row>
    <row r="307" spans="1:74" ht="12.75" hidden="1" customHeight="1">
      <c r="A307" s="20">
        <v>44753</v>
      </c>
      <c r="B307" s="7" t="s">
        <v>64</v>
      </c>
      <c r="C307" s="7" t="s">
        <v>57</v>
      </c>
      <c r="D307" s="7">
        <v>82713</v>
      </c>
      <c r="AA307" s="20">
        <v>44778</v>
      </c>
      <c r="AB307" s="7" t="s">
        <v>43</v>
      </c>
      <c r="AC307" s="7" t="s">
        <v>58</v>
      </c>
      <c r="AD307" s="7">
        <v>80090</v>
      </c>
      <c r="AK307" s="20">
        <v>44785</v>
      </c>
      <c r="AL307" s="7" t="s">
        <v>43</v>
      </c>
      <c r="AM307" s="7" t="s">
        <v>58</v>
      </c>
      <c r="AN307" s="7">
        <v>82596</v>
      </c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20">
        <v>44796</v>
      </c>
      <c r="BA307" s="7" t="s">
        <v>43</v>
      </c>
      <c r="BB307" s="7" t="s">
        <v>58</v>
      </c>
      <c r="BC307" s="7">
        <v>30027</v>
      </c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</row>
    <row r="308" spans="1:74" ht="12.75" hidden="1" customHeight="1">
      <c r="A308" s="20">
        <v>44753</v>
      </c>
      <c r="B308" s="7" t="s">
        <v>33</v>
      </c>
      <c r="C308" s="7" t="s">
        <v>56</v>
      </c>
      <c r="D308" s="7">
        <v>82800</v>
      </c>
      <c r="AA308" s="20">
        <v>44778</v>
      </c>
      <c r="AB308" s="7" t="s">
        <v>44</v>
      </c>
      <c r="AC308" s="7" t="s">
        <v>56</v>
      </c>
      <c r="AD308" s="7">
        <v>35</v>
      </c>
      <c r="AK308" s="20">
        <v>44785</v>
      </c>
      <c r="AL308" s="7" t="s">
        <v>44</v>
      </c>
      <c r="AM308" s="7" t="s">
        <v>56</v>
      </c>
      <c r="AN308" s="7">
        <v>31</v>
      </c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20">
        <v>44796</v>
      </c>
      <c r="BA308" s="7" t="s">
        <v>44</v>
      </c>
      <c r="BB308" s="7" t="s">
        <v>56</v>
      </c>
      <c r="BC308" s="7">
        <v>48</v>
      </c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</row>
    <row r="309" spans="1:74" ht="12.75" hidden="1" customHeight="1">
      <c r="A309" s="20">
        <v>44753</v>
      </c>
      <c r="B309" s="7" t="s">
        <v>65</v>
      </c>
      <c r="C309" s="7" t="s">
        <v>56</v>
      </c>
      <c r="D309" s="7">
        <v>82</v>
      </c>
      <c r="AA309" s="20">
        <v>44778</v>
      </c>
      <c r="AB309" s="7" t="s">
        <v>44</v>
      </c>
      <c r="AC309" s="7" t="s">
        <v>58</v>
      </c>
      <c r="AD309" s="7">
        <v>80091</v>
      </c>
      <c r="AK309" s="20">
        <v>44785</v>
      </c>
      <c r="AL309" s="7" t="s">
        <v>44</v>
      </c>
      <c r="AM309" s="7" t="s">
        <v>58</v>
      </c>
      <c r="AN309" s="7">
        <v>82604</v>
      </c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20">
        <v>44796</v>
      </c>
      <c r="BA309" s="7" t="s">
        <v>44</v>
      </c>
      <c r="BB309" s="7" t="s">
        <v>58</v>
      </c>
      <c r="BC309" s="7">
        <v>30029</v>
      </c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</row>
    <row r="310" spans="1:74" ht="12.75" hidden="1" customHeight="1">
      <c r="A310" s="20">
        <v>44753</v>
      </c>
      <c r="B310" s="7" t="s">
        <v>65</v>
      </c>
      <c r="C310" s="7" t="s">
        <v>57</v>
      </c>
      <c r="D310" s="7">
        <v>82717</v>
      </c>
      <c r="AA310" s="20">
        <v>44778</v>
      </c>
      <c r="AB310" s="7" t="s">
        <v>45</v>
      </c>
      <c r="AC310" s="7" t="s">
        <v>56</v>
      </c>
      <c r="AD310" s="7">
        <v>32</v>
      </c>
      <c r="AK310" s="20">
        <v>44785</v>
      </c>
      <c r="AL310" s="7" t="s">
        <v>45</v>
      </c>
      <c r="AM310" s="7" t="s">
        <v>56</v>
      </c>
      <c r="AN310" s="7">
        <v>41</v>
      </c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20">
        <v>44796</v>
      </c>
      <c r="BA310" s="7" t="s">
        <v>45</v>
      </c>
      <c r="BB310" s="7" t="s">
        <v>56</v>
      </c>
      <c r="BC310" s="7">
        <v>52</v>
      </c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</row>
    <row r="311" spans="1:74" ht="12.75" hidden="1" customHeight="1">
      <c r="A311" s="20">
        <v>44753</v>
      </c>
      <c r="B311" s="7" t="s">
        <v>34</v>
      </c>
      <c r="C311" s="7" t="s">
        <v>56</v>
      </c>
      <c r="D311" s="7">
        <v>72</v>
      </c>
      <c r="AA311" s="20">
        <v>44778</v>
      </c>
      <c r="AB311" s="7" t="s">
        <v>45</v>
      </c>
      <c r="AC311" s="7" t="s">
        <v>58</v>
      </c>
      <c r="AD311" s="7">
        <v>80094</v>
      </c>
      <c r="AK311" s="20">
        <v>44785</v>
      </c>
      <c r="AL311" s="7" t="s">
        <v>45</v>
      </c>
      <c r="AM311" s="7" t="s">
        <v>58</v>
      </c>
      <c r="AN311" s="7">
        <v>82594</v>
      </c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20">
        <v>44796</v>
      </c>
      <c r="BA311" s="7" t="s">
        <v>45</v>
      </c>
      <c r="BB311" s="7" t="s">
        <v>58</v>
      </c>
      <c r="BC311" s="7">
        <v>30025</v>
      </c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</row>
    <row r="312" spans="1:74" ht="12.75" hidden="1" customHeight="1">
      <c r="A312" s="20">
        <v>44753</v>
      </c>
      <c r="B312" s="7" t="s">
        <v>34</v>
      </c>
      <c r="C312" s="7" t="s">
        <v>57</v>
      </c>
      <c r="D312" s="7">
        <v>82727</v>
      </c>
      <c r="AK312" s="20">
        <v>44786</v>
      </c>
      <c r="AL312" s="7" t="s">
        <v>15</v>
      </c>
      <c r="AM312" s="7" t="s">
        <v>56</v>
      </c>
      <c r="AN312" s="7">
        <v>33</v>
      </c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</row>
    <row r="313" spans="1:74" ht="12.75" hidden="1" customHeight="1">
      <c r="A313" s="20">
        <v>44753</v>
      </c>
      <c r="B313" s="7" t="s">
        <v>66</v>
      </c>
      <c r="C313" s="7" t="s">
        <v>56</v>
      </c>
      <c r="D313" s="7">
        <v>9004</v>
      </c>
      <c r="AK313" s="20">
        <v>44786</v>
      </c>
      <c r="AL313" s="7" t="s">
        <v>15</v>
      </c>
      <c r="AM313" s="7" t="s">
        <v>58</v>
      </c>
      <c r="AN313" s="7">
        <v>82599</v>
      </c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</row>
    <row r="314" spans="1:74" ht="12.75" hidden="1" customHeight="1">
      <c r="A314" s="20">
        <v>44753</v>
      </c>
      <c r="B314" s="7" t="s">
        <v>66</v>
      </c>
      <c r="C314" s="7" t="s">
        <v>57</v>
      </c>
      <c r="D314" s="7">
        <v>73796</v>
      </c>
      <c r="AK314" s="20">
        <v>44786</v>
      </c>
      <c r="AL314" s="7" t="s">
        <v>16</v>
      </c>
      <c r="AM314" s="7" t="s">
        <v>56</v>
      </c>
      <c r="AN314" s="7">
        <v>34</v>
      </c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</row>
    <row r="315" spans="1:74" ht="12.75" hidden="1" customHeight="1">
      <c r="A315" s="20">
        <v>44753</v>
      </c>
      <c r="B315" s="7" t="s">
        <v>35</v>
      </c>
      <c r="C315" s="7" t="s">
        <v>56</v>
      </c>
      <c r="D315" s="7">
        <v>59354</v>
      </c>
      <c r="AK315" s="20">
        <v>44786</v>
      </c>
      <c r="AL315" s="7" t="s">
        <v>16</v>
      </c>
      <c r="AM315" s="7" t="s">
        <v>58</v>
      </c>
      <c r="AN315" s="7">
        <v>82598</v>
      </c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</row>
    <row r="316" spans="1:74" ht="12.75" hidden="1" customHeight="1">
      <c r="A316" s="20">
        <v>44753</v>
      </c>
      <c r="B316" s="7" t="s">
        <v>35</v>
      </c>
      <c r="C316" s="7" t="s">
        <v>57</v>
      </c>
      <c r="D316" s="7">
        <v>23447</v>
      </c>
      <c r="AK316" s="20">
        <v>44786</v>
      </c>
      <c r="AL316" s="7" t="s">
        <v>17</v>
      </c>
      <c r="AM316" s="7" t="s">
        <v>56</v>
      </c>
      <c r="AN316" s="7">
        <v>42</v>
      </c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</row>
    <row r="317" spans="1:74" ht="12.75" hidden="1" customHeight="1">
      <c r="A317" s="20">
        <v>44753</v>
      </c>
      <c r="B317" s="7" t="s">
        <v>36</v>
      </c>
      <c r="C317" s="7" t="s">
        <v>56</v>
      </c>
      <c r="D317" s="7">
        <v>58642</v>
      </c>
      <c r="AK317" s="20">
        <v>44786</v>
      </c>
      <c r="AL317" s="7" t="s">
        <v>17</v>
      </c>
      <c r="AM317" s="7" t="s">
        <v>58</v>
      </c>
      <c r="AN317" s="7">
        <v>82590</v>
      </c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</row>
    <row r="318" spans="1:74" ht="12.75" hidden="1" customHeight="1">
      <c r="A318" s="20">
        <v>44753</v>
      </c>
      <c r="B318" s="7" t="s">
        <v>36</v>
      </c>
      <c r="C318" s="7" t="s">
        <v>57</v>
      </c>
      <c r="D318" s="7">
        <v>24159</v>
      </c>
      <c r="AK318" s="20">
        <v>44786</v>
      </c>
      <c r="AL318" s="7" t="s">
        <v>18</v>
      </c>
      <c r="AM318" s="7" t="s">
        <v>56</v>
      </c>
      <c r="AN318" s="7">
        <v>29</v>
      </c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</row>
    <row r="319" spans="1:74" ht="12.75" hidden="1" customHeight="1">
      <c r="A319" s="20">
        <v>44753</v>
      </c>
      <c r="B319" s="7" t="s">
        <v>67</v>
      </c>
      <c r="C319" s="7" t="s">
        <v>56</v>
      </c>
      <c r="D319" s="7">
        <v>9044</v>
      </c>
      <c r="AK319" s="20">
        <v>44786</v>
      </c>
      <c r="AL319" s="7" t="s">
        <v>18</v>
      </c>
      <c r="AM319" s="7" t="s">
        <v>58</v>
      </c>
      <c r="AN319" s="7">
        <v>82603</v>
      </c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</row>
    <row r="320" spans="1:74" ht="12.75" hidden="1" customHeight="1">
      <c r="A320" s="20">
        <v>44753</v>
      </c>
      <c r="B320" s="7" t="s">
        <v>67</v>
      </c>
      <c r="C320" s="7" t="s">
        <v>57</v>
      </c>
      <c r="D320" s="7">
        <v>73756</v>
      </c>
      <c r="AK320" s="20">
        <v>44786</v>
      </c>
      <c r="AL320" s="7" t="s">
        <v>19</v>
      </c>
      <c r="AM320" s="7" t="s">
        <v>56</v>
      </c>
      <c r="AN320" s="7">
        <v>41</v>
      </c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</row>
    <row r="321" spans="1:74" ht="12.75" hidden="1" customHeight="1">
      <c r="A321" s="20">
        <v>44753</v>
      </c>
      <c r="B321" s="7" t="s">
        <v>37</v>
      </c>
      <c r="C321" s="7" t="s">
        <v>56</v>
      </c>
      <c r="D321" s="7">
        <v>82800</v>
      </c>
      <c r="AK321" s="20">
        <v>44786</v>
      </c>
      <c r="AL321" s="7" t="s">
        <v>19</v>
      </c>
      <c r="AM321" s="7" t="s">
        <v>58</v>
      </c>
      <c r="AN321" s="7">
        <v>82591</v>
      </c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</row>
    <row r="322" spans="1:74" ht="12.75" hidden="1" customHeight="1">
      <c r="A322" s="20">
        <v>44753</v>
      </c>
      <c r="B322" s="7" t="s">
        <v>69</v>
      </c>
      <c r="C322" s="7" t="s">
        <v>56</v>
      </c>
      <c r="D322" s="7">
        <v>9011</v>
      </c>
      <c r="AK322" s="20">
        <v>44786</v>
      </c>
      <c r="AL322" s="7" t="s">
        <v>20</v>
      </c>
      <c r="AM322" s="7" t="s">
        <v>56</v>
      </c>
      <c r="AN322" s="7">
        <v>51</v>
      </c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</row>
    <row r="323" spans="1:74" ht="12.75" hidden="1" customHeight="1">
      <c r="A323" s="20">
        <v>44753</v>
      </c>
      <c r="B323" s="7" t="s">
        <v>69</v>
      </c>
      <c r="C323" s="7" t="s">
        <v>57</v>
      </c>
      <c r="D323" s="7">
        <v>73789</v>
      </c>
      <c r="AK323" s="20">
        <v>44786</v>
      </c>
      <c r="AL323" s="7" t="s">
        <v>20</v>
      </c>
      <c r="AM323" s="7" t="s">
        <v>58</v>
      </c>
      <c r="AN323" s="7">
        <v>82581</v>
      </c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</row>
    <row r="324" spans="1:74" ht="12.75" hidden="1" customHeight="1">
      <c r="A324" s="20">
        <v>44753</v>
      </c>
      <c r="B324" s="7" t="s">
        <v>38</v>
      </c>
      <c r="C324" s="7" t="s">
        <v>56</v>
      </c>
      <c r="D324" s="7">
        <v>606</v>
      </c>
      <c r="AK324" s="20">
        <v>44786</v>
      </c>
      <c r="AL324" s="7" t="s">
        <v>21</v>
      </c>
      <c r="AM324" s="7" t="s">
        <v>56</v>
      </c>
      <c r="AN324" s="7">
        <v>33</v>
      </c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</row>
    <row r="325" spans="1:74" ht="12.75" hidden="1" customHeight="1">
      <c r="A325" s="20">
        <v>44753</v>
      </c>
      <c r="B325" s="7" t="s">
        <v>38</v>
      </c>
      <c r="C325" s="7" t="s">
        <v>57</v>
      </c>
      <c r="D325" s="7">
        <v>82194</v>
      </c>
      <c r="AK325" s="20">
        <v>44786</v>
      </c>
      <c r="AL325" s="7" t="s">
        <v>21</v>
      </c>
      <c r="AM325" s="7" t="s">
        <v>58</v>
      </c>
      <c r="AN325" s="7">
        <v>82599</v>
      </c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</row>
    <row r="326" spans="1:74" ht="12.75" hidden="1" customHeight="1">
      <c r="A326" s="20">
        <v>44753</v>
      </c>
      <c r="B326" s="7" t="s">
        <v>71</v>
      </c>
      <c r="C326" s="7" t="s">
        <v>56</v>
      </c>
      <c r="D326" s="7">
        <v>169</v>
      </c>
      <c r="AK326" s="20">
        <v>44786</v>
      </c>
      <c r="AL326" s="7" t="s">
        <v>22</v>
      </c>
      <c r="AM326" s="7" t="s">
        <v>56</v>
      </c>
      <c r="AN326" s="7">
        <v>25</v>
      </c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</row>
    <row r="327" spans="1:74" ht="12.75" hidden="1" customHeight="1">
      <c r="A327" s="20">
        <v>44753</v>
      </c>
      <c r="B327" s="7" t="s">
        <v>71</v>
      </c>
      <c r="C327" s="7" t="s">
        <v>57</v>
      </c>
      <c r="D327" s="7">
        <v>82631</v>
      </c>
      <c r="AK327" s="20">
        <v>44786</v>
      </c>
      <c r="AL327" s="7" t="s">
        <v>22</v>
      </c>
      <c r="AM327" s="7" t="s">
        <v>58</v>
      </c>
      <c r="AN327" s="7">
        <v>82607</v>
      </c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</row>
    <row r="328" spans="1:74" ht="12.75" hidden="1" customHeight="1">
      <c r="A328" s="20">
        <v>44753</v>
      </c>
      <c r="B328" s="7" t="s">
        <v>39</v>
      </c>
      <c r="C328" s="7" t="s">
        <v>56</v>
      </c>
      <c r="D328" s="7">
        <v>167</v>
      </c>
      <c r="AK328" s="20">
        <v>44786</v>
      </c>
      <c r="AL328" s="7" t="s">
        <v>23</v>
      </c>
      <c r="AM328" s="7" t="s">
        <v>56</v>
      </c>
      <c r="AN328" s="7">
        <v>25</v>
      </c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</row>
    <row r="329" spans="1:74" ht="12.75" hidden="1" customHeight="1">
      <c r="A329" s="20">
        <v>44753</v>
      </c>
      <c r="B329" s="7" t="s">
        <v>39</v>
      </c>
      <c r="C329" s="7" t="s">
        <v>57</v>
      </c>
      <c r="D329" s="7">
        <v>82633</v>
      </c>
      <c r="AK329" s="20">
        <v>44786</v>
      </c>
      <c r="AL329" s="7" t="s">
        <v>23</v>
      </c>
      <c r="AM329" s="7" t="s">
        <v>58</v>
      </c>
      <c r="AN329" s="7">
        <v>82607</v>
      </c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</row>
    <row r="330" spans="1:74" ht="12.75" hidden="1" customHeight="1">
      <c r="A330" s="20">
        <v>44753</v>
      </c>
      <c r="B330" s="7" t="s">
        <v>40</v>
      </c>
      <c r="C330" s="7" t="s">
        <v>56</v>
      </c>
      <c r="D330" s="7">
        <v>178</v>
      </c>
      <c r="AK330" s="20">
        <v>44786</v>
      </c>
      <c r="AL330" s="7" t="s">
        <v>24</v>
      </c>
      <c r="AM330" s="7" t="s">
        <v>56</v>
      </c>
      <c r="AN330" s="7">
        <v>21</v>
      </c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</row>
    <row r="331" spans="1:74" ht="12.75" hidden="1" customHeight="1">
      <c r="A331" s="20">
        <v>44753</v>
      </c>
      <c r="B331" s="7" t="s">
        <v>40</v>
      </c>
      <c r="C331" s="7" t="s">
        <v>57</v>
      </c>
      <c r="D331" s="7">
        <v>82622</v>
      </c>
      <c r="AK331" s="20">
        <v>44786</v>
      </c>
      <c r="AL331" s="7" t="s">
        <v>24</v>
      </c>
      <c r="AM331" s="7" t="s">
        <v>58</v>
      </c>
      <c r="AN331" s="7">
        <v>82611</v>
      </c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</row>
    <row r="332" spans="1:74" ht="12.75" hidden="1" customHeight="1">
      <c r="A332" s="20">
        <v>44753</v>
      </c>
      <c r="B332" s="7" t="s">
        <v>72</v>
      </c>
      <c r="C332" s="7" t="s">
        <v>56</v>
      </c>
      <c r="D332" s="7">
        <v>185</v>
      </c>
      <c r="AK332" s="20">
        <v>44786</v>
      </c>
      <c r="AL332" s="7" t="s">
        <v>25</v>
      </c>
      <c r="AM332" s="7" t="s">
        <v>56</v>
      </c>
      <c r="AN332" s="7">
        <v>30</v>
      </c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</row>
    <row r="333" spans="1:74" ht="12.75" hidden="1" customHeight="1">
      <c r="A333" s="20">
        <v>44753</v>
      </c>
      <c r="B333" s="7" t="s">
        <v>72</v>
      </c>
      <c r="C333" s="7" t="s">
        <v>57</v>
      </c>
      <c r="D333" s="7">
        <v>82615</v>
      </c>
      <c r="AK333" s="20">
        <v>44786</v>
      </c>
      <c r="AL333" s="7" t="s">
        <v>25</v>
      </c>
      <c r="AM333" s="7" t="s">
        <v>58</v>
      </c>
      <c r="AN333" s="7">
        <v>82602</v>
      </c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</row>
    <row r="334" spans="1:74" ht="12.75" hidden="1" customHeight="1">
      <c r="A334" s="20">
        <v>44753</v>
      </c>
      <c r="B334" s="7" t="s">
        <v>41</v>
      </c>
      <c r="C334" s="7" t="s">
        <v>56</v>
      </c>
      <c r="D334" s="7">
        <v>82800</v>
      </c>
      <c r="AK334" s="20">
        <v>44786</v>
      </c>
      <c r="AL334" s="7" t="s">
        <v>26</v>
      </c>
      <c r="AM334" s="7" t="s">
        <v>56</v>
      </c>
      <c r="AN334" s="7">
        <v>36</v>
      </c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</row>
    <row r="335" spans="1:74" ht="12.75" hidden="1" customHeight="1">
      <c r="A335" s="20">
        <v>44753</v>
      </c>
      <c r="B335" s="7" t="s">
        <v>73</v>
      </c>
      <c r="C335" s="7" t="s">
        <v>56</v>
      </c>
      <c r="D335" s="7">
        <v>197</v>
      </c>
      <c r="AK335" s="20">
        <v>44786</v>
      </c>
      <c r="AL335" s="7" t="s">
        <v>26</v>
      </c>
      <c r="AM335" s="7" t="s">
        <v>58</v>
      </c>
      <c r="AN335" s="7">
        <v>82596</v>
      </c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</row>
    <row r="336" spans="1:74" ht="12.75" hidden="1" customHeight="1">
      <c r="A336" s="20">
        <v>44753</v>
      </c>
      <c r="B336" s="7" t="s">
        <v>73</v>
      </c>
      <c r="C336" s="7" t="s">
        <v>57</v>
      </c>
      <c r="D336" s="7">
        <v>82603</v>
      </c>
      <c r="AK336" s="20">
        <v>44786</v>
      </c>
      <c r="AL336" s="7" t="s">
        <v>27</v>
      </c>
      <c r="AM336" s="7" t="s">
        <v>56</v>
      </c>
      <c r="AN336" s="7">
        <v>38</v>
      </c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</row>
    <row r="337" spans="1:74" ht="12.75" hidden="1" customHeight="1">
      <c r="A337" s="20">
        <v>44753</v>
      </c>
      <c r="B337" s="7" t="s">
        <v>42</v>
      </c>
      <c r="C337" s="7" t="s">
        <v>56</v>
      </c>
      <c r="D337" s="7">
        <v>184</v>
      </c>
      <c r="AK337" s="20">
        <v>44786</v>
      </c>
      <c r="AL337" s="7" t="s">
        <v>27</v>
      </c>
      <c r="AM337" s="7" t="s">
        <v>58</v>
      </c>
      <c r="AN337" s="7">
        <v>82594</v>
      </c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</row>
    <row r="338" spans="1:74" ht="12.75" hidden="1" customHeight="1">
      <c r="A338" s="20">
        <v>44753</v>
      </c>
      <c r="B338" s="7" t="s">
        <v>42</v>
      </c>
      <c r="C338" s="7" t="s">
        <v>57</v>
      </c>
      <c r="D338" s="7">
        <v>82616</v>
      </c>
      <c r="AK338" s="20">
        <v>44786</v>
      </c>
      <c r="AL338" s="7" t="s">
        <v>28</v>
      </c>
      <c r="AM338" s="7" t="s">
        <v>56</v>
      </c>
      <c r="AN338" s="7">
        <v>44</v>
      </c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</row>
    <row r="339" spans="1:74" ht="12.75" hidden="1" customHeight="1">
      <c r="A339" s="20">
        <v>44753</v>
      </c>
      <c r="B339" s="7" t="s">
        <v>68</v>
      </c>
      <c r="C339" s="7" t="s">
        <v>56</v>
      </c>
      <c r="D339" s="7">
        <v>154</v>
      </c>
      <c r="AK339" s="20">
        <v>44786</v>
      </c>
      <c r="AL339" s="7" t="s">
        <v>28</v>
      </c>
      <c r="AM339" s="7" t="s">
        <v>58</v>
      </c>
      <c r="AN339" s="7">
        <v>82588</v>
      </c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</row>
    <row r="340" spans="1:74" ht="12.75" hidden="1" customHeight="1">
      <c r="A340" s="20">
        <v>44753</v>
      </c>
      <c r="B340" s="7" t="s">
        <v>68</v>
      </c>
      <c r="C340" s="7" t="s">
        <v>57</v>
      </c>
      <c r="D340" s="7">
        <v>82646</v>
      </c>
      <c r="AK340" s="20">
        <v>44786</v>
      </c>
      <c r="AL340" s="7" t="s">
        <v>29</v>
      </c>
      <c r="AM340" s="7" t="s">
        <v>56</v>
      </c>
      <c r="AN340" s="7">
        <v>42</v>
      </c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</row>
    <row r="341" spans="1:74" ht="12.75" hidden="1" customHeight="1">
      <c r="A341" s="20">
        <v>44753</v>
      </c>
      <c r="B341" s="7" t="s">
        <v>43</v>
      </c>
      <c r="C341" s="7" t="s">
        <v>56</v>
      </c>
      <c r="D341" s="7">
        <v>153</v>
      </c>
      <c r="AK341" s="20">
        <v>44786</v>
      </c>
      <c r="AL341" s="7" t="s">
        <v>29</v>
      </c>
      <c r="AM341" s="7" t="s">
        <v>58</v>
      </c>
      <c r="AN341" s="7">
        <v>82590</v>
      </c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</row>
    <row r="342" spans="1:74" ht="12.75" hidden="1" customHeight="1">
      <c r="A342" s="20">
        <v>44753</v>
      </c>
      <c r="B342" s="7" t="s">
        <v>43</v>
      </c>
      <c r="C342" s="7" t="s">
        <v>57</v>
      </c>
      <c r="D342" s="7">
        <v>82647</v>
      </c>
      <c r="AK342" s="20">
        <v>44786</v>
      </c>
      <c r="AL342" s="7" t="s">
        <v>30</v>
      </c>
      <c r="AM342" s="7" t="s">
        <v>56</v>
      </c>
      <c r="AN342" s="7">
        <v>33</v>
      </c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</row>
    <row r="343" spans="1:74" ht="12.75" hidden="1" customHeight="1">
      <c r="A343" s="20">
        <v>44753</v>
      </c>
      <c r="B343" s="7" t="s">
        <v>70</v>
      </c>
      <c r="C343" s="7" t="s">
        <v>56</v>
      </c>
      <c r="D343" s="7">
        <v>159</v>
      </c>
      <c r="AK343" s="20">
        <v>44786</v>
      </c>
      <c r="AL343" s="7" t="s">
        <v>30</v>
      </c>
      <c r="AM343" s="7" t="s">
        <v>58</v>
      </c>
      <c r="AN343" s="7">
        <v>82599</v>
      </c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</row>
    <row r="344" spans="1:74" ht="12.75" hidden="1" customHeight="1">
      <c r="A344" s="20">
        <v>44753</v>
      </c>
      <c r="B344" s="7" t="s">
        <v>70</v>
      </c>
      <c r="C344" s="7" t="s">
        <v>57</v>
      </c>
      <c r="D344" s="7">
        <v>82641</v>
      </c>
      <c r="AK344" s="20">
        <v>44786</v>
      </c>
      <c r="AL344" s="7" t="s">
        <v>31</v>
      </c>
      <c r="AM344" s="7" t="s">
        <v>56</v>
      </c>
      <c r="AN344" s="7">
        <v>42</v>
      </c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</row>
    <row r="345" spans="1:74" ht="12.75" hidden="1" customHeight="1">
      <c r="A345" s="20">
        <v>44753</v>
      </c>
      <c r="B345" s="7" t="s">
        <v>44</v>
      </c>
      <c r="C345" s="7" t="s">
        <v>56</v>
      </c>
      <c r="D345" s="7">
        <v>82800</v>
      </c>
      <c r="AK345" s="20">
        <v>44786</v>
      </c>
      <c r="AL345" s="7" t="s">
        <v>31</v>
      </c>
      <c r="AM345" s="7" t="s">
        <v>58</v>
      </c>
      <c r="AN345" s="7">
        <v>82590</v>
      </c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</row>
    <row r="346" spans="1:74" ht="12.75" hidden="1" customHeight="1">
      <c r="A346" s="20">
        <v>44753</v>
      </c>
      <c r="B346" s="7" t="s">
        <v>45</v>
      </c>
      <c r="C346" s="7" t="s">
        <v>56</v>
      </c>
      <c r="D346" s="7">
        <v>172</v>
      </c>
      <c r="AK346" s="20">
        <v>44786</v>
      </c>
      <c r="AL346" s="7" t="s">
        <v>32</v>
      </c>
      <c r="AM346" s="7" t="s">
        <v>56</v>
      </c>
      <c r="AN346" s="7">
        <v>38</v>
      </c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</row>
    <row r="347" spans="1:74" ht="12.75" hidden="1" customHeight="1">
      <c r="A347" s="20">
        <v>44753</v>
      </c>
      <c r="B347" s="7" t="s">
        <v>45</v>
      </c>
      <c r="C347" s="7" t="s">
        <v>57</v>
      </c>
      <c r="D347" s="7">
        <v>82628</v>
      </c>
      <c r="AK347" s="20">
        <v>44786</v>
      </c>
      <c r="AL347" s="7" t="s">
        <v>32</v>
      </c>
      <c r="AM347" s="7" t="s">
        <v>58</v>
      </c>
      <c r="AN347" s="7">
        <v>82594</v>
      </c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</row>
    <row r="348" spans="1:74" ht="12.75" hidden="1" customHeight="1">
      <c r="A348" s="20">
        <v>44753</v>
      </c>
      <c r="B348" s="7" t="s">
        <v>74</v>
      </c>
      <c r="C348" s="7" t="s">
        <v>57</v>
      </c>
      <c r="D348" s="7">
        <v>82800</v>
      </c>
      <c r="AK348" s="20">
        <v>44786</v>
      </c>
      <c r="AL348" s="7" t="s">
        <v>33</v>
      </c>
      <c r="AM348" s="7" t="s">
        <v>56</v>
      </c>
      <c r="AN348" s="7">
        <v>49</v>
      </c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</row>
    <row r="349" spans="1:74" ht="12.75" hidden="1" customHeight="1">
      <c r="A349" s="20">
        <v>44753</v>
      </c>
      <c r="B349" s="7" t="s">
        <v>75</v>
      </c>
      <c r="C349" s="7" t="s">
        <v>57</v>
      </c>
      <c r="D349" s="7">
        <v>82800</v>
      </c>
      <c r="AK349" s="20">
        <v>44786</v>
      </c>
      <c r="AL349" s="7" t="s">
        <v>33</v>
      </c>
      <c r="AM349" s="7" t="s">
        <v>58</v>
      </c>
      <c r="AN349" s="7">
        <v>82583</v>
      </c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</row>
    <row r="350" spans="1:74" ht="12.75" hidden="1" customHeight="1">
      <c r="A350" s="20">
        <v>44753</v>
      </c>
      <c r="B350" s="7" t="s">
        <v>76</v>
      </c>
      <c r="C350" s="7" t="s">
        <v>57</v>
      </c>
      <c r="D350" s="7">
        <v>82800</v>
      </c>
      <c r="AK350" s="20">
        <v>44786</v>
      </c>
      <c r="AL350" s="7" t="s">
        <v>34</v>
      </c>
      <c r="AM350" s="7" t="s">
        <v>56</v>
      </c>
      <c r="AN350" s="7">
        <v>32</v>
      </c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</row>
    <row r="351" spans="1:74" ht="12.75" hidden="1" customHeight="1">
      <c r="A351" s="20">
        <v>44753</v>
      </c>
      <c r="B351" s="7" t="s">
        <v>77</v>
      </c>
      <c r="C351" s="7" t="s">
        <v>57</v>
      </c>
      <c r="D351" s="7">
        <v>82800</v>
      </c>
      <c r="AK351" s="20">
        <v>44786</v>
      </c>
      <c r="AL351" s="7" t="s">
        <v>34</v>
      </c>
      <c r="AM351" s="7" t="s">
        <v>58</v>
      </c>
      <c r="AN351" s="7">
        <v>82600</v>
      </c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</row>
    <row r="352" spans="1:74" ht="12.75" hidden="1" customHeight="1">
      <c r="A352" s="20">
        <v>44754</v>
      </c>
      <c r="B352" s="7" t="s">
        <v>15</v>
      </c>
      <c r="C352" s="7" t="s">
        <v>56</v>
      </c>
      <c r="D352" s="7">
        <v>91</v>
      </c>
      <c r="AK352" s="20">
        <v>44786</v>
      </c>
      <c r="AL352" s="7" t="s">
        <v>35</v>
      </c>
      <c r="AM352" s="7" t="s">
        <v>56</v>
      </c>
      <c r="AN352" s="7">
        <v>45</v>
      </c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</row>
    <row r="353" spans="1:74" ht="12.75" hidden="1" customHeight="1">
      <c r="A353" s="20">
        <v>44754</v>
      </c>
      <c r="B353" s="7" t="s">
        <v>15</v>
      </c>
      <c r="C353" s="7" t="s">
        <v>57</v>
      </c>
      <c r="D353" s="7">
        <v>82709</v>
      </c>
      <c r="AK353" s="20">
        <v>44786</v>
      </c>
      <c r="AL353" s="7" t="s">
        <v>35</v>
      </c>
      <c r="AM353" s="7" t="s">
        <v>58</v>
      </c>
      <c r="AN353" s="7">
        <v>82587</v>
      </c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</row>
    <row r="354" spans="1:74" ht="12.75" hidden="1" customHeight="1">
      <c r="A354" s="20">
        <v>44754</v>
      </c>
      <c r="B354" s="7" t="s">
        <v>16</v>
      </c>
      <c r="C354" s="7" t="s">
        <v>56</v>
      </c>
      <c r="D354" s="7">
        <v>99</v>
      </c>
      <c r="AK354" s="20">
        <v>44786</v>
      </c>
      <c r="AL354" s="7" t="s">
        <v>36</v>
      </c>
      <c r="AM354" s="7" t="s">
        <v>56</v>
      </c>
      <c r="AN354" s="7">
        <v>56</v>
      </c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</row>
    <row r="355" spans="1:74" ht="12.75" hidden="1" customHeight="1">
      <c r="A355" s="20">
        <v>44754</v>
      </c>
      <c r="B355" s="7" t="s">
        <v>16</v>
      </c>
      <c r="C355" s="7" t="s">
        <v>57</v>
      </c>
      <c r="D355" s="7">
        <v>82701</v>
      </c>
      <c r="AK355" s="20">
        <v>44786</v>
      </c>
      <c r="AL355" s="7" t="s">
        <v>36</v>
      </c>
      <c r="AM355" s="7" t="s">
        <v>58</v>
      </c>
      <c r="AN355" s="7">
        <v>82576</v>
      </c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</row>
    <row r="356" spans="1:74" ht="12.75" hidden="1" customHeight="1">
      <c r="A356" s="20">
        <v>44754</v>
      </c>
      <c r="B356" s="7" t="s">
        <v>17</v>
      </c>
      <c r="C356" s="7" t="s">
        <v>56</v>
      </c>
      <c r="D356" s="7">
        <v>97</v>
      </c>
      <c r="AK356" s="20">
        <v>44786</v>
      </c>
      <c r="AL356" s="7" t="s">
        <v>37</v>
      </c>
      <c r="AM356" s="7" t="s">
        <v>56</v>
      </c>
      <c r="AN356" s="7">
        <v>54</v>
      </c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</row>
    <row r="357" spans="1:74" ht="12.75" hidden="1" customHeight="1">
      <c r="A357" s="20">
        <v>44754</v>
      </c>
      <c r="B357" s="7" t="s">
        <v>17</v>
      </c>
      <c r="C357" s="7" t="s">
        <v>57</v>
      </c>
      <c r="D357" s="7">
        <v>82703</v>
      </c>
      <c r="AK357" s="20">
        <v>44786</v>
      </c>
      <c r="AL357" s="7" t="s">
        <v>37</v>
      </c>
      <c r="AM357" s="7" t="s">
        <v>58</v>
      </c>
      <c r="AN357" s="7">
        <v>82578</v>
      </c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</row>
    <row r="358" spans="1:74" ht="12.75" hidden="1" customHeight="1">
      <c r="A358" s="20">
        <v>44754</v>
      </c>
      <c r="B358" s="7" t="s">
        <v>18</v>
      </c>
      <c r="C358" s="7" t="s">
        <v>56</v>
      </c>
      <c r="D358" s="7">
        <v>94</v>
      </c>
      <c r="AK358" s="20">
        <v>44786</v>
      </c>
      <c r="AL358" s="7" t="s">
        <v>38</v>
      </c>
      <c r="AM358" s="7" t="s">
        <v>56</v>
      </c>
      <c r="AN358" s="7">
        <v>48</v>
      </c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</row>
    <row r="359" spans="1:74" ht="12.75" hidden="1" customHeight="1">
      <c r="A359" s="20">
        <v>44754</v>
      </c>
      <c r="B359" s="7" t="s">
        <v>18</v>
      </c>
      <c r="C359" s="7" t="s">
        <v>57</v>
      </c>
      <c r="D359" s="7">
        <v>82706</v>
      </c>
      <c r="AK359" s="20">
        <v>44786</v>
      </c>
      <c r="AL359" s="7" t="s">
        <v>38</v>
      </c>
      <c r="AM359" s="7" t="s">
        <v>58</v>
      </c>
      <c r="AN359" s="7">
        <v>82584</v>
      </c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</row>
    <row r="360" spans="1:74" ht="12.75" hidden="1" customHeight="1">
      <c r="A360" s="20">
        <v>44754</v>
      </c>
      <c r="B360" s="7" t="s">
        <v>19</v>
      </c>
      <c r="C360" s="7" t="s">
        <v>56</v>
      </c>
      <c r="D360" s="7">
        <v>96</v>
      </c>
      <c r="AK360" s="20">
        <v>44786</v>
      </c>
      <c r="AL360" s="7" t="s">
        <v>39</v>
      </c>
      <c r="AM360" s="7" t="s">
        <v>56</v>
      </c>
      <c r="AN360" s="7">
        <v>60</v>
      </c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</row>
    <row r="361" spans="1:74" ht="12.75" hidden="1" customHeight="1">
      <c r="A361" s="20">
        <v>44754</v>
      </c>
      <c r="B361" s="7" t="s">
        <v>19</v>
      </c>
      <c r="C361" s="7" t="s">
        <v>57</v>
      </c>
      <c r="D361" s="7">
        <v>82704</v>
      </c>
      <c r="AK361" s="20">
        <v>44786</v>
      </c>
      <c r="AL361" s="7" t="s">
        <v>39</v>
      </c>
      <c r="AM361" s="7" t="s">
        <v>58</v>
      </c>
      <c r="AN361" s="7">
        <v>82572</v>
      </c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</row>
    <row r="362" spans="1:74" ht="12.75" hidden="1" customHeight="1">
      <c r="A362" s="20">
        <v>44754</v>
      </c>
      <c r="B362" s="7" t="s">
        <v>20</v>
      </c>
      <c r="C362" s="7" t="s">
        <v>56</v>
      </c>
      <c r="D362" s="7">
        <v>95</v>
      </c>
      <c r="AK362" s="20">
        <v>44786</v>
      </c>
      <c r="AL362" s="7" t="s">
        <v>40</v>
      </c>
      <c r="AM362" s="7" t="s">
        <v>56</v>
      </c>
      <c r="AN362" s="7">
        <v>67</v>
      </c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</row>
    <row r="363" spans="1:74" ht="12.75" hidden="1" customHeight="1">
      <c r="A363" s="20">
        <v>44754</v>
      </c>
      <c r="B363" s="7" t="s">
        <v>20</v>
      </c>
      <c r="C363" s="7" t="s">
        <v>57</v>
      </c>
      <c r="D363" s="7">
        <v>82705</v>
      </c>
      <c r="AK363" s="20">
        <v>44786</v>
      </c>
      <c r="AL363" s="7" t="s">
        <v>40</v>
      </c>
      <c r="AM363" s="7" t="s">
        <v>58</v>
      </c>
      <c r="AN363" s="7">
        <v>82565</v>
      </c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</row>
    <row r="364" spans="1:74" ht="12.75" hidden="1" customHeight="1">
      <c r="A364" s="20">
        <v>44754</v>
      </c>
      <c r="B364" s="7" t="s">
        <v>21</v>
      </c>
      <c r="C364" s="7" t="s">
        <v>56</v>
      </c>
      <c r="D364" s="7">
        <v>71</v>
      </c>
      <c r="AK364" s="20">
        <v>44786</v>
      </c>
      <c r="AL364" s="7" t="s">
        <v>41</v>
      </c>
      <c r="AM364" s="7" t="s">
        <v>56</v>
      </c>
      <c r="AN364" s="7">
        <v>54</v>
      </c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</row>
    <row r="365" spans="1:74" ht="12.75" hidden="1" customHeight="1">
      <c r="A365" s="20">
        <v>44754</v>
      </c>
      <c r="B365" s="7" t="s">
        <v>21</v>
      </c>
      <c r="C365" s="7" t="s">
        <v>57</v>
      </c>
      <c r="D365" s="7">
        <v>82729</v>
      </c>
      <c r="AK365" s="20">
        <v>44786</v>
      </c>
      <c r="AL365" s="7" t="s">
        <v>41</v>
      </c>
      <c r="AM365" s="7" t="s">
        <v>58</v>
      </c>
      <c r="AN365" s="7">
        <v>82578</v>
      </c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</row>
    <row r="366" spans="1:74" ht="12.75" hidden="1" customHeight="1">
      <c r="A366" s="20">
        <v>44754</v>
      </c>
      <c r="B366" s="7" t="s">
        <v>22</v>
      </c>
      <c r="C366" s="7" t="s">
        <v>56</v>
      </c>
      <c r="D366" s="7">
        <v>92</v>
      </c>
      <c r="AK366" s="20">
        <v>44786</v>
      </c>
      <c r="AL366" s="7" t="s">
        <v>42</v>
      </c>
      <c r="AM366" s="7" t="s">
        <v>56</v>
      </c>
      <c r="AN366" s="7">
        <v>45</v>
      </c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</row>
    <row r="367" spans="1:74" ht="12.75" hidden="1" customHeight="1">
      <c r="A367" s="20">
        <v>44754</v>
      </c>
      <c r="B367" s="7" t="s">
        <v>22</v>
      </c>
      <c r="C367" s="7" t="s">
        <v>57</v>
      </c>
      <c r="D367" s="7">
        <v>82708</v>
      </c>
      <c r="AK367" s="20">
        <v>44786</v>
      </c>
      <c r="AL367" s="7" t="s">
        <v>42</v>
      </c>
      <c r="AM367" s="7" t="s">
        <v>58</v>
      </c>
      <c r="AN367" s="7">
        <v>82587</v>
      </c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</row>
    <row r="368" spans="1:74" ht="12.75" hidden="1" customHeight="1">
      <c r="A368" s="20">
        <v>44754</v>
      </c>
      <c r="B368" s="7" t="s">
        <v>23</v>
      </c>
      <c r="C368" s="7" t="s">
        <v>56</v>
      </c>
      <c r="D368" s="7">
        <v>75</v>
      </c>
      <c r="AK368" s="20">
        <v>44786</v>
      </c>
      <c r="AL368" s="7" t="s">
        <v>43</v>
      </c>
      <c r="AM368" s="7" t="s">
        <v>56</v>
      </c>
      <c r="AN368" s="7">
        <v>41</v>
      </c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</row>
    <row r="369" spans="1:74" ht="12.75" hidden="1" customHeight="1">
      <c r="A369" s="20">
        <v>44754</v>
      </c>
      <c r="B369" s="7" t="s">
        <v>23</v>
      </c>
      <c r="C369" s="7" t="s">
        <v>57</v>
      </c>
      <c r="D369" s="7">
        <v>82725</v>
      </c>
      <c r="AK369" s="20">
        <v>44786</v>
      </c>
      <c r="AL369" s="7" t="s">
        <v>43</v>
      </c>
      <c r="AM369" s="7" t="s">
        <v>58</v>
      </c>
      <c r="AN369" s="7">
        <v>82591</v>
      </c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</row>
    <row r="370" spans="1:74" ht="12.75" hidden="1" customHeight="1">
      <c r="A370" s="20">
        <v>44754</v>
      </c>
      <c r="B370" s="7" t="s">
        <v>24</v>
      </c>
      <c r="C370" s="7" t="s">
        <v>56</v>
      </c>
      <c r="D370" s="7">
        <v>73</v>
      </c>
      <c r="AK370" s="20">
        <v>44786</v>
      </c>
      <c r="AL370" s="7" t="s">
        <v>44</v>
      </c>
      <c r="AM370" s="7" t="s">
        <v>56</v>
      </c>
      <c r="AN370" s="7">
        <v>42</v>
      </c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</row>
    <row r="371" spans="1:74" ht="12.75" hidden="1" customHeight="1">
      <c r="A371" s="20">
        <v>44754</v>
      </c>
      <c r="B371" s="7" t="s">
        <v>24</v>
      </c>
      <c r="C371" s="7" t="s">
        <v>57</v>
      </c>
      <c r="D371" s="7">
        <v>82727</v>
      </c>
      <c r="AK371" s="20">
        <v>44786</v>
      </c>
      <c r="AL371" s="7" t="s">
        <v>44</v>
      </c>
      <c r="AM371" s="7" t="s">
        <v>58</v>
      </c>
      <c r="AN371" s="7">
        <v>82590</v>
      </c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</row>
    <row r="372" spans="1:74" ht="12.75" hidden="1" customHeight="1">
      <c r="A372" s="20">
        <v>44754</v>
      </c>
      <c r="B372" s="7" t="s">
        <v>25</v>
      </c>
      <c r="C372" s="7" t="s">
        <v>56</v>
      </c>
      <c r="D372" s="7">
        <v>77</v>
      </c>
      <c r="AK372" s="20">
        <v>44786</v>
      </c>
      <c r="AL372" s="7" t="s">
        <v>45</v>
      </c>
      <c r="AM372" s="7" t="s">
        <v>56</v>
      </c>
      <c r="AN372" s="7">
        <v>40</v>
      </c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</row>
    <row r="373" spans="1:74" ht="12.75" hidden="1" customHeight="1">
      <c r="A373" s="20">
        <v>44754</v>
      </c>
      <c r="B373" s="7" t="s">
        <v>25</v>
      </c>
      <c r="C373" s="7" t="s">
        <v>57</v>
      </c>
      <c r="D373" s="7">
        <v>82723</v>
      </c>
      <c r="AK373" s="20">
        <v>44786</v>
      </c>
      <c r="AL373" s="7" t="s">
        <v>45</v>
      </c>
      <c r="AM373" s="7" t="s">
        <v>58</v>
      </c>
      <c r="AN373" s="7">
        <v>82592</v>
      </c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</row>
    <row r="374" spans="1:74" ht="12.75" hidden="1" customHeight="1">
      <c r="A374" s="20">
        <v>44754</v>
      </c>
      <c r="B374" s="7" t="s">
        <v>26</v>
      </c>
      <c r="C374" s="7" t="s">
        <v>56</v>
      </c>
      <c r="D374" s="7">
        <v>86</v>
      </c>
      <c r="AK374" s="20">
        <v>44787</v>
      </c>
      <c r="AL374" s="7" t="s">
        <v>15</v>
      </c>
      <c r="AM374" s="7" t="s">
        <v>56</v>
      </c>
      <c r="AN374" s="7">
        <v>28</v>
      </c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</row>
    <row r="375" spans="1:74" ht="12.75" hidden="1" customHeight="1">
      <c r="A375" s="20">
        <v>44754</v>
      </c>
      <c r="B375" s="7" t="s">
        <v>26</v>
      </c>
      <c r="C375" s="7" t="s">
        <v>57</v>
      </c>
      <c r="D375" s="7">
        <v>82714</v>
      </c>
      <c r="AK375" s="20">
        <v>44787</v>
      </c>
      <c r="AL375" s="7" t="s">
        <v>15</v>
      </c>
      <c r="AM375" s="7" t="s">
        <v>58</v>
      </c>
      <c r="AN375" s="7">
        <v>82574</v>
      </c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</row>
    <row r="376" spans="1:74" ht="12.75" hidden="1" customHeight="1">
      <c r="A376" s="20">
        <v>44754</v>
      </c>
      <c r="B376" s="7" t="s">
        <v>59</v>
      </c>
      <c r="C376" s="7" t="s">
        <v>56</v>
      </c>
      <c r="D376" s="7">
        <v>94</v>
      </c>
      <c r="AK376" s="20">
        <v>44787</v>
      </c>
      <c r="AL376" s="7" t="s">
        <v>16</v>
      </c>
      <c r="AM376" s="7" t="s">
        <v>56</v>
      </c>
      <c r="AN376" s="7">
        <v>23</v>
      </c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</row>
    <row r="377" spans="1:74" ht="12.75" hidden="1" customHeight="1">
      <c r="A377" s="20">
        <v>44754</v>
      </c>
      <c r="B377" s="7" t="s">
        <v>59</v>
      </c>
      <c r="C377" s="7" t="s">
        <v>57</v>
      </c>
      <c r="D377" s="7">
        <v>82706</v>
      </c>
      <c r="AK377" s="20">
        <v>44787</v>
      </c>
      <c r="AL377" s="7" t="s">
        <v>16</v>
      </c>
      <c r="AM377" s="7" t="s">
        <v>58</v>
      </c>
      <c r="AN377" s="7">
        <v>82579</v>
      </c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</row>
    <row r="378" spans="1:74" ht="12.75" hidden="1" customHeight="1">
      <c r="A378" s="20">
        <v>44754</v>
      </c>
      <c r="B378" s="7" t="s">
        <v>27</v>
      </c>
      <c r="C378" s="7" t="s">
        <v>56</v>
      </c>
      <c r="D378" s="7">
        <v>37955</v>
      </c>
      <c r="AK378" s="20">
        <v>44787</v>
      </c>
      <c r="AL378" s="7" t="s">
        <v>17</v>
      </c>
      <c r="AM378" s="7" t="s">
        <v>56</v>
      </c>
      <c r="AN378" s="7">
        <v>31</v>
      </c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</row>
    <row r="379" spans="1:74" ht="12.75" hidden="1" customHeight="1">
      <c r="A379" s="20">
        <v>44754</v>
      </c>
      <c r="B379" s="7" t="s">
        <v>27</v>
      </c>
      <c r="C379" s="7" t="s">
        <v>57</v>
      </c>
      <c r="D379" s="7">
        <v>44846</v>
      </c>
      <c r="AK379" s="20">
        <v>44787</v>
      </c>
      <c r="AL379" s="7" t="s">
        <v>17</v>
      </c>
      <c r="AM379" s="7" t="s">
        <v>58</v>
      </c>
      <c r="AN379" s="7">
        <v>82571</v>
      </c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</row>
    <row r="380" spans="1:74" ht="12.75" hidden="1" customHeight="1">
      <c r="A380" s="20">
        <v>44754</v>
      </c>
      <c r="B380" s="7" t="s">
        <v>28</v>
      </c>
      <c r="C380" s="7" t="s">
        <v>56</v>
      </c>
      <c r="D380" s="7">
        <v>81</v>
      </c>
      <c r="AK380" s="20">
        <v>44787</v>
      </c>
      <c r="AL380" s="7" t="s">
        <v>18</v>
      </c>
      <c r="AM380" s="7" t="s">
        <v>56</v>
      </c>
      <c r="AN380" s="7">
        <v>19</v>
      </c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</row>
    <row r="381" spans="1:74" ht="12.75" hidden="1" customHeight="1">
      <c r="A381" s="20">
        <v>44754</v>
      </c>
      <c r="B381" s="7" t="s">
        <v>28</v>
      </c>
      <c r="C381" s="7" t="s">
        <v>57</v>
      </c>
      <c r="D381" s="7">
        <v>82719</v>
      </c>
      <c r="AK381" s="20">
        <v>44787</v>
      </c>
      <c r="AL381" s="7" t="s">
        <v>18</v>
      </c>
      <c r="AM381" s="7" t="s">
        <v>58</v>
      </c>
      <c r="AN381" s="7">
        <v>82583</v>
      </c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</row>
    <row r="382" spans="1:74" ht="12.75" hidden="1" customHeight="1">
      <c r="A382" s="20">
        <v>44754</v>
      </c>
      <c r="B382" s="7" t="s">
        <v>60</v>
      </c>
      <c r="C382" s="7" t="s">
        <v>56</v>
      </c>
      <c r="D382" s="7">
        <v>94</v>
      </c>
      <c r="AK382" s="20">
        <v>44787</v>
      </c>
      <c r="AL382" s="7" t="s">
        <v>19</v>
      </c>
      <c r="AM382" s="7" t="s">
        <v>56</v>
      </c>
      <c r="AN382" s="7">
        <v>29</v>
      </c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</row>
    <row r="383" spans="1:74" ht="12.75" hidden="1" customHeight="1">
      <c r="A383" s="20">
        <v>44754</v>
      </c>
      <c r="B383" s="7" t="s">
        <v>60</v>
      </c>
      <c r="C383" s="7" t="s">
        <v>57</v>
      </c>
      <c r="D383" s="7">
        <v>82706</v>
      </c>
      <c r="AK383" s="20">
        <v>44787</v>
      </c>
      <c r="AL383" s="7" t="s">
        <v>19</v>
      </c>
      <c r="AM383" s="7" t="s">
        <v>58</v>
      </c>
      <c r="AN383" s="7">
        <v>82573</v>
      </c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</row>
    <row r="384" spans="1:74" ht="12.75" hidden="1" customHeight="1">
      <c r="A384" s="20">
        <v>44754</v>
      </c>
      <c r="B384" s="7" t="s">
        <v>29</v>
      </c>
      <c r="C384" s="7" t="s">
        <v>56</v>
      </c>
      <c r="D384" s="7">
        <v>82800</v>
      </c>
      <c r="AK384" s="20">
        <v>44787</v>
      </c>
      <c r="AL384" s="7" t="s">
        <v>20</v>
      </c>
      <c r="AM384" s="7" t="s">
        <v>56</v>
      </c>
      <c r="AN384" s="7">
        <v>27</v>
      </c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</row>
    <row r="385" spans="1:74" ht="12.75" hidden="1" customHeight="1">
      <c r="A385" s="20">
        <v>44754</v>
      </c>
      <c r="B385" s="7" t="s">
        <v>61</v>
      </c>
      <c r="C385" s="7" t="s">
        <v>56</v>
      </c>
      <c r="D385" s="7">
        <v>113</v>
      </c>
      <c r="AK385" s="20">
        <v>44787</v>
      </c>
      <c r="AL385" s="7" t="s">
        <v>20</v>
      </c>
      <c r="AM385" s="7" t="s">
        <v>58</v>
      </c>
      <c r="AN385" s="7">
        <v>82575</v>
      </c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</row>
    <row r="386" spans="1:74" ht="12.75" hidden="1" customHeight="1">
      <c r="A386" s="20">
        <v>44754</v>
      </c>
      <c r="B386" s="7" t="s">
        <v>61</v>
      </c>
      <c r="C386" s="7" t="s">
        <v>57</v>
      </c>
      <c r="D386" s="7">
        <v>82687</v>
      </c>
      <c r="AK386" s="20">
        <v>44787</v>
      </c>
      <c r="AL386" s="7" t="s">
        <v>21</v>
      </c>
      <c r="AM386" s="7" t="s">
        <v>56</v>
      </c>
      <c r="AN386" s="7">
        <v>41</v>
      </c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</row>
    <row r="387" spans="1:74" ht="12.75" hidden="1" customHeight="1">
      <c r="A387" s="20">
        <v>44754</v>
      </c>
      <c r="B387" s="7" t="s">
        <v>30</v>
      </c>
      <c r="C387" s="7" t="s">
        <v>56</v>
      </c>
      <c r="D387" s="7">
        <v>90</v>
      </c>
      <c r="AK387" s="20">
        <v>44787</v>
      </c>
      <c r="AL387" s="7" t="s">
        <v>21</v>
      </c>
      <c r="AM387" s="7" t="s">
        <v>58</v>
      </c>
      <c r="AN387" s="7">
        <v>82561</v>
      </c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</row>
    <row r="388" spans="1:74" ht="12.75" hidden="1" customHeight="1">
      <c r="A388" s="20">
        <v>44754</v>
      </c>
      <c r="B388" s="7" t="s">
        <v>30</v>
      </c>
      <c r="C388" s="7" t="s">
        <v>57</v>
      </c>
      <c r="D388" s="7">
        <v>82710</v>
      </c>
      <c r="AK388" s="20">
        <v>44787</v>
      </c>
      <c r="AL388" s="7" t="s">
        <v>22</v>
      </c>
      <c r="AM388" s="7" t="s">
        <v>56</v>
      </c>
      <c r="AN388" s="7">
        <v>41</v>
      </c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</row>
    <row r="389" spans="1:74" ht="12.75" hidden="1" customHeight="1">
      <c r="A389" s="20">
        <v>44754</v>
      </c>
      <c r="B389" s="7" t="s">
        <v>62</v>
      </c>
      <c r="C389" s="7" t="s">
        <v>56</v>
      </c>
      <c r="D389" s="7">
        <v>107</v>
      </c>
      <c r="AK389" s="20">
        <v>44787</v>
      </c>
      <c r="AL389" s="7" t="s">
        <v>22</v>
      </c>
      <c r="AM389" s="7" t="s">
        <v>58</v>
      </c>
      <c r="AN389" s="7">
        <v>82561</v>
      </c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</row>
    <row r="390" spans="1:74" ht="12.75" hidden="1" customHeight="1">
      <c r="A390" s="20">
        <v>44754</v>
      </c>
      <c r="B390" s="7" t="s">
        <v>62</v>
      </c>
      <c r="C390" s="7" t="s">
        <v>57</v>
      </c>
      <c r="D390" s="7">
        <v>82693</v>
      </c>
      <c r="AK390" s="20">
        <v>44787</v>
      </c>
      <c r="AL390" s="7" t="s">
        <v>23</v>
      </c>
      <c r="AM390" s="7" t="s">
        <v>56</v>
      </c>
      <c r="AN390" s="7">
        <v>47</v>
      </c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</row>
    <row r="391" spans="1:74" ht="12.75" hidden="1" customHeight="1">
      <c r="A391" s="20">
        <v>44754</v>
      </c>
      <c r="B391" s="7" t="s">
        <v>63</v>
      </c>
      <c r="C391" s="7" t="s">
        <v>56</v>
      </c>
      <c r="D391" s="7">
        <v>82800</v>
      </c>
      <c r="AK391" s="20">
        <v>44787</v>
      </c>
      <c r="AL391" s="7" t="s">
        <v>23</v>
      </c>
      <c r="AM391" s="7" t="s">
        <v>58</v>
      </c>
      <c r="AN391" s="7">
        <v>82555</v>
      </c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</row>
    <row r="392" spans="1:74" ht="12.75" hidden="1" customHeight="1">
      <c r="A392" s="20">
        <v>44754</v>
      </c>
      <c r="B392" s="7" t="s">
        <v>31</v>
      </c>
      <c r="C392" s="7" t="s">
        <v>56</v>
      </c>
      <c r="D392" s="7">
        <v>99</v>
      </c>
      <c r="AK392" s="20">
        <v>44787</v>
      </c>
      <c r="AL392" s="7" t="s">
        <v>24</v>
      </c>
      <c r="AM392" s="7" t="s">
        <v>56</v>
      </c>
      <c r="AN392" s="7">
        <v>37</v>
      </c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</row>
    <row r="393" spans="1:74" ht="12.75" hidden="1" customHeight="1">
      <c r="A393" s="20">
        <v>44754</v>
      </c>
      <c r="B393" s="7" t="s">
        <v>31</v>
      </c>
      <c r="C393" s="7" t="s">
        <v>57</v>
      </c>
      <c r="D393" s="7">
        <v>82701</v>
      </c>
      <c r="AK393" s="20">
        <v>44787</v>
      </c>
      <c r="AL393" s="7" t="s">
        <v>24</v>
      </c>
      <c r="AM393" s="7" t="s">
        <v>58</v>
      </c>
      <c r="AN393" s="7">
        <v>82565</v>
      </c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</row>
    <row r="394" spans="1:74" ht="12.75" hidden="1" customHeight="1">
      <c r="A394" s="20">
        <v>44754</v>
      </c>
      <c r="B394" s="7" t="s">
        <v>32</v>
      </c>
      <c r="C394" s="7" t="s">
        <v>56</v>
      </c>
      <c r="D394" s="7">
        <v>98</v>
      </c>
      <c r="AK394" s="20">
        <v>44787</v>
      </c>
      <c r="AL394" s="7" t="s">
        <v>25</v>
      </c>
      <c r="AM394" s="7" t="s">
        <v>56</v>
      </c>
      <c r="AN394" s="7">
        <v>42</v>
      </c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</row>
    <row r="395" spans="1:74" ht="12.75" hidden="1" customHeight="1">
      <c r="A395" s="20">
        <v>44754</v>
      </c>
      <c r="B395" s="7" t="s">
        <v>32</v>
      </c>
      <c r="C395" s="7" t="s">
        <v>57</v>
      </c>
      <c r="D395" s="7">
        <v>82702</v>
      </c>
      <c r="AK395" s="20">
        <v>44787</v>
      </c>
      <c r="AL395" s="7" t="s">
        <v>25</v>
      </c>
      <c r="AM395" s="7" t="s">
        <v>58</v>
      </c>
      <c r="AN395" s="7">
        <v>82560</v>
      </c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</row>
    <row r="396" spans="1:74" ht="12.75" hidden="1" customHeight="1">
      <c r="A396" s="20">
        <v>44754</v>
      </c>
      <c r="B396" s="7" t="s">
        <v>64</v>
      </c>
      <c r="C396" s="7" t="s">
        <v>56</v>
      </c>
      <c r="D396" s="7">
        <v>98</v>
      </c>
      <c r="AK396" s="20">
        <v>44787</v>
      </c>
      <c r="AL396" s="7" t="s">
        <v>26</v>
      </c>
      <c r="AM396" s="7" t="s">
        <v>56</v>
      </c>
      <c r="AN396" s="7">
        <v>51</v>
      </c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</row>
    <row r="397" spans="1:74" ht="12.75" hidden="1" customHeight="1">
      <c r="A397" s="20">
        <v>44754</v>
      </c>
      <c r="B397" s="7" t="s">
        <v>64</v>
      </c>
      <c r="C397" s="7" t="s">
        <v>57</v>
      </c>
      <c r="D397" s="7">
        <v>82702</v>
      </c>
      <c r="AK397" s="20">
        <v>44787</v>
      </c>
      <c r="AL397" s="7" t="s">
        <v>26</v>
      </c>
      <c r="AM397" s="7" t="s">
        <v>58</v>
      </c>
      <c r="AN397" s="7">
        <v>82551</v>
      </c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</row>
    <row r="398" spans="1:74" ht="12.75" hidden="1" customHeight="1">
      <c r="A398" s="20">
        <v>44754</v>
      </c>
      <c r="B398" s="7" t="s">
        <v>33</v>
      </c>
      <c r="C398" s="7" t="s">
        <v>56</v>
      </c>
      <c r="D398" s="7">
        <v>82800</v>
      </c>
      <c r="AK398" s="20">
        <v>44787</v>
      </c>
      <c r="AL398" s="7" t="s">
        <v>27</v>
      </c>
      <c r="AM398" s="7" t="s">
        <v>56</v>
      </c>
      <c r="AN398" s="7">
        <v>41</v>
      </c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</row>
    <row r="399" spans="1:74" ht="12.75" hidden="1" customHeight="1">
      <c r="A399" s="20">
        <v>44754</v>
      </c>
      <c r="B399" s="7" t="s">
        <v>65</v>
      </c>
      <c r="C399" s="7" t="s">
        <v>56</v>
      </c>
      <c r="D399" s="7">
        <v>107</v>
      </c>
      <c r="AK399" s="20">
        <v>44787</v>
      </c>
      <c r="AL399" s="7" t="s">
        <v>27</v>
      </c>
      <c r="AM399" s="7" t="s">
        <v>58</v>
      </c>
      <c r="AN399" s="7">
        <v>82561</v>
      </c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</row>
    <row r="400" spans="1:74" ht="12.75" hidden="1" customHeight="1">
      <c r="A400" s="20">
        <v>44754</v>
      </c>
      <c r="B400" s="7" t="s">
        <v>65</v>
      </c>
      <c r="C400" s="7" t="s">
        <v>57</v>
      </c>
      <c r="D400" s="7">
        <v>82693</v>
      </c>
      <c r="AK400" s="20">
        <v>44787</v>
      </c>
      <c r="AL400" s="7" t="s">
        <v>28</v>
      </c>
      <c r="AM400" s="7" t="s">
        <v>56</v>
      </c>
      <c r="AN400" s="7">
        <v>39</v>
      </c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</row>
    <row r="401" spans="1:74" ht="12.75" hidden="1" customHeight="1">
      <c r="A401" s="20">
        <v>44754</v>
      </c>
      <c r="B401" s="7" t="s">
        <v>34</v>
      </c>
      <c r="C401" s="7" t="s">
        <v>56</v>
      </c>
      <c r="D401" s="7">
        <v>114</v>
      </c>
      <c r="AK401" s="20">
        <v>44787</v>
      </c>
      <c r="AL401" s="7" t="s">
        <v>28</v>
      </c>
      <c r="AM401" s="7" t="s">
        <v>58</v>
      </c>
      <c r="AN401" s="7">
        <v>82563</v>
      </c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</row>
    <row r="402" spans="1:74" ht="12.75" hidden="1" customHeight="1">
      <c r="A402" s="20">
        <v>44754</v>
      </c>
      <c r="B402" s="7" t="s">
        <v>34</v>
      </c>
      <c r="C402" s="7" t="s">
        <v>57</v>
      </c>
      <c r="D402" s="7">
        <v>82686</v>
      </c>
      <c r="AK402" s="20">
        <v>44787</v>
      </c>
      <c r="AL402" s="7" t="s">
        <v>29</v>
      </c>
      <c r="AM402" s="7" t="s">
        <v>56</v>
      </c>
      <c r="AN402" s="7">
        <v>47</v>
      </c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</row>
    <row r="403" spans="1:74" ht="12.75" hidden="1" customHeight="1">
      <c r="A403" s="20">
        <v>44754</v>
      </c>
      <c r="B403" s="7" t="s">
        <v>66</v>
      </c>
      <c r="C403" s="7" t="s">
        <v>56</v>
      </c>
      <c r="D403" s="7">
        <v>257</v>
      </c>
      <c r="AK403" s="20">
        <v>44787</v>
      </c>
      <c r="AL403" s="7" t="s">
        <v>29</v>
      </c>
      <c r="AM403" s="7" t="s">
        <v>58</v>
      </c>
      <c r="AN403" s="7">
        <v>82555</v>
      </c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</row>
    <row r="404" spans="1:74" ht="12.75" hidden="1" customHeight="1">
      <c r="A404" s="20">
        <v>44754</v>
      </c>
      <c r="B404" s="7" t="s">
        <v>66</v>
      </c>
      <c r="C404" s="7" t="s">
        <v>57</v>
      </c>
      <c r="D404" s="7">
        <v>82543</v>
      </c>
      <c r="AK404" s="20">
        <v>44787</v>
      </c>
      <c r="AL404" s="7" t="s">
        <v>30</v>
      </c>
      <c r="AM404" s="7" t="s">
        <v>56</v>
      </c>
      <c r="AN404" s="7">
        <v>40</v>
      </c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</row>
    <row r="405" spans="1:74" ht="12.75" hidden="1" customHeight="1">
      <c r="A405" s="20">
        <v>44754</v>
      </c>
      <c r="B405" s="7" t="s">
        <v>35</v>
      </c>
      <c r="C405" s="7" t="s">
        <v>56</v>
      </c>
      <c r="D405" s="7">
        <v>233</v>
      </c>
      <c r="AK405" s="20">
        <v>44787</v>
      </c>
      <c r="AL405" s="7" t="s">
        <v>30</v>
      </c>
      <c r="AM405" s="7" t="s">
        <v>58</v>
      </c>
      <c r="AN405" s="7">
        <v>82562</v>
      </c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</row>
    <row r="406" spans="1:74" ht="12.75" hidden="1" customHeight="1">
      <c r="A406" s="20">
        <v>44754</v>
      </c>
      <c r="B406" s="7" t="s">
        <v>35</v>
      </c>
      <c r="C406" s="7" t="s">
        <v>57</v>
      </c>
      <c r="D406" s="7">
        <v>82567</v>
      </c>
      <c r="AK406" s="20">
        <v>44787</v>
      </c>
      <c r="AL406" s="7" t="s">
        <v>31</v>
      </c>
      <c r="AM406" s="7" t="s">
        <v>56</v>
      </c>
      <c r="AN406" s="7">
        <v>13</v>
      </c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</row>
    <row r="407" spans="1:74" ht="12.75" hidden="1" customHeight="1">
      <c r="A407" s="20">
        <v>44754</v>
      </c>
      <c r="B407" s="7" t="s">
        <v>36</v>
      </c>
      <c r="C407" s="7" t="s">
        <v>56</v>
      </c>
      <c r="D407" s="7">
        <v>275</v>
      </c>
      <c r="AK407" s="20">
        <v>44787</v>
      </c>
      <c r="AL407" s="7" t="s">
        <v>31</v>
      </c>
      <c r="AM407" s="7" t="s">
        <v>58</v>
      </c>
      <c r="AN407" s="7">
        <v>82589</v>
      </c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</row>
    <row r="408" spans="1:74" ht="12.75" hidden="1" customHeight="1">
      <c r="A408" s="20">
        <v>44754</v>
      </c>
      <c r="B408" s="7" t="s">
        <v>36</v>
      </c>
      <c r="C408" s="7" t="s">
        <v>57</v>
      </c>
      <c r="D408" s="7">
        <v>82525</v>
      </c>
      <c r="AK408" s="20">
        <v>44787</v>
      </c>
      <c r="AL408" s="7" t="s">
        <v>32</v>
      </c>
      <c r="AM408" s="7" t="s">
        <v>56</v>
      </c>
      <c r="AN408" s="7">
        <v>17</v>
      </c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</row>
    <row r="409" spans="1:74" ht="12.75" hidden="1" customHeight="1">
      <c r="A409" s="20">
        <v>44754</v>
      </c>
      <c r="B409" s="7" t="s">
        <v>67</v>
      </c>
      <c r="C409" s="7" t="s">
        <v>56</v>
      </c>
      <c r="D409" s="7">
        <v>266</v>
      </c>
      <c r="AK409" s="20">
        <v>44787</v>
      </c>
      <c r="AL409" s="7" t="s">
        <v>32</v>
      </c>
      <c r="AM409" s="7" t="s">
        <v>58</v>
      </c>
      <c r="AN409" s="7">
        <v>82585</v>
      </c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</row>
    <row r="410" spans="1:74" ht="12.75" hidden="1" customHeight="1">
      <c r="A410" s="20">
        <v>44754</v>
      </c>
      <c r="B410" s="7" t="s">
        <v>67</v>
      </c>
      <c r="C410" s="7" t="s">
        <v>57</v>
      </c>
      <c r="D410" s="7">
        <v>82534</v>
      </c>
      <c r="AK410" s="20">
        <v>44787</v>
      </c>
      <c r="AL410" s="7" t="s">
        <v>33</v>
      </c>
      <c r="AM410" s="7" t="s">
        <v>56</v>
      </c>
      <c r="AN410" s="7">
        <v>26</v>
      </c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</row>
    <row r="411" spans="1:74" ht="12.75" hidden="1" customHeight="1">
      <c r="A411" s="20">
        <v>44754</v>
      </c>
      <c r="B411" s="7" t="s">
        <v>37</v>
      </c>
      <c r="C411" s="7" t="s">
        <v>56</v>
      </c>
      <c r="D411" s="7">
        <v>82800</v>
      </c>
      <c r="AK411" s="20">
        <v>44787</v>
      </c>
      <c r="AL411" s="7" t="s">
        <v>33</v>
      </c>
      <c r="AM411" s="7" t="s">
        <v>58</v>
      </c>
      <c r="AN411" s="7">
        <v>82576</v>
      </c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</row>
    <row r="412" spans="1:74" ht="12.75" hidden="1" customHeight="1">
      <c r="A412" s="20">
        <v>44754</v>
      </c>
      <c r="B412" s="7" t="s">
        <v>69</v>
      </c>
      <c r="C412" s="7" t="s">
        <v>56</v>
      </c>
      <c r="D412" s="7">
        <v>285</v>
      </c>
      <c r="AK412" s="20">
        <v>44787</v>
      </c>
      <c r="AL412" s="7" t="s">
        <v>34</v>
      </c>
      <c r="AM412" s="7" t="s">
        <v>56</v>
      </c>
      <c r="AN412" s="7">
        <v>26</v>
      </c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</row>
    <row r="413" spans="1:74" ht="12.75" hidden="1" customHeight="1">
      <c r="A413" s="20">
        <v>44754</v>
      </c>
      <c r="B413" s="7" t="s">
        <v>69</v>
      </c>
      <c r="C413" s="7" t="s">
        <v>57</v>
      </c>
      <c r="D413" s="7">
        <v>82515</v>
      </c>
      <c r="AK413" s="20">
        <v>44787</v>
      </c>
      <c r="AL413" s="7" t="s">
        <v>34</v>
      </c>
      <c r="AM413" s="7" t="s">
        <v>58</v>
      </c>
      <c r="AN413" s="7">
        <v>82576</v>
      </c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</row>
    <row r="414" spans="1:74" ht="12.75" hidden="1" customHeight="1">
      <c r="A414" s="20">
        <v>44754</v>
      </c>
      <c r="B414" s="7" t="s">
        <v>38</v>
      </c>
      <c r="C414" s="7" t="s">
        <v>56</v>
      </c>
      <c r="D414" s="7">
        <v>274</v>
      </c>
      <c r="AK414" s="20">
        <v>44787</v>
      </c>
      <c r="AL414" s="7" t="s">
        <v>35</v>
      </c>
      <c r="AM414" s="7" t="s">
        <v>56</v>
      </c>
      <c r="AN414" s="7">
        <v>44</v>
      </c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</row>
    <row r="415" spans="1:74" ht="12.75" hidden="1" customHeight="1">
      <c r="A415" s="20">
        <v>44754</v>
      </c>
      <c r="B415" s="7" t="s">
        <v>38</v>
      </c>
      <c r="C415" s="7" t="s">
        <v>57</v>
      </c>
      <c r="D415" s="7">
        <v>82526</v>
      </c>
      <c r="AK415" s="20">
        <v>44787</v>
      </c>
      <c r="AL415" s="7" t="s">
        <v>35</v>
      </c>
      <c r="AM415" s="7" t="s">
        <v>58</v>
      </c>
      <c r="AN415" s="7">
        <v>82558</v>
      </c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</row>
    <row r="416" spans="1:74" ht="12.75" hidden="1" customHeight="1">
      <c r="A416" s="20">
        <v>44754</v>
      </c>
      <c r="B416" s="7" t="s">
        <v>71</v>
      </c>
      <c r="C416" s="7" t="s">
        <v>56</v>
      </c>
      <c r="D416" s="7">
        <v>52</v>
      </c>
      <c r="AK416" s="20">
        <v>44787</v>
      </c>
      <c r="AL416" s="7" t="s">
        <v>36</v>
      </c>
      <c r="AM416" s="7" t="s">
        <v>56</v>
      </c>
      <c r="AN416" s="7">
        <v>45</v>
      </c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</row>
    <row r="417" spans="1:74" ht="12.75" hidden="1" customHeight="1">
      <c r="A417" s="20">
        <v>44754</v>
      </c>
      <c r="B417" s="7" t="s">
        <v>71</v>
      </c>
      <c r="C417" s="7" t="s">
        <v>57</v>
      </c>
      <c r="D417" s="7">
        <v>82748</v>
      </c>
      <c r="AK417" s="20">
        <v>44787</v>
      </c>
      <c r="AL417" s="7" t="s">
        <v>36</v>
      </c>
      <c r="AM417" s="7" t="s">
        <v>58</v>
      </c>
      <c r="AN417" s="7">
        <v>82557</v>
      </c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</row>
    <row r="418" spans="1:74" ht="12.75" hidden="1" customHeight="1">
      <c r="A418" s="20">
        <v>44754</v>
      </c>
      <c r="B418" s="7" t="s">
        <v>39</v>
      </c>
      <c r="C418" s="7" t="s">
        <v>56</v>
      </c>
      <c r="D418" s="7">
        <v>24</v>
      </c>
      <c r="AK418" s="20">
        <v>44787</v>
      </c>
      <c r="AL418" s="7" t="s">
        <v>37</v>
      </c>
      <c r="AM418" s="7" t="s">
        <v>56</v>
      </c>
      <c r="AN418" s="7">
        <v>40</v>
      </c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</row>
    <row r="419" spans="1:74" ht="12.75" hidden="1" customHeight="1">
      <c r="A419" s="20">
        <v>44754</v>
      </c>
      <c r="B419" s="7" t="s">
        <v>39</v>
      </c>
      <c r="C419" s="7" t="s">
        <v>57</v>
      </c>
      <c r="D419" s="7">
        <v>82776</v>
      </c>
      <c r="AK419" s="20">
        <v>44787</v>
      </c>
      <c r="AL419" s="7" t="s">
        <v>37</v>
      </c>
      <c r="AM419" s="7" t="s">
        <v>58</v>
      </c>
      <c r="AN419" s="7">
        <v>82562</v>
      </c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</row>
    <row r="420" spans="1:74" ht="12.75" hidden="1" customHeight="1">
      <c r="A420" s="20">
        <v>44754</v>
      </c>
      <c r="B420" s="7" t="s">
        <v>40</v>
      </c>
      <c r="C420" s="7" t="s">
        <v>56</v>
      </c>
      <c r="D420" s="7">
        <v>38</v>
      </c>
      <c r="AK420" s="20">
        <v>44787</v>
      </c>
      <c r="AL420" s="7" t="s">
        <v>38</v>
      </c>
      <c r="AM420" s="7" t="s">
        <v>56</v>
      </c>
      <c r="AN420" s="7">
        <v>29</v>
      </c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</row>
    <row r="421" spans="1:74" ht="12.75" hidden="1" customHeight="1">
      <c r="A421" s="20">
        <v>44754</v>
      </c>
      <c r="B421" s="7" t="s">
        <v>40</v>
      </c>
      <c r="C421" s="7" t="s">
        <v>57</v>
      </c>
      <c r="D421" s="7">
        <v>82762</v>
      </c>
      <c r="AK421" s="20">
        <v>44787</v>
      </c>
      <c r="AL421" s="7" t="s">
        <v>38</v>
      </c>
      <c r="AM421" s="7" t="s">
        <v>58</v>
      </c>
      <c r="AN421" s="7">
        <v>82573</v>
      </c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</row>
    <row r="422" spans="1:74" ht="12.75" hidden="1" customHeight="1">
      <c r="A422" s="20">
        <v>44754</v>
      </c>
      <c r="B422" s="7" t="s">
        <v>72</v>
      </c>
      <c r="C422" s="7" t="s">
        <v>56</v>
      </c>
      <c r="D422" s="7">
        <v>58</v>
      </c>
      <c r="AK422" s="20">
        <v>44787</v>
      </c>
      <c r="AL422" s="7" t="s">
        <v>39</v>
      </c>
      <c r="AM422" s="7" t="s">
        <v>56</v>
      </c>
      <c r="AN422" s="7">
        <v>40</v>
      </c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</row>
    <row r="423" spans="1:74" ht="12.75" hidden="1" customHeight="1">
      <c r="A423" s="20">
        <v>44754</v>
      </c>
      <c r="B423" s="7" t="s">
        <v>72</v>
      </c>
      <c r="C423" s="7" t="s">
        <v>57</v>
      </c>
      <c r="D423" s="7">
        <v>82742</v>
      </c>
      <c r="AK423" s="20">
        <v>44787</v>
      </c>
      <c r="AL423" s="7" t="s">
        <v>39</v>
      </c>
      <c r="AM423" s="7" t="s">
        <v>58</v>
      </c>
      <c r="AN423" s="7">
        <v>82562</v>
      </c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</row>
    <row r="424" spans="1:74" ht="12.75" hidden="1" customHeight="1">
      <c r="A424" s="20">
        <v>44754</v>
      </c>
      <c r="B424" s="7" t="s">
        <v>41</v>
      </c>
      <c r="C424" s="7" t="s">
        <v>56</v>
      </c>
      <c r="D424" s="7">
        <v>82800</v>
      </c>
      <c r="AK424" s="20">
        <v>44787</v>
      </c>
      <c r="AL424" s="7" t="s">
        <v>40</v>
      </c>
      <c r="AM424" s="7" t="s">
        <v>56</v>
      </c>
      <c r="AN424" s="7">
        <v>42</v>
      </c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</row>
    <row r="425" spans="1:74" ht="12.75" hidden="1" customHeight="1">
      <c r="A425" s="20">
        <v>44754</v>
      </c>
      <c r="B425" s="7" t="s">
        <v>73</v>
      </c>
      <c r="C425" s="7" t="s">
        <v>56</v>
      </c>
      <c r="D425" s="7">
        <v>56</v>
      </c>
      <c r="AK425" s="20">
        <v>44787</v>
      </c>
      <c r="AL425" s="7" t="s">
        <v>40</v>
      </c>
      <c r="AM425" s="7" t="s">
        <v>58</v>
      </c>
      <c r="AN425" s="7">
        <v>82560</v>
      </c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</row>
    <row r="426" spans="1:74" ht="12.75" hidden="1" customHeight="1">
      <c r="A426" s="20">
        <v>44754</v>
      </c>
      <c r="B426" s="7" t="s">
        <v>73</v>
      </c>
      <c r="C426" s="7" t="s">
        <v>57</v>
      </c>
      <c r="D426" s="7">
        <v>82744</v>
      </c>
      <c r="AK426" s="20">
        <v>44787</v>
      </c>
      <c r="AL426" s="7" t="s">
        <v>41</v>
      </c>
      <c r="AM426" s="7" t="s">
        <v>56</v>
      </c>
      <c r="AN426" s="7">
        <v>37</v>
      </c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</row>
    <row r="427" spans="1:74" ht="12.75" hidden="1" customHeight="1">
      <c r="A427" s="20">
        <v>44754</v>
      </c>
      <c r="B427" s="7" t="s">
        <v>42</v>
      </c>
      <c r="C427" s="7" t="s">
        <v>56</v>
      </c>
      <c r="D427" s="7">
        <v>52</v>
      </c>
      <c r="AK427" s="20">
        <v>44787</v>
      </c>
      <c r="AL427" s="7" t="s">
        <v>41</v>
      </c>
      <c r="AM427" s="7" t="s">
        <v>58</v>
      </c>
      <c r="AN427" s="7">
        <v>82565</v>
      </c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</row>
    <row r="428" spans="1:74" ht="12.75" hidden="1" customHeight="1">
      <c r="A428" s="20">
        <v>44754</v>
      </c>
      <c r="B428" s="7" t="s">
        <v>42</v>
      </c>
      <c r="C428" s="7" t="s">
        <v>57</v>
      </c>
      <c r="D428" s="7">
        <v>82748</v>
      </c>
      <c r="AK428" s="20">
        <v>44787</v>
      </c>
      <c r="AL428" s="7" t="s">
        <v>42</v>
      </c>
      <c r="AM428" s="7" t="s">
        <v>56</v>
      </c>
      <c r="AN428" s="7">
        <v>33</v>
      </c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</row>
    <row r="429" spans="1:74" ht="12.75" hidden="1" customHeight="1">
      <c r="A429" s="20">
        <v>44754</v>
      </c>
      <c r="B429" s="7" t="s">
        <v>68</v>
      </c>
      <c r="C429" s="7" t="s">
        <v>56</v>
      </c>
      <c r="D429" s="7">
        <v>149</v>
      </c>
      <c r="AK429" s="20">
        <v>44787</v>
      </c>
      <c r="AL429" s="7" t="s">
        <v>42</v>
      </c>
      <c r="AM429" s="7" t="s">
        <v>58</v>
      </c>
      <c r="AN429" s="7">
        <v>82569</v>
      </c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</row>
    <row r="430" spans="1:74" ht="12.75" hidden="1" customHeight="1">
      <c r="A430" s="20">
        <v>44754</v>
      </c>
      <c r="B430" s="7" t="s">
        <v>68</v>
      </c>
      <c r="C430" s="7" t="s">
        <v>57</v>
      </c>
      <c r="D430" s="7">
        <v>82651</v>
      </c>
      <c r="AK430" s="20">
        <v>44787</v>
      </c>
      <c r="AL430" s="7" t="s">
        <v>43</v>
      </c>
      <c r="AM430" s="7" t="s">
        <v>56</v>
      </c>
      <c r="AN430" s="7">
        <v>209</v>
      </c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</row>
    <row r="431" spans="1:74" ht="12.75" hidden="1" customHeight="1">
      <c r="A431" s="20">
        <v>44754</v>
      </c>
      <c r="B431" s="7" t="s">
        <v>43</v>
      </c>
      <c r="C431" s="7" t="s">
        <v>56</v>
      </c>
      <c r="D431" s="7">
        <v>155</v>
      </c>
      <c r="AK431" s="20">
        <v>44787</v>
      </c>
      <c r="AL431" s="7" t="s">
        <v>43</v>
      </c>
      <c r="AM431" s="7" t="s">
        <v>58</v>
      </c>
      <c r="AN431" s="7">
        <v>82393</v>
      </c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</row>
    <row r="432" spans="1:74" ht="12.75" hidden="1" customHeight="1">
      <c r="A432" s="20">
        <v>44754</v>
      </c>
      <c r="B432" s="7" t="s">
        <v>43</v>
      </c>
      <c r="C432" s="7" t="s">
        <v>57</v>
      </c>
      <c r="D432" s="7">
        <v>82645</v>
      </c>
      <c r="AK432" s="20">
        <v>44787</v>
      </c>
      <c r="AL432" s="7" t="s">
        <v>44</v>
      </c>
      <c r="AM432" s="7" t="s">
        <v>56</v>
      </c>
      <c r="AN432" s="7">
        <v>211</v>
      </c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</row>
    <row r="433" spans="1:74" ht="12.75" hidden="1" customHeight="1">
      <c r="A433" s="20">
        <v>44754</v>
      </c>
      <c r="B433" s="7" t="s">
        <v>70</v>
      </c>
      <c r="C433" s="7" t="s">
        <v>56</v>
      </c>
      <c r="D433" s="7">
        <v>223</v>
      </c>
      <c r="AK433" s="20">
        <v>44787</v>
      </c>
      <c r="AL433" s="7" t="s">
        <v>44</v>
      </c>
      <c r="AM433" s="7" t="s">
        <v>58</v>
      </c>
      <c r="AN433" s="7">
        <v>82391</v>
      </c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</row>
    <row r="434" spans="1:74" ht="12.75" hidden="1" customHeight="1">
      <c r="A434" s="20">
        <v>44754</v>
      </c>
      <c r="B434" s="7" t="s">
        <v>70</v>
      </c>
      <c r="C434" s="7" t="s">
        <v>57</v>
      </c>
      <c r="D434" s="7">
        <v>82577</v>
      </c>
      <c r="AK434" s="20">
        <v>44787</v>
      </c>
      <c r="AL434" s="7" t="s">
        <v>45</v>
      </c>
      <c r="AM434" s="7" t="s">
        <v>56</v>
      </c>
      <c r="AN434" s="7">
        <v>201</v>
      </c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</row>
    <row r="435" spans="1:74" ht="12.75" hidden="1" customHeight="1">
      <c r="A435" s="20">
        <v>44754</v>
      </c>
      <c r="B435" s="7" t="s">
        <v>44</v>
      </c>
      <c r="C435" s="7" t="s">
        <v>56</v>
      </c>
      <c r="D435" s="7">
        <v>82800</v>
      </c>
      <c r="AK435" s="20">
        <v>44787</v>
      </c>
      <c r="AL435" s="7" t="s">
        <v>45</v>
      </c>
      <c r="AM435" s="7" t="s">
        <v>58</v>
      </c>
      <c r="AN435" s="7">
        <v>82401</v>
      </c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</row>
    <row r="436" spans="1:74" ht="12.75" hidden="1" customHeight="1">
      <c r="A436" s="20">
        <v>44754</v>
      </c>
      <c r="B436" s="7" t="s">
        <v>45</v>
      </c>
      <c r="C436" s="7" t="s">
        <v>56</v>
      </c>
      <c r="D436" s="7">
        <v>167</v>
      </c>
    </row>
    <row r="437" spans="1:74" ht="12.75" hidden="1" customHeight="1">
      <c r="A437" s="20">
        <v>44754</v>
      </c>
      <c r="B437" s="7" t="s">
        <v>45</v>
      </c>
      <c r="C437" s="7" t="s">
        <v>57</v>
      </c>
      <c r="D437" s="7">
        <v>82633</v>
      </c>
    </row>
    <row r="438" spans="1:74" ht="12.75" hidden="1" customHeight="1">
      <c r="A438" s="20">
        <v>44754</v>
      </c>
      <c r="B438" s="7" t="s">
        <v>74</v>
      </c>
      <c r="C438" s="7" t="s">
        <v>57</v>
      </c>
      <c r="D438" s="7">
        <v>82800</v>
      </c>
    </row>
    <row r="439" spans="1:74" ht="12.75" hidden="1" customHeight="1">
      <c r="A439" s="20">
        <v>44754</v>
      </c>
      <c r="B439" s="7" t="s">
        <v>75</v>
      </c>
      <c r="C439" s="7" t="s">
        <v>57</v>
      </c>
      <c r="D439" s="7">
        <v>82800</v>
      </c>
    </row>
    <row r="440" spans="1:74" ht="12.75" hidden="1" customHeight="1">
      <c r="A440" s="20">
        <v>44754</v>
      </c>
      <c r="B440" s="7" t="s">
        <v>76</v>
      </c>
      <c r="C440" s="7" t="s">
        <v>57</v>
      </c>
      <c r="D440" s="7">
        <v>82800</v>
      </c>
    </row>
    <row r="441" spans="1:74" ht="12.75" hidden="1" customHeight="1">
      <c r="A441" s="20">
        <v>44754</v>
      </c>
      <c r="B441" s="7" t="s">
        <v>77</v>
      </c>
      <c r="C441" s="7" t="s">
        <v>57</v>
      </c>
      <c r="D441" s="7">
        <v>82800</v>
      </c>
    </row>
    <row r="442" spans="1:74" ht="12.75" hidden="1" customHeight="1">
      <c r="A442" s="20">
        <v>44755</v>
      </c>
      <c r="B442" s="7" t="s">
        <v>15</v>
      </c>
      <c r="C442" s="7" t="s">
        <v>56</v>
      </c>
      <c r="D442" s="7">
        <v>69</v>
      </c>
    </row>
    <row r="443" spans="1:74" ht="12.75" hidden="1" customHeight="1">
      <c r="A443" s="20">
        <v>44755</v>
      </c>
      <c r="B443" s="7" t="s">
        <v>15</v>
      </c>
      <c r="C443" s="7" t="s">
        <v>57</v>
      </c>
      <c r="D443" s="7">
        <v>82731</v>
      </c>
    </row>
    <row r="444" spans="1:74" ht="12.75" hidden="1" customHeight="1">
      <c r="A444" s="20">
        <v>44755</v>
      </c>
      <c r="B444" s="7" t="s">
        <v>16</v>
      </c>
      <c r="C444" s="7" t="s">
        <v>56</v>
      </c>
      <c r="D444" s="7">
        <v>74</v>
      </c>
    </row>
    <row r="445" spans="1:74" ht="12.75" hidden="1" customHeight="1">
      <c r="A445" s="20">
        <v>44755</v>
      </c>
      <c r="B445" s="7" t="s">
        <v>16</v>
      </c>
      <c r="C445" s="7" t="s">
        <v>57</v>
      </c>
      <c r="D445" s="7">
        <v>82726</v>
      </c>
    </row>
    <row r="446" spans="1:74" ht="12.75" hidden="1" customHeight="1">
      <c r="A446" s="20">
        <v>44755</v>
      </c>
      <c r="B446" s="7" t="s">
        <v>17</v>
      </c>
      <c r="C446" s="7" t="s">
        <v>56</v>
      </c>
      <c r="D446" s="7">
        <v>70</v>
      </c>
    </row>
    <row r="447" spans="1:74" ht="12.75" hidden="1" customHeight="1">
      <c r="A447" s="20">
        <v>44755</v>
      </c>
      <c r="B447" s="7" t="s">
        <v>17</v>
      </c>
      <c r="C447" s="7" t="s">
        <v>57</v>
      </c>
      <c r="D447" s="7">
        <v>82730</v>
      </c>
    </row>
    <row r="448" spans="1:74" ht="12.75" hidden="1" customHeight="1">
      <c r="A448" s="20">
        <v>44755</v>
      </c>
      <c r="B448" s="7" t="s">
        <v>18</v>
      </c>
      <c r="C448" s="7" t="s">
        <v>56</v>
      </c>
      <c r="D448" s="7">
        <v>63</v>
      </c>
    </row>
    <row r="449" spans="1:4" ht="12.75" hidden="1" customHeight="1">
      <c r="A449" s="20">
        <v>44755</v>
      </c>
      <c r="B449" s="7" t="s">
        <v>18</v>
      </c>
      <c r="C449" s="7" t="s">
        <v>57</v>
      </c>
      <c r="D449" s="7">
        <v>82737</v>
      </c>
    </row>
    <row r="450" spans="1:4" ht="12.75" hidden="1" customHeight="1">
      <c r="A450" s="20">
        <v>44755</v>
      </c>
      <c r="B450" s="7" t="s">
        <v>19</v>
      </c>
      <c r="C450" s="7" t="s">
        <v>56</v>
      </c>
      <c r="D450" s="7">
        <v>75</v>
      </c>
    </row>
    <row r="451" spans="1:4" ht="12.75" hidden="1" customHeight="1">
      <c r="A451" s="20">
        <v>44755</v>
      </c>
      <c r="B451" s="7" t="s">
        <v>19</v>
      </c>
      <c r="C451" s="7" t="s">
        <v>57</v>
      </c>
      <c r="D451" s="7">
        <v>82725</v>
      </c>
    </row>
    <row r="452" spans="1:4" ht="12.75" hidden="1" customHeight="1">
      <c r="A452" s="20">
        <v>44755</v>
      </c>
      <c r="B452" s="7" t="s">
        <v>20</v>
      </c>
      <c r="C452" s="7" t="s">
        <v>56</v>
      </c>
      <c r="D452" s="7">
        <v>71</v>
      </c>
    </row>
    <row r="453" spans="1:4" ht="12.75" hidden="1" customHeight="1">
      <c r="A453" s="20">
        <v>44755</v>
      </c>
      <c r="B453" s="7" t="s">
        <v>20</v>
      </c>
      <c r="C453" s="7" t="s">
        <v>57</v>
      </c>
      <c r="D453" s="7">
        <v>82729</v>
      </c>
    </row>
    <row r="454" spans="1:4" ht="12.75" hidden="1" customHeight="1">
      <c r="A454" s="20">
        <v>44755</v>
      </c>
      <c r="B454" s="7" t="s">
        <v>21</v>
      </c>
      <c r="C454" s="7" t="s">
        <v>56</v>
      </c>
      <c r="D454" s="7">
        <v>46</v>
      </c>
    </row>
    <row r="455" spans="1:4" ht="12.75" hidden="1" customHeight="1">
      <c r="A455" s="20">
        <v>44755</v>
      </c>
      <c r="B455" s="7" t="s">
        <v>21</v>
      </c>
      <c r="C455" s="7" t="s">
        <v>57</v>
      </c>
      <c r="D455" s="7">
        <v>82754</v>
      </c>
    </row>
    <row r="456" spans="1:4" ht="12.75" hidden="1" customHeight="1">
      <c r="A456" s="20">
        <v>44755</v>
      </c>
      <c r="B456" s="7" t="s">
        <v>22</v>
      </c>
      <c r="C456" s="7" t="s">
        <v>56</v>
      </c>
      <c r="D456" s="7">
        <v>55</v>
      </c>
    </row>
    <row r="457" spans="1:4" ht="12.75" hidden="1" customHeight="1">
      <c r="A457" s="20">
        <v>44755</v>
      </c>
      <c r="B457" s="7" t="s">
        <v>22</v>
      </c>
      <c r="C457" s="7" t="s">
        <v>57</v>
      </c>
      <c r="D457" s="7">
        <v>82745</v>
      </c>
    </row>
    <row r="458" spans="1:4" ht="12.75" hidden="1" customHeight="1">
      <c r="A458" s="20">
        <v>44755</v>
      </c>
      <c r="B458" s="7" t="s">
        <v>23</v>
      </c>
      <c r="C458" s="7" t="s">
        <v>56</v>
      </c>
      <c r="D458" s="7">
        <v>44</v>
      </c>
    </row>
    <row r="459" spans="1:4" ht="12.75" hidden="1" customHeight="1">
      <c r="A459" s="20">
        <v>44755</v>
      </c>
      <c r="B459" s="7" t="s">
        <v>23</v>
      </c>
      <c r="C459" s="7" t="s">
        <v>57</v>
      </c>
      <c r="D459" s="7">
        <v>82756</v>
      </c>
    </row>
    <row r="460" spans="1:4" ht="12.75" hidden="1" customHeight="1">
      <c r="A460" s="20">
        <v>44755</v>
      </c>
      <c r="B460" s="7" t="s">
        <v>24</v>
      </c>
      <c r="C460" s="7" t="s">
        <v>56</v>
      </c>
      <c r="D460" s="7">
        <v>52</v>
      </c>
    </row>
    <row r="461" spans="1:4" ht="12.75" hidden="1" customHeight="1">
      <c r="A461" s="20">
        <v>44755</v>
      </c>
      <c r="B461" s="7" t="s">
        <v>24</v>
      </c>
      <c r="C461" s="7" t="s">
        <v>57</v>
      </c>
      <c r="D461" s="7">
        <v>82748</v>
      </c>
    </row>
    <row r="462" spans="1:4" ht="12.75" hidden="1" customHeight="1">
      <c r="A462" s="20">
        <v>44755</v>
      </c>
      <c r="B462" s="7" t="s">
        <v>25</v>
      </c>
      <c r="C462" s="7" t="s">
        <v>56</v>
      </c>
      <c r="D462" s="7">
        <v>54</v>
      </c>
    </row>
    <row r="463" spans="1:4" ht="12.75" hidden="1" customHeight="1">
      <c r="A463" s="20">
        <v>44755</v>
      </c>
      <c r="B463" s="7" t="s">
        <v>25</v>
      </c>
      <c r="C463" s="7" t="s">
        <v>57</v>
      </c>
      <c r="D463" s="7">
        <v>82746</v>
      </c>
    </row>
    <row r="464" spans="1:4" ht="12.75" hidden="1" customHeight="1">
      <c r="A464" s="20">
        <v>44755</v>
      </c>
      <c r="B464" s="7" t="s">
        <v>26</v>
      </c>
      <c r="C464" s="7" t="s">
        <v>56</v>
      </c>
      <c r="D464" s="7">
        <v>52</v>
      </c>
    </row>
    <row r="465" spans="1:4" ht="12.75" hidden="1" customHeight="1">
      <c r="A465" s="20">
        <v>44755</v>
      </c>
      <c r="B465" s="7" t="s">
        <v>26</v>
      </c>
      <c r="C465" s="7" t="s">
        <v>57</v>
      </c>
      <c r="D465" s="7">
        <v>82748</v>
      </c>
    </row>
    <row r="466" spans="1:4" ht="12.75" hidden="1" customHeight="1">
      <c r="A466" s="20">
        <v>44755</v>
      </c>
      <c r="B466" s="7" t="s">
        <v>59</v>
      </c>
      <c r="C466" s="7" t="s">
        <v>56</v>
      </c>
      <c r="D466" s="7">
        <v>6092</v>
      </c>
    </row>
    <row r="467" spans="1:4" ht="12.75" hidden="1" customHeight="1">
      <c r="A467" s="20">
        <v>44755</v>
      </c>
      <c r="B467" s="7" t="s">
        <v>59</v>
      </c>
      <c r="C467" s="7" t="s">
        <v>57</v>
      </c>
      <c r="D467" s="7">
        <v>76708</v>
      </c>
    </row>
    <row r="468" spans="1:4" ht="12.75" hidden="1" customHeight="1">
      <c r="A468" s="20">
        <v>44755</v>
      </c>
      <c r="B468" s="7" t="s">
        <v>27</v>
      </c>
      <c r="C468" s="7" t="s">
        <v>56</v>
      </c>
      <c r="D468" s="7">
        <v>6068</v>
      </c>
    </row>
    <row r="469" spans="1:4" ht="12.75" hidden="1" customHeight="1">
      <c r="A469" s="20">
        <v>44755</v>
      </c>
      <c r="B469" s="7" t="s">
        <v>27</v>
      </c>
      <c r="C469" s="7" t="s">
        <v>57</v>
      </c>
      <c r="D469" s="7">
        <v>76732</v>
      </c>
    </row>
    <row r="470" spans="1:4" ht="12.75" hidden="1" customHeight="1">
      <c r="A470" s="20">
        <v>44755</v>
      </c>
      <c r="B470" s="7" t="s">
        <v>28</v>
      </c>
      <c r="C470" s="7" t="s">
        <v>56</v>
      </c>
      <c r="D470" s="7">
        <v>6072</v>
      </c>
    </row>
    <row r="471" spans="1:4" ht="12.75" hidden="1" customHeight="1">
      <c r="A471" s="20">
        <v>44755</v>
      </c>
      <c r="B471" s="7" t="s">
        <v>28</v>
      </c>
      <c r="C471" s="7" t="s">
        <v>57</v>
      </c>
      <c r="D471" s="7">
        <v>76728</v>
      </c>
    </row>
    <row r="472" spans="1:4" ht="12.75" hidden="1" customHeight="1">
      <c r="A472" s="20">
        <v>44755</v>
      </c>
      <c r="B472" s="7" t="s">
        <v>60</v>
      </c>
      <c r="C472" s="7" t="s">
        <v>56</v>
      </c>
      <c r="D472" s="7">
        <v>6083</v>
      </c>
    </row>
    <row r="473" spans="1:4" ht="12.75" hidden="1" customHeight="1">
      <c r="A473" s="20">
        <v>44755</v>
      </c>
      <c r="B473" s="7" t="s">
        <v>60</v>
      </c>
      <c r="C473" s="7" t="s">
        <v>57</v>
      </c>
      <c r="D473" s="7">
        <v>76717</v>
      </c>
    </row>
    <row r="474" spans="1:4" ht="12.75" hidden="1" customHeight="1">
      <c r="A474" s="20">
        <v>44755</v>
      </c>
      <c r="B474" s="7" t="s">
        <v>29</v>
      </c>
      <c r="C474" s="7" t="s">
        <v>56</v>
      </c>
      <c r="D474" s="7">
        <v>82800</v>
      </c>
    </row>
    <row r="475" spans="1:4" ht="12.75" hidden="1" customHeight="1">
      <c r="A475" s="20">
        <v>44755</v>
      </c>
      <c r="B475" s="7" t="s">
        <v>61</v>
      </c>
      <c r="C475" s="7" t="s">
        <v>56</v>
      </c>
      <c r="D475" s="7">
        <v>6091</v>
      </c>
    </row>
    <row r="476" spans="1:4" ht="12.75" hidden="1" customHeight="1">
      <c r="A476" s="20">
        <v>44755</v>
      </c>
      <c r="B476" s="7" t="s">
        <v>61</v>
      </c>
      <c r="C476" s="7" t="s">
        <v>57</v>
      </c>
      <c r="D476" s="7">
        <v>76709</v>
      </c>
    </row>
    <row r="477" spans="1:4" ht="12.75" hidden="1" customHeight="1">
      <c r="A477" s="20">
        <v>44755</v>
      </c>
      <c r="B477" s="7" t="s">
        <v>30</v>
      </c>
      <c r="C477" s="7" t="s">
        <v>56</v>
      </c>
      <c r="D477" s="7">
        <v>6068</v>
      </c>
    </row>
    <row r="478" spans="1:4" ht="12.75" hidden="1" customHeight="1">
      <c r="A478" s="20">
        <v>44755</v>
      </c>
      <c r="B478" s="7" t="s">
        <v>30</v>
      </c>
      <c r="C478" s="7" t="s">
        <v>57</v>
      </c>
      <c r="D478" s="7">
        <v>76732</v>
      </c>
    </row>
    <row r="479" spans="1:4" ht="12.75" hidden="1" customHeight="1">
      <c r="A479" s="20">
        <v>44755</v>
      </c>
      <c r="B479" s="7" t="s">
        <v>62</v>
      </c>
      <c r="C479" s="7" t="s">
        <v>56</v>
      </c>
      <c r="D479" s="7">
        <v>6089</v>
      </c>
    </row>
    <row r="480" spans="1:4" ht="12.75" hidden="1" customHeight="1">
      <c r="A480" s="20">
        <v>44755</v>
      </c>
      <c r="B480" s="7" t="s">
        <v>62</v>
      </c>
      <c r="C480" s="7" t="s">
        <v>57</v>
      </c>
      <c r="D480" s="7">
        <v>76711</v>
      </c>
    </row>
    <row r="481" spans="1:4" ht="12.75" hidden="1" customHeight="1">
      <c r="A481" s="20">
        <v>44755</v>
      </c>
      <c r="B481" s="7" t="s">
        <v>63</v>
      </c>
      <c r="C481" s="7" t="s">
        <v>56</v>
      </c>
      <c r="D481" s="7">
        <v>82800</v>
      </c>
    </row>
    <row r="482" spans="1:4" ht="12.75" hidden="1" customHeight="1">
      <c r="A482" s="20">
        <v>44755</v>
      </c>
      <c r="B482" s="7" t="s">
        <v>31</v>
      </c>
      <c r="C482" s="7" t="s">
        <v>56</v>
      </c>
      <c r="D482" s="7">
        <v>187</v>
      </c>
    </row>
    <row r="483" spans="1:4" ht="12.75" hidden="1" customHeight="1">
      <c r="A483" s="20">
        <v>44755</v>
      </c>
      <c r="B483" s="7" t="s">
        <v>31</v>
      </c>
      <c r="C483" s="7" t="s">
        <v>57</v>
      </c>
      <c r="D483" s="7">
        <v>82613</v>
      </c>
    </row>
    <row r="484" spans="1:4" ht="12.75" hidden="1" customHeight="1">
      <c r="A484" s="20">
        <v>44755</v>
      </c>
      <c r="B484" s="7" t="s">
        <v>32</v>
      </c>
      <c r="C484" s="7" t="s">
        <v>56</v>
      </c>
      <c r="D484" s="7">
        <v>222</v>
      </c>
    </row>
    <row r="485" spans="1:4" ht="12.75" hidden="1" customHeight="1">
      <c r="A485" s="20">
        <v>44755</v>
      </c>
      <c r="B485" s="7" t="s">
        <v>32</v>
      </c>
      <c r="C485" s="7" t="s">
        <v>57</v>
      </c>
      <c r="D485" s="7">
        <v>82578</v>
      </c>
    </row>
    <row r="486" spans="1:4" ht="12.75" hidden="1" customHeight="1">
      <c r="A486" s="20">
        <v>44755</v>
      </c>
      <c r="B486" s="7" t="s">
        <v>64</v>
      </c>
      <c r="C486" s="7" t="s">
        <v>56</v>
      </c>
      <c r="D486" s="7">
        <v>212</v>
      </c>
    </row>
    <row r="487" spans="1:4" ht="12.75" hidden="1" customHeight="1">
      <c r="A487" s="20">
        <v>44755</v>
      </c>
      <c r="B487" s="7" t="s">
        <v>64</v>
      </c>
      <c r="C487" s="7" t="s">
        <v>57</v>
      </c>
      <c r="D487" s="7">
        <v>82588</v>
      </c>
    </row>
    <row r="488" spans="1:4" ht="12.75" hidden="1" customHeight="1">
      <c r="A488" s="20">
        <v>44755</v>
      </c>
      <c r="B488" s="7" t="s">
        <v>33</v>
      </c>
      <c r="C488" s="7" t="s">
        <v>56</v>
      </c>
      <c r="D488" s="7">
        <v>82800</v>
      </c>
    </row>
    <row r="489" spans="1:4" ht="12.75" hidden="1" customHeight="1">
      <c r="A489" s="20">
        <v>44755</v>
      </c>
      <c r="B489" s="7" t="s">
        <v>65</v>
      </c>
      <c r="C489" s="7" t="s">
        <v>56</v>
      </c>
      <c r="D489" s="7">
        <v>241</v>
      </c>
    </row>
    <row r="490" spans="1:4" ht="12.75" hidden="1" customHeight="1">
      <c r="A490" s="20">
        <v>44755</v>
      </c>
      <c r="B490" s="7" t="s">
        <v>65</v>
      </c>
      <c r="C490" s="7" t="s">
        <v>57</v>
      </c>
      <c r="D490" s="7">
        <v>82559</v>
      </c>
    </row>
    <row r="491" spans="1:4" ht="12.75" hidden="1" customHeight="1">
      <c r="A491" s="20">
        <v>44755</v>
      </c>
      <c r="B491" s="7" t="s">
        <v>34</v>
      </c>
      <c r="C491" s="7" t="s">
        <v>56</v>
      </c>
      <c r="D491" s="7">
        <v>213</v>
      </c>
    </row>
    <row r="492" spans="1:4" ht="12.75" hidden="1" customHeight="1">
      <c r="A492" s="20">
        <v>44755</v>
      </c>
      <c r="B492" s="7" t="s">
        <v>34</v>
      </c>
      <c r="C492" s="7" t="s">
        <v>57</v>
      </c>
      <c r="D492" s="7">
        <v>82587</v>
      </c>
    </row>
    <row r="493" spans="1:4" ht="12.75" hidden="1" customHeight="1">
      <c r="A493" s="20">
        <v>44755</v>
      </c>
      <c r="B493" s="7" t="s">
        <v>66</v>
      </c>
      <c r="C493" s="7" t="s">
        <v>56</v>
      </c>
      <c r="D493" s="7">
        <v>135</v>
      </c>
    </row>
    <row r="494" spans="1:4" ht="12.75" hidden="1" customHeight="1">
      <c r="A494" s="20">
        <v>44755</v>
      </c>
      <c r="B494" s="7" t="s">
        <v>66</v>
      </c>
      <c r="C494" s="7" t="s">
        <v>57</v>
      </c>
      <c r="D494" s="7">
        <v>82665</v>
      </c>
    </row>
    <row r="495" spans="1:4" ht="12.75" hidden="1" customHeight="1">
      <c r="A495" s="20">
        <v>44755</v>
      </c>
      <c r="B495" s="7" t="s">
        <v>35</v>
      </c>
      <c r="C495" s="7" t="s">
        <v>56</v>
      </c>
      <c r="D495" s="7">
        <v>109</v>
      </c>
    </row>
    <row r="496" spans="1:4" ht="12.75" hidden="1" customHeight="1">
      <c r="A496" s="20">
        <v>44755</v>
      </c>
      <c r="B496" s="7" t="s">
        <v>35</v>
      </c>
      <c r="C496" s="7" t="s">
        <v>57</v>
      </c>
      <c r="D496" s="7">
        <v>82691</v>
      </c>
    </row>
    <row r="497" spans="1:4" ht="12.75" hidden="1" customHeight="1">
      <c r="A497" s="20">
        <v>44755</v>
      </c>
      <c r="B497" s="7" t="s">
        <v>36</v>
      </c>
      <c r="C497" s="7" t="s">
        <v>56</v>
      </c>
      <c r="D497" s="7">
        <v>137</v>
      </c>
    </row>
    <row r="498" spans="1:4" ht="12.75" hidden="1" customHeight="1">
      <c r="A498" s="20">
        <v>44755</v>
      </c>
      <c r="B498" s="7" t="s">
        <v>36</v>
      </c>
      <c r="C498" s="7" t="s">
        <v>57</v>
      </c>
      <c r="D498" s="7">
        <v>82663</v>
      </c>
    </row>
    <row r="499" spans="1:4" ht="12.75" hidden="1" customHeight="1">
      <c r="A499" s="20">
        <v>44755</v>
      </c>
      <c r="B499" s="7" t="s">
        <v>67</v>
      </c>
      <c r="C499" s="7" t="s">
        <v>56</v>
      </c>
      <c r="D499" s="7">
        <v>177</v>
      </c>
    </row>
    <row r="500" spans="1:4" ht="12.75" hidden="1" customHeight="1">
      <c r="A500" s="20">
        <v>44755</v>
      </c>
      <c r="B500" s="7" t="s">
        <v>67</v>
      </c>
      <c r="C500" s="7" t="s">
        <v>57</v>
      </c>
      <c r="D500" s="7">
        <v>82623</v>
      </c>
    </row>
    <row r="501" spans="1:4" ht="12.75" hidden="1" customHeight="1">
      <c r="A501" s="20">
        <v>44755</v>
      </c>
      <c r="B501" s="7" t="s">
        <v>37</v>
      </c>
      <c r="C501" s="7" t="s">
        <v>56</v>
      </c>
      <c r="D501" s="7">
        <v>82800</v>
      </c>
    </row>
    <row r="502" spans="1:4" ht="12.75" hidden="1" customHeight="1">
      <c r="A502" s="20">
        <v>44755</v>
      </c>
      <c r="B502" s="7" t="s">
        <v>69</v>
      </c>
      <c r="C502" s="7" t="s">
        <v>56</v>
      </c>
      <c r="D502" s="7">
        <v>146</v>
      </c>
    </row>
    <row r="503" spans="1:4" ht="12.75" hidden="1" customHeight="1">
      <c r="A503" s="20">
        <v>44755</v>
      </c>
      <c r="B503" s="7" t="s">
        <v>69</v>
      </c>
      <c r="C503" s="7" t="s">
        <v>57</v>
      </c>
      <c r="D503" s="7">
        <v>82654</v>
      </c>
    </row>
    <row r="504" spans="1:4" ht="12.75" hidden="1" customHeight="1">
      <c r="A504" s="20">
        <v>44755</v>
      </c>
      <c r="B504" s="7" t="s">
        <v>38</v>
      </c>
      <c r="C504" s="7" t="s">
        <v>56</v>
      </c>
      <c r="D504" s="7">
        <v>151</v>
      </c>
    </row>
    <row r="505" spans="1:4" ht="12.75" hidden="1" customHeight="1">
      <c r="A505" s="20">
        <v>44755</v>
      </c>
      <c r="B505" s="7" t="s">
        <v>38</v>
      </c>
      <c r="C505" s="7" t="s">
        <v>57</v>
      </c>
      <c r="D505" s="7">
        <v>82649</v>
      </c>
    </row>
    <row r="506" spans="1:4" ht="12.75" hidden="1" customHeight="1">
      <c r="A506" s="20">
        <v>44755</v>
      </c>
      <c r="B506" s="7" t="s">
        <v>71</v>
      </c>
      <c r="C506" s="7" t="s">
        <v>56</v>
      </c>
      <c r="D506" s="7">
        <v>140</v>
      </c>
    </row>
    <row r="507" spans="1:4" ht="12.75" hidden="1" customHeight="1">
      <c r="A507" s="20">
        <v>44755</v>
      </c>
      <c r="B507" s="7" t="s">
        <v>71</v>
      </c>
      <c r="C507" s="7" t="s">
        <v>57</v>
      </c>
      <c r="D507" s="7">
        <v>82660</v>
      </c>
    </row>
    <row r="508" spans="1:4" ht="12.75" hidden="1" customHeight="1">
      <c r="A508" s="20">
        <v>44755</v>
      </c>
      <c r="B508" s="7" t="s">
        <v>39</v>
      </c>
      <c r="C508" s="7" t="s">
        <v>56</v>
      </c>
      <c r="D508" s="7">
        <v>114</v>
      </c>
    </row>
    <row r="509" spans="1:4" ht="12.75" hidden="1" customHeight="1">
      <c r="A509" s="20">
        <v>44755</v>
      </c>
      <c r="B509" s="7" t="s">
        <v>39</v>
      </c>
      <c r="C509" s="7" t="s">
        <v>57</v>
      </c>
      <c r="D509" s="7">
        <v>82686</v>
      </c>
    </row>
    <row r="510" spans="1:4" ht="12.75" hidden="1" customHeight="1">
      <c r="A510" s="20">
        <v>44755</v>
      </c>
      <c r="B510" s="7" t="s">
        <v>40</v>
      </c>
      <c r="C510" s="7" t="s">
        <v>56</v>
      </c>
      <c r="D510" s="7">
        <v>138</v>
      </c>
    </row>
    <row r="511" spans="1:4" ht="12.75" hidden="1" customHeight="1">
      <c r="A511" s="20">
        <v>44755</v>
      </c>
      <c r="B511" s="7" t="s">
        <v>40</v>
      </c>
      <c r="C511" s="7" t="s">
        <v>57</v>
      </c>
      <c r="D511" s="7">
        <v>82662</v>
      </c>
    </row>
    <row r="512" spans="1:4" ht="12.75" hidden="1" customHeight="1">
      <c r="A512" s="20">
        <v>44755</v>
      </c>
      <c r="B512" s="7" t="s">
        <v>72</v>
      </c>
      <c r="C512" s="7" t="s">
        <v>56</v>
      </c>
      <c r="D512" s="7">
        <v>163</v>
      </c>
    </row>
    <row r="513" spans="1:4" ht="12.75" hidden="1" customHeight="1">
      <c r="A513" s="20">
        <v>44755</v>
      </c>
      <c r="B513" s="7" t="s">
        <v>72</v>
      </c>
      <c r="C513" s="7" t="s">
        <v>57</v>
      </c>
      <c r="D513" s="7">
        <v>82637</v>
      </c>
    </row>
    <row r="514" spans="1:4" ht="12.75" hidden="1" customHeight="1">
      <c r="A514" s="20">
        <v>44755</v>
      </c>
      <c r="B514" s="7" t="s">
        <v>41</v>
      </c>
      <c r="C514" s="7" t="s">
        <v>56</v>
      </c>
      <c r="D514" s="7">
        <v>82800</v>
      </c>
    </row>
    <row r="515" spans="1:4" ht="12.75" hidden="1" customHeight="1">
      <c r="A515" s="20">
        <v>44755</v>
      </c>
      <c r="B515" s="7" t="s">
        <v>73</v>
      </c>
      <c r="C515" s="7" t="s">
        <v>56</v>
      </c>
      <c r="D515" s="7">
        <v>154</v>
      </c>
    </row>
    <row r="516" spans="1:4" ht="12.75" hidden="1" customHeight="1">
      <c r="A516" s="20">
        <v>44755</v>
      </c>
      <c r="B516" s="7" t="s">
        <v>73</v>
      </c>
      <c r="C516" s="7" t="s">
        <v>57</v>
      </c>
      <c r="D516" s="7">
        <v>82646</v>
      </c>
    </row>
    <row r="517" spans="1:4" ht="12.75" hidden="1" customHeight="1">
      <c r="A517" s="20">
        <v>44755</v>
      </c>
      <c r="B517" s="7" t="s">
        <v>42</v>
      </c>
      <c r="C517" s="7" t="s">
        <v>56</v>
      </c>
      <c r="D517" s="7">
        <v>159</v>
      </c>
    </row>
    <row r="518" spans="1:4" ht="12.75" hidden="1" customHeight="1">
      <c r="A518" s="20">
        <v>44755</v>
      </c>
      <c r="B518" s="7" t="s">
        <v>42</v>
      </c>
      <c r="C518" s="7" t="s">
        <v>57</v>
      </c>
      <c r="D518" s="7">
        <v>82641</v>
      </c>
    </row>
    <row r="519" spans="1:4" ht="12.75" hidden="1" customHeight="1">
      <c r="A519" s="20">
        <v>44755</v>
      </c>
      <c r="B519" s="7" t="s">
        <v>68</v>
      </c>
      <c r="C519" s="7" t="s">
        <v>56</v>
      </c>
      <c r="D519" s="7">
        <v>64</v>
      </c>
    </row>
    <row r="520" spans="1:4" ht="12.75" hidden="1" customHeight="1">
      <c r="A520" s="20">
        <v>44755</v>
      </c>
      <c r="B520" s="7" t="s">
        <v>68</v>
      </c>
      <c r="C520" s="7" t="s">
        <v>57</v>
      </c>
      <c r="D520" s="7">
        <v>82736</v>
      </c>
    </row>
    <row r="521" spans="1:4" ht="12.75" hidden="1" customHeight="1">
      <c r="A521" s="20">
        <v>44755</v>
      </c>
      <c r="B521" s="7" t="s">
        <v>43</v>
      </c>
      <c r="C521" s="7" t="s">
        <v>56</v>
      </c>
      <c r="D521" s="7">
        <v>58</v>
      </c>
    </row>
    <row r="522" spans="1:4" ht="12.75" hidden="1" customHeight="1">
      <c r="A522" s="20">
        <v>44755</v>
      </c>
      <c r="B522" s="7" t="s">
        <v>43</v>
      </c>
      <c r="C522" s="7" t="s">
        <v>57</v>
      </c>
      <c r="D522" s="7">
        <v>82742</v>
      </c>
    </row>
    <row r="523" spans="1:4" ht="12.75" hidden="1" customHeight="1">
      <c r="A523" s="20">
        <v>44755</v>
      </c>
      <c r="B523" s="7" t="s">
        <v>70</v>
      </c>
      <c r="C523" s="7" t="s">
        <v>56</v>
      </c>
      <c r="D523" s="7">
        <v>78</v>
      </c>
    </row>
    <row r="524" spans="1:4" ht="12.75" hidden="1" customHeight="1">
      <c r="A524" s="20">
        <v>44755</v>
      </c>
      <c r="B524" s="7" t="s">
        <v>70</v>
      </c>
      <c r="C524" s="7" t="s">
        <v>57</v>
      </c>
      <c r="D524" s="7">
        <v>82722</v>
      </c>
    </row>
    <row r="525" spans="1:4" ht="12.75" hidden="1" customHeight="1">
      <c r="A525" s="20">
        <v>44755</v>
      </c>
      <c r="B525" s="7" t="s">
        <v>44</v>
      </c>
      <c r="C525" s="7" t="s">
        <v>56</v>
      </c>
      <c r="D525" s="7">
        <v>82800</v>
      </c>
    </row>
    <row r="526" spans="1:4" ht="12.75" hidden="1" customHeight="1">
      <c r="A526" s="20">
        <v>44755</v>
      </c>
      <c r="B526" s="7" t="s">
        <v>45</v>
      </c>
      <c r="C526" s="7" t="s">
        <v>56</v>
      </c>
      <c r="D526" s="7">
        <v>77</v>
      </c>
    </row>
    <row r="527" spans="1:4" ht="12.75" hidden="1" customHeight="1">
      <c r="A527" s="20">
        <v>44755</v>
      </c>
      <c r="B527" s="7" t="s">
        <v>45</v>
      </c>
      <c r="C527" s="7" t="s">
        <v>57</v>
      </c>
      <c r="D527" s="7">
        <v>82723</v>
      </c>
    </row>
    <row r="528" spans="1:4" ht="12.75" hidden="1" customHeight="1">
      <c r="A528" s="20">
        <v>44755</v>
      </c>
      <c r="B528" s="7" t="s">
        <v>74</v>
      </c>
      <c r="C528" s="7" t="s">
        <v>57</v>
      </c>
      <c r="D528" s="7">
        <v>82800</v>
      </c>
    </row>
    <row r="529" spans="1:4" ht="12.75" hidden="1" customHeight="1">
      <c r="A529" s="20">
        <v>44755</v>
      </c>
      <c r="B529" s="7" t="s">
        <v>75</v>
      </c>
      <c r="C529" s="7" t="s">
        <v>57</v>
      </c>
      <c r="D529" s="7">
        <v>82800</v>
      </c>
    </row>
    <row r="530" spans="1:4" ht="12.75" hidden="1" customHeight="1">
      <c r="A530" s="20">
        <v>44755</v>
      </c>
      <c r="B530" s="7" t="s">
        <v>76</v>
      </c>
      <c r="C530" s="7" t="s">
        <v>57</v>
      </c>
      <c r="D530" s="7">
        <v>82800</v>
      </c>
    </row>
    <row r="531" spans="1:4" ht="12.75" hidden="1" customHeight="1">
      <c r="A531" s="20">
        <v>44755</v>
      </c>
      <c r="B531" s="7" t="s">
        <v>77</v>
      </c>
      <c r="C531" s="7" t="s">
        <v>57</v>
      </c>
      <c r="D531" s="7">
        <v>82800</v>
      </c>
    </row>
    <row r="532" spans="1:4" ht="12.75" hidden="1" customHeight="1">
      <c r="A532" s="20">
        <v>44756</v>
      </c>
      <c r="B532" s="7" t="s">
        <v>15</v>
      </c>
      <c r="C532" s="7" t="s">
        <v>56</v>
      </c>
      <c r="D532" s="7">
        <v>175</v>
      </c>
    </row>
    <row r="533" spans="1:4" ht="12.75" hidden="1" customHeight="1">
      <c r="A533" s="20">
        <v>44756</v>
      </c>
      <c r="B533" s="7" t="s">
        <v>15</v>
      </c>
      <c r="C533" s="7" t="s">
        <v>57</v>
      </c>
      <c r="D533" s="7">
        <v>82625</v>
      </c>
    </row>
    <row r="534" spans="1:4" ht="12.75" hidden="1" customHeight="1">
      <c r="A534" s="20">
        <v>44756</v>
      </c>
      <c r="B534" s="7" t="s">
        <v>16</v>
      </c>
      <c r="C534" s="7" t="s">
        <v>56</v>
      </c>
      <c r="D534" s="7">
        <v>163</v>
      </c>
    </row>
    <row r="535" spans="1:4" ht="12.75" hidden="1" customHeight="1">
      <c r="A535" s="20">
        <v>44756</v>
      </c>
      <c r="B535" s="7" t="s">
        <v>16</v>
      </c>
      <c r="C535" s="7" t="s">
        <v>57</v>
      </c>
      <c r="D535" s="7">
        <v>82637</v>
      </c>
    </row>
    <row r="536" spans="1:4" ht="12.75" hidden="1" customHeight="1">
      <c r="A536" s="20">
        <v>44756</v>
      </c>
      <c r="B536" s="7" t="s">
        <v>17</v>
      </c>
      <c r="C536" s="7" t="s">
        <v>56</v>
      </c>
      <c r="D536" s="7">
        <v>185</v>
      </c>
    </row>
    <row r="537" spans="1:4" ht="12.75" hidden="1" customHeight="1">
      <c r="A537" s="20">
        <v>44756</v>
      </c>
      <c r="B537" s="7" t="s">
        <v>17</v>
      </c>
      <c r="C537" s="7" t="s">
        <v>57</v>
      </c>
      <c r="D537" s="7">
        <v>82615</v>
      </c>
    </row>
    <row r="538" spans="1:4" ht="12.75" hidden="1" customHeight="1">
      <c r="A538" s="20">
        <v>44756</v>
      </c>
      <c r="B538" s="7" t="s">
        <v>18</v>
      </c>
      <c r="C538" s="7" t="s">
        <v>56</v>
      </c>
      <c r="D538" s="7">
        <v>167</v>
      </c>
    </row>
    <row r="539" spans="1:4" ht="12.75" hidden="1" customHeight="1">
      <c r="A539" s="20">
        <v>44756</v>
      </c>
      <c r="B539" s="7" t="s">
        <v>18</v>
      </c>
      <c r="C539" s="7" t="s">
        <v>57</v>
      </c>
      <c r="D539" s="7">
        <v>82633</v>
      </c>
    </row>
    <row r="540" spans="1:4" ht="12.75" hidden="1" customHeight="1">
      <c r="A540" s="20">
        <v>44756</v>
      </c>
      <c r="B540" s="7" t="s">
        <v>19</v>
      </c>
      <c r="C540" s="7" t="s">
        <v>56</v>
      </c>
      <c r="D540" s="7">
        <v>167</v>
      </c>
    </row>
    <row r="541" spans="1:4" ht="12.75" hidden="1" customHeight="1">
      <c r="A541" s="20">
        <v>44756</v>
      </c>
      <c r="B541" s="7" t="s">
        <v>19</v>
      </c>
      <c r="C541" s="7" t="s">
        <v>57</v>
      </c>
      <c r="D541" s="7">
        <v>82633</v>
      </c>
    </row>
    <row r="542" spans="1:4" ht="12.75" hidden="1" customHeight="1">
      <c r="A542" s="20">
        <v>44756</v>
      </c>
      <c r="B542" s="7" t="s">
        <v>20</v>
      </c>
      <c r="C542" s="7" t="s">
        <v>56</v>
      </c>
      <c r="D542" s="7">
        <v>181</v>
      </c>
    </row>
    <row r="543" spans="1:4" ht="12.75" hidden="1" customHeight="1">
      <c r="A543" s="20">
        <v>44756</v>
      </c>
      <c r="B543" s="7" t="s">
        <v>20</v>
      </c>
      <c r="C543" s="7" t="s">
        <v>57</v>
      </c>
      <c r="D543" s="7">
        <v>82619</v>
      </c>
    </row>
    <row r="544" spans="1:4" ht="12.75" hidden="1" customHeight="1">
      <c r="A544" s="20">
        <v>44756</v>
      </c>
      <c r="B544" s="7" t="s">
        <v>21</v>
      </c>
      <c r="C544" s="7" t="s">
        <v>56</v>
      </c>
      <c r="D544" s="7">
        <v>154</v>
      </c>
    </row>
    <row r="545" spans="1:4" ht="12.75" hidden="1" customHeight="1">
      <c r="A545" s="20">
        <v>44756</v>
      </c>
      <c r="B545" s="7" t="s">
        <v>21</v>
      </c>
      <c r="C545" s="7" t="s">
        <v>57</v>
      </c>
      <c r="D545" s="7">
        <v>82646</v>
      </c>
    </row>
    <row r="546" spans="1:4" ht="12.75" hidden="1" customHeight="1">
      <c r="A546" s="20">
        <v>44756</v>
      </c>
      <c r="B546" s="7" t="s">
        <v>22</v>
      </c>
      <c r="C546" s="7" t="s">
        <v>56</v>
      </c>
      <c r="D546" s="7">
        <v>140</v>
      </c>
    </row>
    <row r="547" spans="1:4" ht="12.75" hidden="1" customHeight="1">
      <c r="A547" s="20">
        <v>44756</v>
      </c>
      <c r="B547" s="7" t="s">
        <v>22</v>
      </c>
      <c r="C547" s="7" t="s">
        <v>57</v>
      </c>
      <c r="D547" s="7">
        <v>82660</v>
      </c>
    </row>
    <row r="548" spans="1:4" ht="12.75" hidden="1" customHeight="1">
      <c r="A548" s="20">
        <v>44756</v>
      </c>
      <c r="B548" s="7" t="s">
        <v>23</v>
      </c>
      <c r="C548" s="7" t="s">
        <v>56</v>
      </c>
      <c r="D548" s="7">
        <v>145</v>
      </c>
    </row>
    <row r="549" spans="1:4" ht="12.75" hidden="1" customHeight="1">
      <c r="A549" s="20">
        <v>44756</v>
      </c>
      <c r="B549" s="7" t="s">
        <v>23</v>
      </c>
      <c r="C549" s="7" t="s">
        <v>57</v>
      </c>
      <c r="D549" s="7">
        <v>82655</v>
      </c>
    </row>
    <row r="550" spans="1:4" ht="12.75" hidden="1" customHeight="1">
      <c r="A550" s="20">
        <v>44756</v>
      </c>
      <c r="B550" s="7" t="s">
        <v>24</v>
      </c>
      <c r="C550" s="7" t="s">
        <v>56</v>
      </c>
      <c r="D550" s="7">
        <v>148</v>
      </c>
    </row>
    <row r="551" spans="1:4" ht="12.75" hidden="1" customHeight="1">
      <c r="A551" s="20">
        <v>44756</v>
      </c>
      <c r="B551" s="7" t="s">
        <v>24</v>
      </c>
      <c r="C551" s="7" t="s">
        <v>57</v>
      </c>
      <c r="D551" s="7">
        <v>82652</v>
      </c>
    </row>
    <row r="552" spans="1:4" ht="12.75" hidden="1" customHeight="1">
      <c r="A552" s="20">
        <v>44756</v>
      </c>
      <c r="B552" s="7" t="s">
        <v>25</v>
      </c>
      <c r="C552" s="7" t="s">
        <v>56</v>
      </c>
      <c r="D552" s="7">
        <v>159</v>
      </c>
    </row>
    <row r="553" spans="1:4" ht="12.75" hidden="1" customHeight="1">
      <c r="A553" s="20">
        <v>44756</v>
      </c>
      <c r="B553" s="7" t="s">
        <v>25</v>
      </c>
      <c r="C553" s="7" t="s">
        <v>57</v>
      </c>
      <c r="D553" s="7">
        <v>82641</v>
      </c>
    </row>
    <row r="554" spans="1:4" ht="12.75" hidden="1" customHeight="1">
      <c r="A554" s="20">
        <v>44756</v>
      </c>
      <c r="B554" s="7" t="s">
        <v>26</v>
      </c>
      <c r="C554" s="7" t="s">
        <v>56</v>
      </c>
      <c r="D554" s="7">
        <v>160</v>
      </c>
    </row>
    <row r="555" spans="1:4" ht="12.75" hidden="1" customHeight="1">
      <c r="A555" s="20">
        <v>44756</v>
      </c>
      <c r="B555" s="7" t="s">
        <v>26</v>
      </c>
      <c r="C555" s="7" t="s">
        <v>57</v>
      </c>
      <c r="D555" s="7">
        <v>82640</v>
      </c>
    </row>
    <row r="556" spans="1:4" ht="12.75" hidden="1" customHeight="1">
      <c r="A556" s="20">
        <v>44756</v>
      </c>
      <c r="B556" s="7" t="s">
        <v>59</v>
      </c>
      <c r="C556" s="7" t="s">
        <v>56</v>
      </c>
      <c r="D556" s="7">
        <v>3806</v>
      </c>
    </row>
    <row r="557" spans="1:4" ht="12.75" hidden="1" customHeight="1">
      <c r="A557" s="20">
        <v>44756</v>
      </c>
      <c r="B557" s="7" t="s">
        <v>59</v>
      </c>
      <c r="C557" s="7" t="s">
        <v>57</v>
      </c>
      <c r="D557" s="7">
        <v>78994</v>
      </c>
    </row>
    <row r="558" spans="1:4" ht="12.75" hidden="1" customHeight="1">
      <c r="A558" s="20">
        <v>44756</v>
      </c>
      <c r="B558" s="7" t="s">
        <v>27</v>
      </c>
      <c r="C558" s="7" t="s">
        <v>56</v>
      </c>
      <c r="D558" s="7">
        <v>3782</v>
      </c>
    </row>
    <row r="559" spans="1:4" ht="12.75" hidden="1" customHeight="1">
      <c r="A559" s="20">
        <v>44756</v>
      </c>
      <c r="B559" s="7" t="s">
        <v>27</v>
      </c>
      <c r="C559" s="7" t="s">
        <v>57</v>
      </c>
      <c r="D559" s="7">
        <v>79018</v>
      </c>
    </row>
    <row r="560" spans="1:4" ht="12.75" hidden="1" customHeight="1">
      <c r="A560" s="20">
        <v>44756</v>
      </c>
      <c r="B560" s="7" t="s">
        <v>28</v>
      </c>
      <c r="C560" s="7" t="s">
        <v>56</v>
      </c>
      <c r="D560" s="7">
        <v>3787</v>
      </c>
    </row>
    <row r="561" spans="1:4" ht="12.75" hidden="1" customHeight="1">
      <c r="A561" s="20">
        <v>44756</v>
      </c>
      <c r="B561" s="7" t="s">
        <v>28</v>
      </c>
      <c r="C561" s="7" t="s">
        <v>57</v>
      </c>
      <c r="D561" s="7">
        <v>79013</v>
      </c>
    </row>
    <row r="562" spans="1:4" ht="12.75" hidden="1" customHeight="1">
      <c r="A562" s="20">
        <v>44756</v>
      </c>
      <c r="B562" s="7" t="s">
        <v>60</v>
      </c>
      <c r="C562" s="7" t="s">
        <v>56</v>
      </c>
      <c r="D562" s="7">
        <v>3812</v>
      </c>
    </row>
    <row r="563" spans="1:4" ht="12.75" hidden="1" customHeight="1">
      <c r="A563" s="20">
        <v>44756</v>
      </c>
      <c r="B563" s="7" t="s">
        <v>60</v>
      </c>
      <c r="C563" s="7" t="s">
        <v>57</v>
      </c>
      <c r="D563" s="7">
        <v>78988</v>
      </c>
    </row>
    <row r="564" spans="1:4" ht="12.75" hidden="1" customHeight="1">
      <c r="A564" s="20">
        <v>44756</v>
      </c>
      <c r="B564" s="7" t="s">
        <v>29</v>
      </c>
      <c r="C564" s="7" t="s">
        <v>56</v>
      </c>
      <c r="D564" s="7">
        <v>82800</v>
      </c>
    </row>
    <row r="565" spans="1:4" ht="12.75" hidden="1" customHeight="1">
      <c r="A565" s="20">
        <v>44756</v>
      </c>
      <c r="B565" s="7" t="s">
        <v>61</v>
      </c>
      <c r="C565" s="7" t="s">
        <v>56</v>
      </c>
      <c r="D565" s="7">
        <v>3829</v>
      </c>
    </row>
    <row r="566" spans="1:4" ht="12.75" hidden="1" customHeight="1">
      <c r="A566" s="20">
        <v>44756</v>
      </c>
      <c r="B566" s="7" t="s">
        <v>61</v>
      </c>
      <c r="C566" s="7" t="s">
        <v>57</v>
      </c>
      <c r="D566" s="7">
        <v>78971</v>
      </c>
    </row>
    <row r="567" spans="1:4" ht="12.75" hidden="1" customHeight="1">
      <c r="A567" s="20">
        <v>44756</v>
      </c>
      <c r="B567" s="7" t="s">
        <v>30</v>
      </c>
      <c r="C567" s="7" t="s">
        <v>56</v>
      </c>
      <c r="D567" s="7">
        <v>3791</v>
      </c>
    </row>
    <row r="568" spans="1:4" ht="12.75" hidden="1" customHeight="1">
      <c r="A568" s="20">
        <v>44756</v>
      </c>
      <c r="B568" s="7" t="s">
        <v>30</v>
      </c>
      <c r="C568" s="7" t="s">
        <v>57</v>
      </c>
      <c r="D568" s="7">
        <v>79009</v>
      </c>
    </row>
    <row r="569" spans="1:4" ht="12.75" hidden="1" customHeight="1">
      <c r="A569" s="20">
        <v>44756</v>
      </c>
      <c r="B569" s="7" t="s">
        <v>62</v>
      </c>
      <c r="C569" s="7" t="s">
        <v>56</v>
      </c>
      <c r="D569" s="7">
        <v>3824</v>
      </c>
    </row>
    <row r="570" spans="1:4" ht="12.75" hidden="1" customHeight="1">
      <c r="A570" s="20">
        <v>44756</v>
      </c>
      <c r="B570" s="7" t="s">
        <v>62</v>
      </c>
      <c r="C570" s="7" t="s">
        <v>57</v>
      </c>
      <c r="D570" s="7">
        <v>78976</v>
      </c>
    </row>
    <row r="571" spans="1:4" ht="12.75" hidden="1" customHeight="1">
      <c r="A571" s="20">
        <v>44756</v>
      </c>
      <c r="B571" s="7" t="s">
        <v>63</v>
      </c>
      <c r="C571" s="7" t="s">
        <v>56</v>
      </c>
      <c r="D571" s="7">
        <v>82800</v>
      </c>
    </row>
    <row r="572" spans="1:4" ht="12.75" hidden="1" customHeight="1">
      <c r="A572" s="20">
        <v>44756</v>
      </c>
      <c r="B572" s="7" t="s">
        <v>31</v>
      </c>
      <c r="C572" s="7" t="s">
        <v>56</v>
      </c>
      <c r="D572" s="7">
        <v>137</v>
      </c>
    </row>
    <row r="573" spans="1:4" ht="12.75" hidden="1" customHeight="1">
      <c r="A573" s="20">
        <v>44756</v>
      </c>
      <c r="B573" s="7" t="s">
        <v>31</v>
      </c>
      <c r="C573" s="7" t="s">
        <v>57</v>
      </c>
      <c r="D573" s="7">
        <v>82663</v>
      </c>
    </row>
    <row r="574" spans="1:4" ht="12.75" hidden="1" customHeight="1">
      <c r="A574" s="20">
        <v>44756</v>
      </c>
      <c r="B574" s="7" t="s">
        <v>32</v>
      </c>
      <c r="C574" s="7" t="s">
        <v>56</v>
      </c>
      <c r="D574" s="7">
        <v>153</v>
      </c>
    </row>
    <row r="575" spans="1:4" ht="12.75" hidden="1" customHeight="1">
      <c r="A575" s="20">
        <v>44756</v>
      </c>
      <c r="B575" s="7" t="s">
        <v>32</v>
      </c>
      <c r="C575" s="7" t="s">
        <v>57</v>
      </c>
      <c r="D575" s="7">
        <v>82647</v>
      </c>
    </row>
    <row r="576" spans="1:4" ht="12.75" hidden="1" customHeight="1">
      <c r="A576" s="20">
        <v>44756</v>
      </c>
      <c r="B576" s="7" t="s">
        <v>64</v>
      </c>
      <c r="C576" s="7" t="s">
        <v>56</v>
      </c>
      <c r="D576" s="7">
        <v>158</v>
      </c>
    </row>
    <row r="577" spans="1:4" ht="12.75" hidden="1" customHeight="1">
      <c r="A577" s="20">
        <v>44756</v>
      </c>
      <c r="B577" s="7" t="s">
        <v>64</v>
      </c>
      <c r="C577" s="7" t="s">
        <v>57</v>
      </c>
      <c r="D577" s="7">
        <v>82642</v>
      </c>
    </row>
    <row r="578" spans="1:4" ht="12.75" hidden="1" customHeight="1">
      <c r="A578" s="20">
        <v>44756</v>
      </c>
      <c r="B578" s="7" t="s">
        <v>33</v>
      </c>
      <c r="C578" s="7" t="s">
        <v>56</v>
      </c>
      <c r="D578" s="7">
        <v>82800</v>
      </c>
    </row>
    <row r="579" spans="1:4" ht="12.75" hidden="1" customHeight="1">
      <c r="A579" s="20">
        <v>44756</v>
      </c>
      <c r="B579" s="7" t="s">
        <v>65</v>
      </c>
      <c r="C579" s="7" t="s">
        <v>56</v>
      </c>
      <c r="D579" s="7">
        <v>162</v>
      </c>
    </row>
    <row r="580" spans="1:4" ht="12.75" hidden="1" customHeight="1">
      <c r="A580" s="20">
        <v>44756</v>
      </c>
      <c r="B580" s="7" t="s">
        <v>65</v>
      </c>
      <c r="C580" s="7" t="s">
        <v>57</v>
      </c>
      <c r="D580" s="7">
        <v>82638</v>
      </c>
    </row>
    <row r="581" spans="1:4" ht="12.75" hidden="1" customHeight="1">
      <c r="A581" s="20">
        <v>44756</v>
      </c>
      <c r="B581" s="7" t="s">
        <v>34</v>
      </c>
      <c r="C581" s="7" t="s">
        <v>56</v>
      </c>
      <c r="D581" s="7">
        <v>160</v>
      </c>
    </row>
    <row r="582" spans="1:4" ht="12.75" hidden="1" customHeight="1">
      <c r="A582" s="20">
        <v>44756</v>
      </c>
      <c r="B582" s="7" t="s">
        <v>34</v>
      </c>
      <c r="C582" s="7" t="s">
        <v>57</v>
      </c>
      <c r="D582" s="7">
        <v>82640</v>
      </c>
    </row>
    <row r="583" spans="1:4" ht="12.75" hidden="1" customHeight="1">
      <c r="A583" s="20">
        <v>44756</v>
      </c>
      <c r="B583" s="7" t="s">
        <v>66</v>
      </c>
      <c r="C583" s="7" t="s">
        <v>56</v>
      </c>
      <c r="D583" s="7">
        <v>201</v>
      </c>
    </row>
    <row r="584" spans="1:4" ht="12.75" hidden="1" customHeight="1">
      <c r="A584" s="20">
        <v>44756</v>
      </c>
      <c r="B584" s="7" t="s">
        <v>66</v>
      </c>
      <c r="C584" s="7" t="s">
        <v>57</v>
      </c>
      <c r="D584" s="7">
        <v>82599</v>
      </c>
    </row>
    <row r="585" spans="1:4" ht="12.75" hidden="1" customHeight="1">
      <c r="A585" s="20">
        <v>44756</v>
      </c>
      <c r="B585" s="7" t="s">
        <v>35</v>
      </c>
      <c r="C585" s="7" t="s">
        <v>56</v>
      </c>
      <c r="D585" s="7">
        <v>189</v>
      </c>
    </row>
    <row r="586" spans="1:4" ht="12.75" hidden="1" customHeight="1">
      <c r="A586" s="20">
        <v>44756</v>
      </c>
      <c r="B586" s="7" t="s">
        <v>35</v>
      </c>
      <c r="C586" s="7" t="s">
        <v>57</v>
      </c>
      <c r="D586" s="7">
        <v>82611</v>
      </c>
    </row>
    <row r="587" spans="1:4" ht="12.75" hidden="1" customHeight="1">
      <c r="A587" s="20">
        <v>44756</v>
      </c>
      <c r="B587" s="7" t="s">
        <v>36</v>
      </c>
      <c r="C587" s="7" t="s">
        <v>56</v>
      </c>
      <c r="D587" s="7">
        <v>193</v>
      </c>
    </row>
    <row r="588" spans="1:4" ht="12.75" hidden="1" customHeight="1">
      <c r="A588" s="20">
        <v>44756</v>
      </c>
      <c r="B588" s="7" t="s">
        <v>36</v>
      </c>
      <c r="C588" s="7" t="s">
        <v>57</v>
      </c>
      <c r="D588" s="7">
        <v>82607</v>
      </c>
    </row>
    <row r="589" spans="1:4" ht="12.75" hidden="1" customHeight="1">
      <c r="A589" s="20">
        <v>44756</v>
      </c>
      <c r="B589" s="7" t="s">
        <v>67</v>
      </c>
      <c r="C589" s="7" t="s">
        <v>56</v>
      </c>
      <c r="D589" s="7">
        <v>193</v>
      </c>
    </row>
    <row r="590" spans="1:4" ht="12.75" hidden="1" customHeight="1">
      <c r="A590" s="20">
        <v>44756</v>
      </c>
      <c r="B590" s="7" t="s">
        <v>67</v>
      </c>
      <c r="C590" s="7" t="s">
        <v>57</v>
      </c>
      <c r="D590" s="7">
        <v>82607</v>
      </c>
    </row>
    <row r="591" spans="1:4" ht="12.75" hidden="1" customHeight="1">
      <c r="A591" s="20">
        <v>44756</v>
      </c>
      <c r="B591" s="7" t="s">
        <v>37</v>
      </c>
      <c r="C591" s="7" t="s">
        <v>56</v>
      </c>
      <c r="D591" s="7">
        <v>82800</v>
      </c>
    </row>
    <row r="592" spans="1:4" ht="12.75" hidden="1" customHeight="1">
      <c r="A592" s="20">
        <v>44756</v>
      </c>
      <c r="B592" s="7" t="s">
        <v>69</v>
      </c>
      <c r="C592" s="7" t="s">
        <v>56</v>
      </c>
      <c r="D592" s="7">
        <v>201</v>
      </c>
    </row>
    <row r="593" spans="1:4" ht="12.75" hidden="1" customHeight="1">
      <c r="A593" s="20">
        <v>44756</v>
      </c>
      <c r="B593" s="7" t="s">
        <v>69</v>
      </c>
      <c r="C593" s="7" t="s">
        <v>57</v>
      </c>
      <c r="D593" s="7">
        <v>82599</v>
      </c>
    </row>
    <row r="594" spans="1:4" ht="12.75" hidden="1" customHeight="1">
      <c r="A594" s="20">
        <v>44756</v>
      </c>
      <c r="B594" s="7" t="s">
        <v>38</v>
      </c>
      <c r="C594" s="7" t="s">
        <v>56</v>
      </c>
      <c r="D594" s="7">
        <v>193</v>
      </c>
    </row>
    <row r="595" spans="1:4" ht="12.75" hidden="1" customHeight="1">
      <c r="A595" s="20">
        <v>44756</v>
      </c>
      <c r="B595" s="7" t="s">
        <v>38</v>
      </c>
      <c r="C595" s="7" t="s">
        <v>57</v>
      </c>
      <c r="D595" s="7">
        <v>82607</v>
      </c>
    </row>
    <row r="596" spans="1:4" ht="12.75" hidden="1" customHeight="1">
      <c r="A596" s="20">
        <v>44756</v>
      </c>
      <c r="B596" s="7" t="s">
        <v>71</v>
      </c>
      <c r="C596" s="7" t="s">
        <v>56</v>
      </c>
      <c r="D596" s="7">
        <v>168</v>
      </c>
    </row>
    <row r="597" spans="1:4" ht="12.75" hidden="1" customHeight="1">
      <c r="A597" s="20">
        <v>44756</v>
      </c>
      <c r="B597" s="7" t="s">
        <v>71</v>
      </c>
      <c r="C597" s="7" t="s">
        <v>57</v>
      </c>
      <c r="D597" s="7">
        <v>82632</v>
      </c>
    </row>
    <row r="598" spans="1:4" ht="12.75" hidden="1" customHeight="1">
      <c r="A598" s="20">
        <v>44756</v>
      </c>
      <c r="B598" s="7" t="s">
        <v>39</v>
      </c>
      <c r="C598" s="7" t="s">
        <v>56</v>
      </c>
      <c r="D598" s="7">
        <v>163</v>
      </c>
    </row>
    <row r="599" spans="1:4" ht="12.75" hidden="1" customHeight="1">
      <c r="A599" s="20">
        <v>44756</v>
      </c>
      <c r="B599" s="7" t="s">
        <v>39</v>
      </c>
      <c r="C599" s="7" t="s">
        <v>57</v>
      </c>
      <c r="D599" s="7">
        <v>82637</v>
      </c>
    </row>
    <row r="600" spans="1:4" ht="12.75" hidden="1" customHeight="1">
      <c r="A600" s="20">
        <v>44756</v>
      </c>
      <c r="B600" s="7" t="s">
        <v>40</v>
      </c>
      <c r="C600" s="7" t="s">
        <v>56</v>
      </c>
      <c r="D600" s="7">
        <v>171</v>
      </c>
    </row>
    <row r="601" spans="1:4" ht="12.75" hidden="1" customHeight="1">
      <c r="A601" s="20">
        <v>44756</v>
      </c>
      <c r="B601" s="7" t="s">
        <v>40</v>
      </c>
      <c r="C601" s="7" t="s">
        <v>57</v>
      </c>
      <c r="D601" s="7">
        <v>82629</v>
      </c>
    </row>
    <row r="602" spans="1:4" ht="12.75" hidden="1" customHeight="1">
      <c r="A602" s="20">
        <v>44756</v>
      </c>
      <c r="B602" s="7" t="s">
        <v>72</v>
      </c>
      <c r="C602" s="7" t="s">
        <v>56</v>
      </c>
      <c r="D602" s="7">
        <v>193</v>
      </c>
    </row>
    <row r="603" spans="1:4" ht="12.75" hidden="1" customHeight="1">
      <c r="A603" s="20">
        <v>44756</v>
      </c>
      <c r="B603" s="7" t="s">
        <v>72</v>
      </c>
      <c r="C603" s="7" t="s">
        <v>57</v>
      </c>
      <c r="D603" s="7">
        <v>82607</v>
      </c>
    </row>
    <row r="604" spans="1:4" ht="12.75" hidden="1" customHeight="1">
      <c r="A604" s="20">
        <v>44756</v>
      </c>
      <c r="B604" s="7" t="s">
        <v>41</v>
      </c>
      <c r="C604" s="7" t="s">
        <v>56</v>
      </c>
      <c r="D604" s="7">
        <v>82800</v>
      </c>
    </row>
    <row r="605" spans="1:4" ht="12.75" hidden="1" customHeight="1">
      <c r="A605" s="20">
        <v>44756</v>
      </c>
      <c r="B605" s="7" t="s">
        <v>73</v>
      </c>
      <c r="C605" s="7" t="s">
        <v>56</v>
      </c>
      <c r="D605" s="7">
        <v>177</v>
      </c>
    </row>
    <row r="606" spans="1:4" ht="12.75" hidden="1" customHeight="1">
      <c r="A606" s="20">
        <v>44756</v>
      </c>
      <c r="B606" s="7" t="s">
        <v>73</v>
      </c>
      <c r="C606" s="7" t="s">
        <v>57</v>
      </c>
      <c r="D606" s="7">
        <v>82623</v>
      </c>
    </row>
    <row r="607" spans="1:4" ht="12.75" hidden="1" customHeight="1">
      <c r="A607" s="20">
        <v>44756</v>
      </c>
      <c r="B607" s="7" t="s">
        <v>42</v>
      </c>
      <c r="C607" s="7" t="s">
        <v>56</v>
      </c>
      <c r="D607" s="7">
        <v>186</v>
      </c>
    </row>
    <row r="608" spans="1:4" ht="12.75" hidden="1" customHeight="1">
      <c r="A608" s="20">
        <v>44756</v>
      </c>
      <c r="B608" s="7" t="s">
        <v>42</v>
      </c>
      <c r="C608" s="7" t="s">
        <v>57</v>
      </c>
      <c r="D608" s="7">
        <v>82614</v>
      </c>
    </row>
    <row r="609" spans="1:4" ht="12.75" hidden="1" customHeight="1">
      <c r="A609" s="20">
        <v>44756</v>
      </c>
      <c r="B609" s="7" t="s">
        <v>68</v>
      </c>
      <c r="C609" s="7" t="s">
        <v>56</v>
      </c>
      <c r="D609" s="7">
        <v>78</v>
      </c>
    </row>
    <row r="610" spans="1:4" ht="12.75" hidden="1" customHeight="1">
      <c r="A610" s="20">
        <v>44756</v>
      </c>
      <c r="B610" s="7" t="s">
        <v>68</v>
      </c>
      <c r="C610" s="7" t="s">
        <v>57</v>
      </c>
      <c r="D610" s="7">
        <v>82722</v>
      </c>
    </row>
    <row r="611" spans="1:4" ht="12.75" hidden="1" customHeight="1">
      <c r="A611" s="20">
        <v>44756</v>
      </c>
      <c r="B611" s="7" t="s">
        <v>43</v>
      </c>
      <c r="C611" s="7" t="s">
        <v>56</v>
      </c>
      <c r="D611" s="7">
        <v>80</v>
      </c>
    </row>
    <row r="612" spans="1:4" ht="12.75" hidden="1" customHeight="1">
      <c r="A612" s="20">
        <v>44756</v>
      </c>
      <c r="B612" s="7" t="s">
        <v>43</v>
      </c>
      <c r="C612" s="7" t="s">
        <v>57</v>
      </c>
      <c r="D612" s="7">
        <v>82720</v>
      </c>
    </row>
    <row r="613" spans="1:4" ht="12.75" hidden="1" customHeight="1">
      <c r="A613" s="20">
        <v>44756</v>
      </c>
      <c r="B613" s="7" t="s">
        <v>70</v>
      </c>
      <c r="C613" s="7" t="s">
        <v>56</v>
      </c>
      <c r="D613" s="7">
        <v>87</v>
      </c>
    </row>
    <row r="614" spans="1:4" ht="12.75" hidden="1" customHeight="1">
      <c r="A614" s="20">
        <v>44756</v>
      </c>
      <c r="B614" s="7" t="s">
        <v>70</v>
      </c>
      <c r="C614" s="7" t="s">
        <v>57</v>
      </c>
      <c r="D614" s="7">
        <v>82713</v>
      </c>
    </row>
    <row r="615" spans="1:4" ht="12.75" hidden="1" customHeight="1">
      <c r="A615" s="20">
        <v>44756</v>
      </c>
      <c r="B615" s="7" t="s">
        <v>44</v>
      </c>
      <c r="C615" s="7" t="s">
        <v>56</v>
      </c>
      <c r="D615" s="7">
        <v>82800</v>
      </c>
    </row>
    <row r="616" spans="1:4" ht="12.75" hidden="1" customHeight="1">
      <c r="A616" s="20">
        <v>44756</v>
      </c>
      <c r="B616" s="7" t="s">
        <v>45</v>
      </c>
      <c r="C616" s="7" t="s">
        <v>56</v>
      </c>
      <c r="D616" s="7">
        <v>92</v>
      </c>
    </row>
    <row r="617" spans="1:4" ht="12.75" hidden="1" customHeight="1">
      <c r="A617" s="20">
        <v>44756</v>
      </c>
      <c r="B617" s="7" t="s">
        <v>45</v>
      </c>
      <c r="C617" s="7" t="s">
        <v>57</v>
      </c>
      <c r="D617" s="7">
        <v>82708</v>
      </c>
    </row>
    <row r="618" spans="1:4" ht="12.75" hidden="1" customHeight="1">
      <c r="A618" s="20">
        <v>44756</v>
      </c>
      <c r="B618" s="7" t="s">
        <v>74</v>
      </c>
      <c r="C618" s="7" t="s">
        <v>57</v>
      </c>
      <c r="D618" s="7">
        <v>82800</v>
      </c>
    </row>
    <row r="619" spans="1:4" ht="12.75" hidden="1" customHeight="1">
      <c r="A619" s="20">
        <v>44756</v>
      </c>
      <c r="B619" s="7" t="s">
        <v>75</v>
      </c>
      <c r="C619" s="7" t="s">
        <v>57</v>
      </c>
      <c r="D619" s="7">
        <v>82800</v>
      </c>
    </row>
    <row r="620" spans="1:4" ht="12.75" hidden="1" customHeight="1">
      <c r="A620" s="20">
        <v>44756</v>
      </c>
      <c r="B620" s="7" t="s">
        <v>76</v>
      </c>
      <c r="C620" s="7" t="s">
        <v>57</v>
      </c>
      <c r="D620" s="7">
        <v>82800</v>
      </c>
    </row>
    <row r="621" spans="1:4" ht="12.75" hidden="1" customHeight="1">
      <c r="A621" s="20">
        <v>44756</v>
      </c>
      <c r="B621" s="7" t="s">
        <v>77</v>
      </c>
      <c r="C621" s="7" t="s">
        <v>57</v>
      </c>
      <c r="D621" s="7">
        <v>82800</v>
      </c>
    </row>
    <row r="622" spans="1:4" ht="12.75" hidden="1" customHeight="1">
      <c r="A622" s="20">
        <v>44757</v>
      </c>
      <c r="B622" s="7" t="s">
        <v>15</v>
      </c>
      <c r="C622" s="7" t="s">
        <v>56</v>
      </c>
      <c r="D622" s="7">
        <v>57</v>
      </c>
    </row>
    <row r="623" spans="1:4" ht="12.75" hidden="1" customHeight="1">
      <c r="A623" s="20">
        <v>44757</v>
      </c>
      <c r="B623" s="7" t="s">
        <v>15</v>
      </c>
      <c r="C623" s="7" t="s">
        <v>57</v>
      </c>
      <c r="D623" s="7">
        <v>82743</v>
      </c>
    </row>
    <row r="624" spans="1:4" ht="12.75" hidden="1" customHeight="1">
      <c r="A624" s="20">
        <v>44757</v>
      </c>
      <c r="B624" s="7" t="s">
        <v>16</v>
      </c>
      <c r="C624" s="7" t="s">
        <v>56</v>
      </c>
      <c r="D624" s="7">
        <v>62</v>
      </c>
    </row>
    <row r="625" spans="1:4" ht="12.75" hidden="1" customHeight="1">
      <c r="A625" s="20">
        <v>44757</v>
      </c>
      <c r="B625" s="7" t="s">
        <v>16</v>
      </c>
      <c r="C625" s="7" t="s">
        <v>57</v>
      </c>
      <c r="D625" s="7">
        <v>82738</v>
      </c>
    </row>
    <row r="626" spans="1:4" ht="12.75" hidden="1" customHeight="1">
      <c r="A626" s="20">
        <v>44757</v>
      </c>
      <c r="B626" s="7" t="s">
        <v>17</v>
      </c>
      <c r="C626" s="7" t="s">
        <v>56</v>
      </c>
      <c r="D626" s="7">
        <v>73</v>
      </c>
    </row>
    <row r="627" spans="1:4" ht="12.75" hidden="1" customHeight="1">
      <c r="A627" s="20">
        <v>44757</v>
      </c>
      <c r="B627" s="7" t="s">
        <v>17</v>
      </c>
      <c r="C627" s="7" t="s">
        <v>57</v>
      </c>
      <c r="D627" s="7">
        <v>82727</v>
      </c>
    </row>
    <row r="628" spans="1:4" ht="12.75" hidden="1" customHeight="1">
      <c r="A628" s="20">
        <v>44757</v>
      </c>
      <c r="B628" s="7" t="s">
        <v>18</v>
      </c>
      <c r="C628" s="7" t="s">
        <v>56</v>
      </c>
      <c r="D628" s="7">
        <v>60</v>
      </c>
    </row>
    <row r="629" spans="1:4" ht="12.75" hidden="1" customHeight="1">
      <c r="A629" s="20">
        <v>44757</v>
      </c>
      <c r="B629" s="7" t="s">
        <v>18</v>
      </c>
      <c r="C629" s="7" t="s">
        <v>57</v>
      </c>
      <c r="D629" s="7">
        <v>82740</v>
      </c>
    </row>
    <row r="630" spans="1:4" ht="12.75" hidden="1" customHeight="1">
      <c r="A630" s="20">
        <v>44757</v>
      </c>
      <c r="B630" s="7" t="s">
        <v>19</v>
      </c>
      <c r="C630" s="7" t="s">
        <v>56</v>
      </c>
      <c r="D630" s="7">
        <v>68</v>
      </c>
    </row>
    <row r="631" spans="1:4" ht="12.75" hidden="1" customHeight="1">
      <c r="A631" s="20">
        <v>44757</v>
      </c>
      <c r="B631" s="7" t="s">
        <v>19</v>
      </c>
      <c r="C631" s="7" t="s">
        <v>57</v>
      </c>
      <c r="D631" s="7">
        <v>82732</v>
      </c>
    </row>
    <row r="632" spans="1:4" ht="12.75" hidden="1" customHeight="1">
      <c r="A632" s="20">
        <v>44757</v>
      </c>
      <c r="B632" s="7" t="s">
        <v>20</v>
      </c>
      <c r="C632" s="7" t="s">
        <v>56</v>
      </c>
      <c r="D632" s="7">
        <v>73</v>
      </c>
    </row>
    <row r="633" spans="1:4" ht="12.75" hidden="1" customHeight="1">
      <c r="A633" s="20">
        <v>44757</v>
      </c>
      <c r="B633" s="7" t="s">
        <v>20</v>
      </c>
      <c r="C633" s="7" t="s">
        <v>57</v>
      </c>
      <c r="D633" s="7">
        <v>82727</v>
      </c>
    </row>
    <row r="634" spans="1:4" ht="12.75" hidden="1" customHeight="1">
      <c r="A634" s="20">
        <v>44757</v>
      </c>
      <c r="B634" s="7" t="s">
        <v>21</v>
      </c>
      <c r="C634" s="7" t="s">
        <v>56</v>
      </c>
      <c r="D634" s="7">
        <v>18</v>
      </c>
    </row>
    <row r="635" spans="1:4" ht="12.75" hidden="1" customHeight="1">
      <c r="A635" s="20">
        <v>44757</v>
      </c>
      <c r="B635" s="7" t="s">
        <v>21</v>
      </c>
      <c r="C635" s="7" t="s">
        <v>57</v>
      </c>
      <c r="D635" s="7">
        <v>82782</v>
      </c>
    </row>
    <row r="636" spans="1:4" ht="12.75" hidden="1" customHeight="1">
      <c r="A636" s="20">
        <v>44757</v>
      </c>
      <c r="B636" s="7" t="s">
        <v>22</v>
      </c>
      <c r="C636" s="7" t="s">
        <v>56</v>
      </c>
      <c r="D636" s="7">
        <v>26</v>
      </c>
    </row>
    <row r="637" spans="1:4" ht="12.75" hidden="1" customHeight="1">
      <c r="A637" s="20">
        <v>44757</v>
      </c>
      <c r="B637" s="7" t="s">
        <v>22</v>
      </c>
      <c r="C637" s="7" t="s">
        <v>57</v>
      </c>
      <c r="D637" s="7">
        <v>82774</v>
      </c>
    </row>
    <row r="638" spans="1:4" ht="12.75" hidden="1" customHeight="1">
      <c r="A638" s="20">
        <v>44757</v>
      </c>
      <c r="B638" s="7" t="s">
        <v>23</v>
      </c>
      <c r="C638" s="7" t="s">
        <v>56</v>
      </c>
      <c r="D638" s="7">
        <v>16</v>
      </c>
    </row>
    <row r="639" spans="1:4" ht="12.75" hidden="1" customHeight="1">
      <c r="A639" s="20">
        <v>44757</v>
      </c>
      <c r="B639" s="7" t="s">
        <v>23</v>
      </c>
      <c r="C639" s="7" t="s">
        <v>57</v>
      </c>
      <c r="D639" s="7">
        <v>82784</v>
      </c>
    </row>
    <row r="640" spans="1:4" ht="12.75" hidden="1" customHeight="1">
      <c r="A640" s="20">
        <v>44757</v>
      </c>
      <c r="B640" s="7" t="s">
        <v>24</v>
      </c>
      <c r="C640" s="7" t="s">
        <v>56</v>
      </c>
      <c r="D640" s="7">
        <v>16</v>
      </c>
    </row>
    <row r="641" spans="1:4" ht="12.75" hidden="1" customHeight="1">
      <c r="A641" s="20">
        <v>44757</v>
      </c>
      <c r="B641" s="7" t="s">
        <v>24</v>
      </c>
      <c r="C641" s="7" t="s">
        <v>57</v>
      </c>
      <c r="D641" s="7">
        <v>82784</v>
      </c>
    </row>
    <row r="642" spans="1:4" ht="12.75" hidden="1" customHeight="1">
      <c r="A642" s="20">
        <v>44757</v>
      </c>
      <c r="B642" s="7" t="s">
        <v>25</v>
      </c>
      <c r="C642" s="7" t="s">
        <v>56</v>
      </c>
      <c r="D642" s="7">
        <v>24</v>
      </c>
    </row>
    <row r="643" spans="1:4" ht="12.75" hidden="1" customHeight="1">
      <c r="A643" s="20">
        <v>44757</v>
      </c>
      <c r="B643" s="7" t="s">
        <v>25</v>
      </c>
      <c r="C643" s="7" t="s">
        <v>57</v>
      </c>
      <c r="D643" s="7">
        <v>82776</v>
      </c>
    </row>
    <row r="644" spans="1:4" ht="12.75" hidden="1" customHeight="1">
      <c r="A644" s="20">
        <v>44757</v>
      </c>
      <c r="B644" s="7" t="s">
        <v>26</v>
      </c>
      <c r="C644" s="7" t="s">
        <v>56</v>
      </c>
      <c r="D644" s="7">
        <v>22</v>
      </c>
    </row>
    <row r="645" spans="1:4" ht="12.75" hidden="1" customHeight="1">
      <c r="A645" s="20">
        <v>44757</v>
      </c>
      <c r="B645" s="7" t="s">
        <v>26</v>
      </c>
      <c r="C645" s="7" t="s">
        <v>57</v>
      </c>
      <c r="D645" s="7">
        <v>82778</v>
      </c>
    </row>
    <row r="646" spans="1:4" ht="12.75" hidden="1" customHeight="1">
      <c r="A646" s="20">
        <v>44757</v>
      </c>
      <c r="B646" s="7" t="s">
        <v>59</v>
      </c>
      <c r="C646" s="7" t="s">
        <v>56</v>
      </c>
      <c r="D646" s="7">
        <v>105</v>
      </c>
    </row>
    <row r="647" spans="1:4" ht="12.75" hidden="1" customHeight="1">
      <c r="A647" s="20">
        <v>44757</v>
      </c>
      <c r="B647" s="7" t="s">
        <v>59</v>
      </c>
      <c r="C647" s="7" t="s">
        <v>57</v>
      </c>
      <c r="D647" s="7">
        <v>82695</v>
      </c>
    </row>
    <row r="648" spans="1:4" ht="12.75" hidden="1" customHeight="1">
      <c r="A648" s="20">
        <v>44757</v>
      </c>
      <c r="B648" s="7" t="s">
        <v>27</v>
      </c>
      <c r="C648" s="7" t="s">
        <v>56</v>
      </c>
      <c r="D648" s="7">
        <v>84</v>
      </c>
    </row>
    <row r="649" spans="1:4" ht="12.75" hidden="1" customHeight="1">
      <c r="A649" s="20">
        <v>44757</v>
      </c>
      <c r="B649" s="7" t="s">
        <v>27</v>
      </c>
      <c r="C649" s="7" t="s">
        <v>57</v>
      </c>
      <c r="D649" s="7">
        <v>82716</v>
      </c>
    </row>
    <row r="650" spans="1:4" ht="12.75" hidden="1" customHeight="1">
      <c r="A650" s="20">
        <v>44757</v>
      </c>
      <c r="B650" s="7" t="s">
        <v>28</v>
      </c>
      <c r="C650" s="7" t="s">
        <v>56</v>
      </c>
      <c r="D650" s="7">
        <v>82</v>
      </c>
    </row>
    <row r="651" spans="1:4" ht="12.75" hidden="1" customHeight="1">
      <c r="A651" s="20">
        <v>44757</v>
      </c>
      <c r="B651" s="7" t="s">
        <v>28</v>
      </c>
      <c r="C651" s="7" t="s">
        <v>57</v>
      </c>
      <c r="D651" s="7">
        <v>82718</v>
      </c>
    </row>
    <row r="652" spans="1:4" ht="12.75" hidden="1" customHeight="1">
      <c r="A652" s="20">
        <v>44757</v>
      </c>
      <c r="B652" s="7" t="s">
        <v>60</v>
      </c>
      <c r="C652" s="7" t="s">
        <v>56</v>
      </c>
      <c r="D652" s="7">
        <v>100</v>
      </c>
    </row>
    <row r="653" spans="1:4" ht="12.75" hidden="1" customHeight="1">
      <c r="A653" s="20">
        <v>44757</v>
      </c>
      <c r="B653" s="7" t="s">
        <v>60</v>
      </c>
      <c r="C653" s="7" t="s">
        <v>57</v>
      </c>
      <c r="D653" s="7">
        <v>82700</v>
      </c>
    </row>
    <row r="654" spans="1:4" ht="12.75" hidden="1" customHeight="1">
      <c r="A654" s="20">
        <v>44757</v>
      </c>
      <c r="B654" s="7" t="s">
        <v>29</v>
      </c>
      <c r="C654" s="7" t="s">
        <v>56</v>
      </c>
      <c r="D654" s="7">
        <v>82800</v>
      </c>
    </row>
    <row r="655" spans="1:4" ht="12.75" hidden="1" customHeight="1">
      <c r="A655" s="20">
        <v>44757</v>
      </c>
      <c r="B655" s="7" t="s">
        <v>61</v>
      </c>
      <c r="C655" s="7" t="s">
        <v>56</v>
      </c>
      <c r="D655" s="7">
        <v>117</v>
      </c>
    </row>
    <row r="656" spans="1:4" ht="12.75" hidden="1" customHeight="1">
      <c r="A656" s="20">
        <v>44757</v>
      </c>
      <c r="B656" s="7" t="s">
        <v>61</v>
      </c>
      <c r="C656" s="7" t="s">
        <v>57</v>
      </c>
      <c r="D656" s="7">
        <v>82683</v>
      </c>
    </row>
    <row r="657" spans="1:4" ht="12.75" hidden="1" customHeight="1">
      <c r="A657" s="20">
        <v>44757</v>
      </c>
      <c r="B657" s="7" t="s">
        <v>30</v>
      </c>
      <c r="C657" s="7" t="s">
        <v>56</v>
      </c>
      <c r="D657" s="7">
        <v>107</v>
      </c>
    </row>
    <row r="658" spans="1:4" ht="12.75" hidden="1" customHeight="1">
      <c r="A658" s="20">
        <v>44757</v>
      </c>
      <c r="B658" s="7" t="s">
        <v>30</v>
      </c>
      <c r="C658" s="7" t="s">
        <v>57</v>
      </c>
      <c r="D658" s="7">
        <v>82693</v>
      </c>
    </row>
    <row r="659" spans="1:4" ht="12.75" hidden="1" customHeight="1">
      <c r="A659" s="20">
        <v>44757</v>
      </c>
      <c r="B659" s="7" t="s">
        <v>62</v>
      </c>
      <c r="C659" s="7" t="s">
        <v>56</v>
      </c>
      <c r="D659" s="7">
        <v>117</v>
      </c>
    </row>
    <row r="660" spans="1:4" ht="12.75" hidden="1" customHeight="1">
      <c r="A660" s="20">
        <v>44757</v>
      </c>
      <c r="B660" s="7" t="s">
        <v>62</v>
      </c>
      <c r="C660" s="7" t="s">
        <v>57</v>
      </c>
      <c r="D660" s="7">
        <v>82683</v>
      </c>
    </row>
    <row r="661" spans="1:4" ht="12.75" hidden="1" customHeight="1">
      <c r="A661" s="20">
        <v>44757</v>
      </c>
      <c r="B661" s="7" t="s">
        <v>63</v>
      </c>
      <c r="C661" s="7" t="s">
        <v>56</v>
      </c>
      <c r="D661" s="7">
        <v>82800</v>
      </c>
    </row>
    <row r="662" spans="1:4" ht="12.75" hidden="1" customHeight="1">
      <c r="A662" s="20">
        <v>44757</v>
      </c>
      <c r="B662" s="7" t="s">
        <v>31</v>
      </c>
      <c r="C662" s="7" t="s">
        <v>56</v>
      </c>
      <c r="D662" s="7">
        <v>69</v>
      </c>
    </row>
    <row r="663" spans="1:4" ht="12.75" hidden="1" customHeight="1">
      <c r="A663" s="20">
        <v>44757</v>
      </c>
      <c r="B663" s="7" t="s">
        <v>31</v>
      </c>
      <c r="C663" s="7" t="s">
        <v>57</v>
      </c>
      <c r="D663" s="7">
        <v>82731</v>
      </c>
    </row>
    <row r="664" spans="1:4" ht="12.75" hidden="1" customHeight="1">
      <c r="A664" s="20">
        <v>44757</v>
      </c>
      <c r="B664" s="7" t="s">
        <v>32</v>
      </c>
      <c r="C664" s="7" t="s">
        <v>56</v>
      </c>
      <c r="D664" s="7">
        <v>73</v>
      </c>
    </row>
    <row r="665" spans="1:4" ht="12.75" hidden="1" customHeight="1">
      <c r="A665" s="20">
        <v>44757</v>
      </c>
      <c r="B665" s="7" t="s">
        <v>32</v>
      </c>
      <c r="C665" s="7" t="s">
        <v>57</v>
      </c>
      <c r="D665" s="7">
        <v>82727</v>
      </c>
    </row>
    <row r="666" spans="1:4" ht="12.75" hidden="1" customHeight="1">
      <c r="A666" s="20">
        <v>44757</v>
      </c>
      <c r="B666" s="7" t="s">
        <v>64</v>
      </c>
      <c r="C666" s="7" t="s">
        <v>56</v>
      </c>
      <c r="D666" s="7">
        <v>70</v>
      </c>
    </row>
    <row r="667" spans="1:4" ht="12.75" hidden="1" customHeight="1">
      <c r="A667" s="20">
        <v>44757</v>
      </c>
      <c r="B667" s="7" t="s">
        <v>64</v>
      </c>
      <c r="C667" s="7" t="s">
        <v>57</v>
      </c>
      <c r="D667" s="7">
        <v>82730</v>
      </c>
    </row>
    <row r="668" spans="1:4" ht="12.75" hidden="1" customHeight="1">
      <c r="A668" s="20">
        <v>44757</v>
      </c>
      <c r="B668" s="7" t="s">
        <v>33</v>
      </c>
      <c r="C668" s="7" t="s">
        <v>56</v>
      </c>
      <c r="D668" s="7">
        <v>82694</v>
      </c>
    </row>
    <row r="669" spans="1:4" ht="12.75" hidden="1" customHeight="1">
      <c r="A669" s="20">
        <v>44757</v>
      </c>
      <c r="B669" s="7" t="s">
        <v>33</v>
      </c>
      <c r="C669" s="7" t="s">
        <v>57</v>
      </c>
      <c r="D669" s="7">
        <v>106</v>
      </c>
    </row>
    <row r="670" spans="1:4" ht="12.75" hidden="1" customHeight="1">
      <c r="A670" s="20">
        <v>44757</v>
      </c>
      <c r="B670" s="7" t="s">
        <v>65</v>
      </c>
      <c r="C670" s="7" t="s">
        <v>56</v>
      </c>
      <c r="D670" s="7">
        <v>69</v>
      </c>
    </row>
    <row r="671" spans="1:4" ht="12.75" hidden="1" customHeight="1">
      <c r="A671" s="20">
        <v>44757</v>
      </c>
      <c r="B671" s="7" t="s">
        <v>65</v>
      </c>
      <c r="C671" s="7" t="s">
        <v>57</v>
      </c>
      <c r="D671" s="7">
        <v>82731</v>
      </c>
    </row>
    <row r="672" spans="1:4" ht="12.75" hidden="1" customHeight="1">
      <c r="A672" s="20">
        <v>44757</v>
      </c>
      <c r="B672" s="7" t="s">
        <v>34</v>
      </c>
      <c r="C672" s="7" t="s">
        <v>56</v>
      </c>
      <c r="D672" s="7">
        <v>87</v>
      </c>
    </row>
    <row r="673" spans="1:4" ht="12.75" hidden="1" customHeight="1">
      <c r="A673" s="20">
        <v>44757</v>
      </c>
      <c r="B673" s="7" t="s">
        <v>34</v>
      </c>
      <c r="C673" s="7" t="s">
        <v>57</v>
      </c>
      <c r="D673" s="7">
        <v>82713</v>
      </c>
    </row>
    <row r="674" spans="1:4" ht="12.75" hidden="1" customHeight="1">
      <c r="A674" s="20">
        <v>44757</v>
      </c>
      <c r="B674" s="7" t="s">
        <v>66</v>
      </c>
      <c r="C674" s="7" t="s">
        <v>56</v>
      </c>
      <c r="D674" s="7">
        <v>97</v>
      </c>
    </row>
    <row r="675" spans="1:4" ht="12.75" hidden="1" customHeight="1">
      <c r="A675" s="20">
        <v>44757</v>
      </c>
      <c r="B675" s="7" t="s">
        <v>66</v>
      </c>
      <c r="C675" s="7" t="s">
        <v>57</v>
      </c>
      <c r="D675" s="7">
        <v>82703</v>
      </c>
    </row>
    <row r="676" spans="1:4" ht="12.75" hidden="1" customHeight="1">
      <c r="A676" s="20">
        <v>44757</v>
      </c>
      <c r="B676" s="7" t="s">
        <v>35</v>
      </c>
      <c r="C676" s="7" t="s">
        <v>56</v>
      </c>
      <c r="D676" s="7">
        <v>85</v>
      </c>
    </row>
    <row r="677" spans="1:4" ht="12.75" hidden="1" customHeight="1">
      <c r="A677" s="20">
        <v>44757</v>
      </c>
      <c r="B677" s="7" t="s">
        <v>35</v>
      </c>
      <c r="C677" s="7" t="s">
        <v>57</v>
      </c>
      <c r="D677" s="7">
        <v>82715</v>
      </c>
    </row>
    <row r="678" spans="1:4" ht="12.75" hidden="1" customHeight="1">
      <c r="A678" s="20">
        <v>44757</v>
      </c>
      <c r="B678" s="7" t="s">
        <v>36</v>
      </c>
      <c r="C678" s="7" t="s">
        <v>56</v>
      </c>
      <c r="D678" s="7">
        <v>90</v>
      </c>
    </row>
    <row r="679" spans="1:4" ht="12.75" hidden="1" customHeight="1">
      <c r="A679" s="20">
        <v>44757</v>
      </c>
      <c r="B679" s="7" t="s">
        <v>36</v>
      </c>
      <c r="C679" s="7" t="s">
        <v>57</v>
      </c>
      <c r="D679" s="7">
        <v>82710</v>
      </c>
    </row>
    <row r="680" spans="1:4" ht="12.75" hidden="1" customHeight="1">
      <c r="A680" s="20">
        <v>44757</v>
      </c>
      <c r="B680" s="7" t="s">
        <v>67</v>
      </c>
      <c r="C680" s="7" t="s">
        <v>56</v>
      </c>
      <c r="D680" s="7">
        <v>99</v>
      </c>
    </row>
    <row r="681" spans="1:4" ht="12.75" hidden="1" customHeight="1">
      <c r="A681" s="20">
        <v>44757</v>
      </c>
      <c r="B681" s="7" t="s">
        <v>67</v>
      </c>
      <c r="C681" s="7" t="s">
        <v>57</v>
      </c>
      <c r="D681" s="7">
        <v>82701</v>
      </c>
    </row>
    <row r="682" spans="1:4" ht="12.75" hidden="1" customHeight="1">
      <c r="A682" s="20">
        <v>44757</v>
      </c>
      <c r="B682" s="7" t="s">
        <v>37</v>
      </c>
      <c r="C682" s="7" t="s">
        <v>56</v>
      </c>
      <c r="D682" s="7">
        <v>82800</v>
      </c>
    </row>
    <row r="683" spans="1:4" ht="12.75" hidden="1" customHeight="1">
      <c r="A683" s="20">
        <v>44757</v>
      </c>
      <c r="B683" s="7" t="s">
        <v>69</v>
      </c>
      <c r="C683" s="7" t="s">
        <v>56</v>
      </c>
      <c r="D683" s="7">
        <v>90</v>
      </c>
    </row>
    <row r="684" spans="1:4" ht="12.75" hidden="1" customHeight="1">
      <c r="A684" s="20">
        <v>44757</v>
      </c>
      <c r="B684" s="7" t="s">
        <v>69</v>
      </c>
      <c r="C684" s="7" t="s">
        <v>57</v>
      </c>
      <c r="D684" s="7">
        <v>82710</v>
      </c>
    </row>
    <row r="685" spans="1:4" ht="12.75" hidden="1" customHeight="1">
      <c r="A685" s="20">
        <v>44757</v>
      </c>
      <c r="B685" s="7" t="s">
        <v>38</v>
      </c>
      <c r="C685" s="7" t="s">
        <v>56</v>
      </c>
      <c r="D685" s="7">
        <v>89</v>
      </c>
    </row>
    <row r="686" spans="1:4" ht="12.75" hidden="1" customHeight="1">
      <c r="A686" s="20">
        <v>44757</v>
      </c>
      <c r="B686" s="7" t="s">
        <v>38</v>
      </c>
      <c r="C686" s="7" t="s">
        <v>57</v>
      </c>
      <c r="D686" s="7">
        <v>82711</v>
      </c>
    </row>
    <row r="687" spans="1:4" ht="12.75" hidden="1" customHeight="1">
      <c r="A687" s="20">
        <v>44757</v>
      </c>
      <c r="B687" s="7" t="s">
        <v>71</v>
      </c>
      <c r="C687" s="7" t="s">
        <v>56</v>
      </c>
      <c r="D687" s="7">
        <v>63</v>
      </c>
    </row>
    <row r="688" spans="1:4" ht="12.75" hidden="1" customHeight="1">
      <c r="A688" s="20">
        <v>44757</v>
      </c>
      <c r="B688" s="7" t="s">
        <v>71</v>
      </c>
      <c r="C688" s="7" t="s">
        <v>57</v>
      </c>
      <c r="D688" s="7">
        <v>82737</v>
      </c>
    </row>
    <row r="689" spans="1:4" ht="12.75" hidden="1" customHeight="1">
      <c r="A689" s="20">
        <v>44757</v>
      </c>
      <c r="B689" s="7" t="s">
        <v>39</v>
      </c>
      <c r="C689" s="7" t="s">
        <v>56</v>
      </c>
      <c r="D689" s="7">
        <v>50</v>
      </c>
    </row>
    <row r="690" spans="1:4" ht="12.75" hidden="1" customHeight="1">
      <c r="A690" s="20">
        <v>44757</v>
      </c>
      <c r="B690" s="7" t="s">
        <v>39</v>
      </c>
      <c r="C690" s="7" t="s">
        <v>57</v>
      </c>
      <c r="D690" s="7">
        <v>82750</v>
      </c>
    </row>
    <row r="691" spans="1:4" ht="12.75" hidden="1" customHeight="1">
      <c r="A691" s="20">
        <v>44757</v>
      </c>
      <c r="B691" s="7" t="s">
        <v>40</v>
      </c>
      <c r="C691" s="7" t="s">
        <v>56</v>
      </c>
      <c r="D691" s="7">
        <v>53</v>
      </c>
    </row>
    <row r="692" spans="1:4" ht="12.75" hidden="1" customHeight="1">
      <c r="A692" s="20">
        <v>44757</v>
      </c>
      <c r="B692" s="7" t="s">
        <v>40</v>
      </c>
      <c r="C692" s="7" t="s">
        <v>57</v>
      </c>
      <c r="D692" s="7">
        <v>82747</v>
      </c>
    </row>
    <row r="693" spans="1:4" ht="12.75" hidden="1" customHeight="1">
      <c r="A693" s="20">
        <v>44757</v>
      </c>
      <c r="B693" s="7" t="s">
        <v>72</v>
      </c>
      <c r="C693" s="7" t="s">
        <v>56</v>
      </c>
      <c r="D693" s="7">
        <v>68</v>
      </c>
    </row>
    <row r="694" spans="1:4" ht="12.75" hidden="1" customHeight="1">
      <c r="A694" s="20">
        <v>44757</v>
      </c>
      <c r="B694" s="7" t="s">
        <v>72</v>
      </c>
      <c r="C694" s="7" t="s">
        <v>57</v>
      </c>
      <c r="D694" s="7">
        <v>82732</v>
      </c>
    </row>
    <row r="695" spans="1:4" ht="12.75" hidden="1" customHeight="1">
      <c r="A695" s="20">
        <v>44757</v>
      </c>
      <c r="B695" s="7" t="s">
        <v>41</v>
      </c>
      <c r="C695" s="7" t="s">
        <v>56</v>
      </c>
      <c r="D695" s="7">
        <v>82800</v>
      </c>
    </row>
    <row r="696" spans="1:4" ht="12.75" hidden="1" customHeight="1">
      <c r="A696" s="20">
        <v>44757</v>
      </c>
      <c r="B696" s="7" t="s">
        <v>73</v>
      </c>
      <c r="C696" s="7" t="s">
        <v>56</v>
      </c>
      <c r="D696" s="7">
        <v>63</v>
      </c>
    </row>
    <row r="697" spans="1:4" ht="12.75" hidden="1" customHeight="1">
      <c r="A697" s="20">
        <v>44757</v>
      </c>
      <c r="B697" s="7" t="s">
        <v>73</v>
      </c>
      <c r="C697" s="7" t="s">
        <v>57</v>
      </c>
      <c r="D697" s="7">
        <v>82737</v>
      </c>
    </row>
    <row r="698" spans="1:4" ht="12.75" hidden="1" customHeight="1">
      <c r="A698" s="20">
        <v>44757</v>
      </c>
      <c r="B698" s="7" t="s">
        <v>42</v>
      </c>
      <c r="C698" s="7" t="s">
        <v>56</v>
      </c>
      <c r="D698" s="7">
        <v>74</v>
      </c>
    </row>
    <row r="699" spans="1:4" ht="12.75" hidden="1" customHeight="1">
      <c r="A699" s="20">
        <v>44757</v>
      </c>
      <c r="B699" s="7" t="s">
        <v>42</v>
      </c>
      <c r="C699" s="7" t="s">
        <v>57</v>
      </c>
      <c r="D699" s="7">
        <v>82726</v>
      </c>
    </row>
    <row r="700" spans="1:4" ht="12.75" hidden="1" customHeight="1">
      <c r="A700" s="20">
        <v>44757</v>
      </c>
      <c r="B700" s="7" t="s">
        <v>68</v>
      </c>
      <c r="C700" s="7" t="s">
        <v>56</v>
      </c>
      <c r="D700" s="7">
        <v>18</v>
      </c>
    </row>
    <row r="701" spans="1:4" ht="12.75" hidden="1" customHeight="1">
      <c r="A701" s="20">
        <v>44757</v>
      </c>
      <c r="B701" s="7" t="s">
        <v>68</v>
      </c>
      <c r="C701" s="7" t="s">
        <v>57</v>
      </c>
      <c r="D701" s="7">
        <v>82782</v>
      </c>
    </row>
    <row r="702" spans="1:4" ht="12.75" hidden="1" customHeight="1">
      <c r="A702" s="20">
        <v>44757</v>
      </c>
      <c r="B702" s="7" t="s">
        <v>43</v>
      </c>
      <c r="C702" s="7" t="s">
        <v>56</v>
      </c>
      <c r="D702" s="7">
        <v>35</v>
      </c>
    </row>
    <row r="703" spans="1:4" ht="12.75" hidden="1" customHeight="1">
      <c r="A703" s="20">
        <v>44757</v>
      </c>
      <c r="B703" s="7" t="s">
        <v>43</v>
      </c>
      <c r="C703" s="7" t="s">
        <v>57</v>
      </c>
      <c r="D703" s="7">
        <v>82765</v>
      </c>
    </row>
    <row r="704" spans="1:4" ht="12.75" hidden="1" customHeight="1">
      <c r="A704" s="20">
        <v>44757</v>
      </c>
      <c r="B704" s="7" t="s">
        <v>70</v>
      </c>
      <c r="C704" s="7" t="s">
        <v>56</v>
      </c>
      <c r="D704" s="7">
        <v>33</v>
      </c>
    </row>
    <row r="705" spans="1:4" ht="12.75" hidden="1" customHeight="1">
      <c r="A705" s="20">
        <v>44757</v>
      </c>
      <c r="B705" s="7" t="s">
        <v>70</v>
      </c>
      <c r="C705" s="7" t="s">
        <v>57</v>
      </c>
      <c r="D705" s="7">
        <v>82767</v>
      </c>
    </row>
    <row r="706" spans="1:4" ht="12.75" hidden="1" customHeight="1">
      <c r="A706" s="20">
        <v>44757</v>
      </c>
      <c r="B706" s="7" t="s">
        <v>44</v>
      </c>
      <c r="C706" s="7" t="s">
        <v>56</v>
      </c>
      <c r="D706" s="7">
        <v>82800</v>
      </c>
    </row>
    <row r="707" spans="1:4" ht="12.75" hidden="1" customHeight="1">
      <c r="A707" s="20">
        <v>44757</v>
      </c>
      <c r="B707" s="7" t="s">
        <v>45</v>
      </c>
      <c r="C707" s="7" t="s">
        <v>56</v>
      </c>
      <c r="D707" s="7">
        <v>29</v>
      </c>
    </row>
    <row r="708" spans="1:4" ht="12.75" hidden="1" customHeight="1">
      <c r="A708" s="20">
        <v>44757</v>
      </c>
      <c r="B708" s="7" t="s">
        <v>45</v>
      </c>
      <c r="C708" s="7" t="s">
        <v>57</v>
      </c>
      <c r="D708" s="7">
        <v>82771</v>
      </c>
    </row>
    <row r="709" spans="1:4" ht="12.75" hidden="1" customHeight="1">
      <c r="A709" s="20">
        <v>44757</v>
      </c>
      <c r="B709" s="7" t="s">
        <v>74</v>
      </c>
      <c r="C709" s="7" t="s">
        <v>57</v>
      </c>
      <c r="D709" s="7">
        <v>82800</v>
      </c>
    </row>
    <row r="710" spans="1:4" ht="12.75" hidden="1" customHeight="1">
      <c r="A710" s="20">
        <v>44757</v>
      </c>
      <c r="B710" s="7" t="s">
        <v>75</v>
      </c>
      <c r="C710" s="7" t="s">
        <v>57</v>
      </c>
      <c r="D710" s="7">
        <v>82800</v>
      </c>
    </row>
    <row r="711" spans="1:4" ht="12.75" hidden="1" customHeight="1">
      <c r="A711" s="20">
        <v>44757</v>
      </c>
      <c r="B711" s="7" t="s">
        <v>76</v>
      </c>
      <c r="C711" s="7" t="s">
        <v>57</v>
      </c>
      <c r="D711" s="7">
        <v>82799</v>
      </c>
    </row>
    <row r="712" spans="1:4" ht="12.75" hidden="1" customHeight="1">
      <c r="A712" s="20">
        <v>44757</v>
      </c>
      <c r="B712" s="7" t="s">
        <v>77</v>
      </c>
      <c r="C712" s="7" t="s">
        <v>57</v>
      </c>
      <c r="D712" s="7">
        <v>82800</v>
      </c>
    </row>
    <row r="713" spans="1:4" ht="12.75" hidden="1" customHeight="1">
      <c r="A713" s="20">
        <v>44758</v>
      </c>
      <c r="B713" s="7" t="s">
        <v>15</v>
      </c>
      <c r="C713" s="7" t="s">
        <v>56</v>
      </c>
      <c r="D713" s="7">
        <v>63</v>
      </c>
    </row>
    <row r="714" spans="1:4" ht="12.75" hidden="1" customHeight="1">
      <c r="A714" s="20">
        <v>44758</v>
      </c>
      <c r="B714" s="7" t="s">
        <v>15</v>
      </c>
      <c r="C714" s="7" t="s">
        <v>57</v>
      </c>
      <c r="D714" s="7">
        <v>82737</v>
      </c>
    </row>
    <row r="715" spans="1:4" ht="12.75" hidden="1" customHeight="1">
      <c r="A715" s="20">
        <v>44758</v>
      </c>
      <c r="B715" s="7" t="s">
        <v>16</v>
      </c>
      <c r="C715" s="7" t="s">
        <v>56</v>
      </c>
      <c r="D715" s="7">
        <v>71</v>
      </c>
    </row>
    <row r="716" spans="1:4" ht="12.75" hidden="1" customHeight="1">
      <c r="A716" s="20">
        <v>44758</v>
      </c>
      <c r="B716" s="7" t="s">
        <v>16</v>
      </c>
      <c r="C716" s="7" t="s">
        <v>57</v>
      </c>
      <c r="D716" s="7">
        <v>82729</v>
      </c>
    </row>
    <row r="717" spans="1:4" ht="12.75" hidden="1" customHeight="1">
      <c r="A717" s="20">
        <v>44758</v>
      </c>
      <c r="B717" s="7" t="s">
        <v>17</v>
      </c>
      <c r="C717" s="7" t="s">
        <v>56</v>
      </c>
      <c r="D717" s="7">
        <v>87</v>
      </c>
    </row>
    <row r="718" spans="1:4" ht="12.75" hidden="1" customHeight="1">
      <c r="A718" s="20">
        <v>44758</v>
      </c>
      <c r="B718" s="7" t="s">
        <v>17</v>
      </c>
      <c r="C718" s="7" t="s">
        <v>57</v>
      </c>
      <c r="D718" s="7">
        <v>82713</v>
      </c>
    </row>
    <row r="719" spans="1:4" ht="12.75" hidden="1" customHeight="1">
      <c r="A719" s="20">
        <v>44758</v>
      </c>
      <c r="B719" s="7" t="s">
        <v>18</v>
      </c>
      <c r="C719" s="7" t="s">
        <v>56</v>
      </c>
      <c r="D719" s="7">
        <v>75</v>
      </c>
    </row>
    <row r="720" spans="1:4" ht="12.75" hidden="1" customHeight="1">
      <c r="A720" s="20">
        <v>44758</v>
      </c>
      <c r="B720" s="7" t="s">
        <v>18</v>
      </c>
      <c r="C720" s="7" t="s">
        <v>57</v>
      </c>
      <c r="D720" s="7">
        <v>82725</v>
      </c>
    </row>
    <row r="721" spans="1:4" ht="12.75" hidden="1" customHeight="1">
      <c r="A721" s="20">
        <v>44758</v>
      </c>
      <c r="B721" s="7" t="s">
        <v>19</v>
      </c>
      <c r="C721" s="7" t="s">
        <v>56</v>
      </c>
      <c r="D721" s="7">
        <v>85</v>
      </c>
    </row>
    <row r="722" spans="1:4" ht="12.75" hidden="1" customHeight="1">
      <c r="A722" s="20">
        <v>44758</v>
      </c>
      <c r="B722" s="7" t="s">
        <v>19</v>
      </c>
      <c r="C722" s="7" t="s">
        <v>57</v>
      </c>
      <c r="D722" s="7">
        <v>82715</v>
      </c>
    </row>
    <row r="723" spans="1:4" ht="12.75" hidden="1" customHeight="1">
      <c r="A723" s="20">
        <v>44758</v>
      </c>
      <c r="B723" s="7" t="s">
        <v>20</v>
      </c>
      <c r="C723" s="7" t="s">
        <v>56</v>
      </c>
      <c r="D723" s="7">
        <v>83</v>
      </c>
    </row>
    <row r="724" spans="1:4" ht="12.75" hidden="1" customHeight="1">
      <c r="A724" s="20">
        <v>44758</v>
      </c>
      <c r="B724" s="7" t="s">
        <v>20</v>
      </c>
      <c r="C724" s="7" t="s">
        <v>57</v>
      </c>
      <c r="D724" s="7">
        <v>82717</v>
      </c>
    </row>
    <row r="725" spans="1:4" ht="12.75" hidden="1" customHeight="1">
      <c r="A725" s="20">
        <v>44758</v>
      </c>
      <c r="B725" s="7" t="s">
        <v>21</v>
      </c>
      <c r="C725" s="7" t="s">
        <v>56</v>
      </c>
      <c r="D725" s="7">
        <v>26</v>
      </c>
    </row>
    <row r="726" spans="1:4" ht="12.75" hidden="1" customHeight="1">
      <c r="A726" s="20">
        <v>44758</v>
      </c>
      <c r="B726" s="7" t="s">
        <v>21</v>
      </c>
      <c r="C726" s="7" t="s">
        <v>57</v>
      </c>
      <c r="D726" s="7">
        <v>82774</v>
      </c>
    </row>
    <row r="727" spans="1:4" ht="12.75" hidden="1" customHeight="1">
      <c r="A727" s="20">
        <v>44758</v>
      </c>
      <c r="B727" s="7" t="s">
        <v>22</v>
      </c>
      <c r="C727" s="7" t="s">
        <v>56</v>
      </c>
      <c r="D727" s="7">
        <v>24</v>
      </c>
    </row>
    <row r="728" spans="1:4" ht="12.75" hidden="1" customHeight="1">
      <c r="A728" s="20">
        <v>44758</v>
      </c>
      <c r="B728" s="7" t="s">
        <v>22</v>
      </c>
      <c r="C728" s="7" t="s">
        <v>57</v>
      </c>
      <c r="D728" s="7">
        <v>82776</v>
      </c>
    </row>
    <row r="729" spans="1:4" ht="12.75" hidden="1" customHeight="1">
      <c r="A729" s="20">
        <v>44758</v>
      </c>
      <c r="B729" s="7" t="s">
        <v>23</v>
      </c>
      <c r="C729" s="7" t="s">
        <v>56</v>
      </c>
      <c r="D729" s="7">
        <v>22</v>
      </c>
    </row>
    <row r="730" spans="1:4" ht="12.75" hidden="1" customHeight="1">
      <c r="A730" s="20">
        <v>44758</v>
      </c>
      <c r="B730" s="7" t="s">
        <v>23</v>
      </c>
      <c r="C730" s="7" t="s">
        <v>57</v>
      </c>
      <c r="D730" s="7">
        <v>82778</v>
      </c>
    </row>
    <row r="731" spans="1:4" ht="12.75" hidden="1" customHeight="1">
      <c r="A731" s="20">
        <v>44758</v>
      </c>
      <c r="B731" s="7" t="s">
        <v>24</v>
      </c>
      <c r="C731" s="7" t="s">
        <v>56</v>
      </c>
      <c r="D731" s="7">
        <v>21</v>
      </c>
    </row>
    <row r="732" spans="1:4" ht="12.75" hidden="1" customHeight="1">
      <c r="A732" s="20">
        <v>44758</v>
      </c>
      <c r="B732" s="7" t="s">
        <v>24</v>
      </c>
      <c r="C732" s="7" t="s">
        <v>57</v>
      </c>
      <c r="D732" s="7">
        <v>82779</v>
      </c>
    </row>
    <row r="733" spans="1:4" ht="12.75" hidden="1" customHeight="1">
      <c r="A733" s="20">
        <v>44758</v>
      </c>
      <c r="B733" s="7" t="s">
        <v>25</v>
      </c>
      <c r="C733" s="7" t="s">
        <v>56</v>
      </c>
      <c r="D733" s="7">
        <v>26</v>
      </c>
    </row>
    <row r="734" spans="1:4" ht="12.75" hidden="1" customHeight="1">
      <c r="A734" s="20">
        <v>44758</v>
      </c>
      <c r="B734" s="7" t="s">
        <v>25</v>
      </c>
      <c r="C734" s="7" t="s">
        <v>57</v>
      </c>
      <c r="D734" s="7">
        <v>82774</v>
      </c>
    </row>
    <row r="735" spans="1:4" ht="12.75" hidden="1" customHeight="1">
      <c r="A735" s="20">
        <v>44758</v>
      </c>
      <c r="B735" s="7" t="s">
        <v>26</v>
      </c>
      <c r="C735" s="7" t="s">
        <v>56</v>
      </c>
      <c r="D735" s="7">
        <v>28</v>
      </c>
    </row>
    <row r="736" spans="1:4" ht="12.75" hidden="1" customHeight="1">
      <c r="A736" s="20">
        <v>44758</v>
      </c>
      <c r="B736" s="7" t="s">
        <v>26</v>
      </c>
      <c r="C736" s="7" t="s">
        <v>57</v>
      </c>
      <c r="D736" s="7">
        <v>82772</v>
      </c>
    </row>
    <row r="737" spans="1:4" ht="12.75" hidden="1" customHeight="1">
      <c r="A737" s="20">
        <v>44758</v>
      </c>
      <c r="B737" s="7" t="s">
        <v>59</v>
      </c>
      <c r="C737" s="7" t="s">
        <v>56</v>
      </c>
      <c r="D737" s="7">
        <v>98</v>
      </c>
    </row>
    <row r="738" spans="1:4" ht="12.75" hidden="1" customHeight="1">
      <c r="A738" s="20">
        <v>44758</v>
      </c>
      <c r="B738" s="7" t="s">
        <v>59</v>
      </c>
      <c r="C738" s="7" t="s">
        <v>57</v>
      </c>
      <c r="D738" s="7">
        <v>82702</v>
      </c>
    </row>
    <row r="739" spans="1:4" ht="12.75" hidden="1" customHeight="1">
      <c r="A739" s="20">
        <v>44758</v>
      </c>
      <c r="B739" s="7" t="s">
        <v>27</v>
      </c>
      <c r="C739" s="7" t="s">
        <v>56</v>
      </c>
      <c r="D739" s="7">
        <v>78</v>
      </c>
    </row>
    <row r="740" spans="1:4" ht="12.75" hidden="1" customHeight="1">
      <c r="A740" s="20">
        <v>44758</v>
      </c>
      <c r="B740" s="7" t="s">
        <v>27</v>
      </c>
      <c r="C740" s="7" t="s">
        <v>57</v>
      </c>
      <c r="D740" s="7">
        <v>82722</v>
      </c>
    </row>
    <row r="741" spans="1:4" ht="12.75" hidden="1" customHeight="1">
      <c r="A741" s="20">
        <v>44758</v>
      </c>
      <c r="B741" s="7" t="s">
        <v>28</v>
      </c>
      <c r="C741" s="7" t="s">
        <v>56</v>
      </c>
      <c r="D741" s="7">
        <v>88</v>
      </c>
    </row>
    <row r="742" spans="1:4" ht="12.75" hidden="1" customHeight="1">
      <c r="A742" s="20">
        <v>44758</v>
      </c>
      <c r="B742" s="7" t="s">
        <v>28</v>
      </c>
      <c r="C742" s="7" t="s">
        <v>57</v>
      </c>
      <c r="D742" s="7">
        <v>82712</v>
      </c>
    </row>
    <row r="743" spans="1:4" ht="12.75" hidden="1" customHeight="1">
      <c r="A743" s="20">
        <v>44758</v>
      </c>
      <c r="B743" s="7" t="s">
        <v>60</v>
      </c>
      <c r="C743" s="7" t="s">
        <v>56</v>
      </c>
      <c r="D743" s="7">
        <v>114</v>
      </c>
    </row>
    <row r="744" spans="1:4" ht="12.75" hidden="1" customHeight="1">
      <c r="A744" s="20">
        <v>44758</v>
      </c>
      <c r="B744" s="7" t="s">
        <v>60</v>
      </c>
      <c r="C744" s="7" t="s">
        <v>57</v>
      </c>
      <c r="D744" s="7">
        <v>82686</v>
      </c>
    </row>
    <row r="745" spans="1:4" ht="12.75" hidden="1" customHeight="1">
      <c r="A745" s="20">
        <v>44758</v>
      </c>
      <c r="B745" s="7" t="s">
        <v>29</v>
      </c>
      <c r="C745" s="7" t="s">
        <v>56</v>
      </c>
      <c r="D745" s="7">
        <v>82800</v>
      </c>
    </row>
    <row r="746" spans="1:4" ht="12.75" hidden="1" customHeight="1">
      <c r="A746" s="20">
        <v>44758</v>
      </c>
      <c r="B746" s="7" t="s">
        <v>61</v>
      </c>
      <c r="C746" s="7" t="s">
        <v>56</v>
      </c>
      <c r="D746" s="7">
        <v>108</v>
      </c>
    </row>
    <row r="747" spans="1:4" ht="12.75" hidden="1" customHeight="1">
      <c r="A747" s="20">
        <v>44758</v>
      </c>
      <c r="B747" s="7" t="s">
        <v>61</v>
      </c>
      <c r="C747" s="7" t="s">
        <v>57</v>
      </c>
      <c r="D747" s="7">
        <v>82692</v>
      </c>
    </row>
    <row r="748" spans="1:4" ht="12.75" hidden="1" customHeight="1">
      <c r="A748" s="20">
        <v>44758</v>
      </c>
      <c r="B748" s="7" t="s">
        <v>30</v>
      </c>
      <c r="C748" s="7" t="s">
        <v>56</v>
      </c>
      <c r="D748" s="7">
        <v>112</v>
      </c>
    </row>
    <row r="749" spans="1:4" ht="12.75" hidden="1" customHeight="1">
      <c r="A749" s="20">
        <v>44758</v>
      </c>
      <c r="B749" s="7" t="s">
        <v>30</v>
      </c>
      <c r="C749" s="7" t="s">
        <v>57</v>
      </c>
      <c r="D749" s="7">
        <v>82688</v>
      </c>
    </row>
    <row r="750" spans="1:4" ht="12.75" hidden="1" customHeight="1">
      <c r="A750" s="20">
        <v>44758</v>
      </c>
      <c r="B750" s="7" t="s">
        <v>62</v>
      </c>
      <c r="C750" s="7" t="s">
        <v>56</v>
      </c>
      <c r="D750" s="7">
        <v>113</v>
      </c>
    </row>
    <row r="751" spans="1:4" ht="12.75" hidden="1" customHeight="1">
      <c r="A751" s="20">
        <v>44758</v>
      </c>
      <c r="B751" s="7" t="s">
        <v>62</v>
      </c>
      <c r="C751" s="7" t="s">
        <v>57</v>
      </c>
      <c r="D751" s="7">
        <v>82687</v>
      </c>
    </row>
    <row r="752" spans="1:4" ht="12.75" hidden="1" customHeight="1">
      <c r="A752" s="20">
        <v>44758</v>
      </c>
      <c r="B752" s="7" t="s">
        <v>63</v>
      </c>
      <c r="C752" s="7" t="s">
        <v>56</v>
      </c>
      <c r="D752" s="7">
        <v>82800</v>
      </c>
    </row>
    <row r="753" spans="1:4" ht="12.75" hidden="1" customHeight="1">
      <c r="A753" s="20">
        <v>44758</v>
      </c>
      <c r="B753" s="7" t="s">
        <v>31</v>
      </c>
      <c r="C753" s="7" t="s">
        <v>56</v>
      </c>
      <c r="D753" s="7">
        <v>42</v>
      </c>
    </row>
    <row r="754" spans="1:4" ht="12.75" hidden="1" customHeight="1">
      <c r="A754" s="20">
        <v>44758</v>
      </c>
      <c r="B754" s="7" t="s">
        <v>31</v>
      </c>
      <c r="C754" s="7" t="s">
        <v>57</v>
      </c>
      <c r="D754" s="7">
        <v>82758</v>
      </c>
    </row>
    <row r="755" spans="1:4" ht="12.75" hidden="1" customHeight="1">
      <c r="A755" s="20">
        <v>44758</v>
      </c>
      <c r="B755" s="7" t="s">
        <v>32</v>
      </c>
      <c r="C755" s="7" t="s">
        <v>56</v>
      </c>
      <c r="D755" s="7">
        <v>56</v>
      </c>
    </row>
    <row r="756" spans="1:4" ht="12.75" hidden="1" customHeight="1">
      <c r="A756" s="20">
        <v>44758</v>
      </c>
      <c r="B756" s="7" t="s">
        <v>32</v>
      </c>
      <c r="C756" s="7" t="s">
        <v>57</v>
      </c>
      <c r="D756" s="7">
        <v>82744</v>
      </c>
    </row>
    <row r="757" spans="1:4" ht="12.75" hidden="1" customHeight="1">
      <c r="A757" s="20">
        <v>44758</v>
      </c>
      <c r="B757" s="7" t="s">
        <v>64</v>
      </c>
      <c r="C757" s="7" t="s">
        <v>56</v>
      </c>
      <c r="D757" s="7">
        <v>58</v>
      </c>
    </row>
    <row r="758" spans="1:4" ht="12.75" hidden="1" customHeight="1">
      <c r="A758" s="20">
        <v>44758</v>
      </c>
      <c r="B758" s="7" t="s">
        <v>64</v>
      </c>
      <c r="C758" s="7" t="s">
        <v>57</v>
      </c>
      <c r="D758" s="7">
        <v>82742</v>
      </c>
    </row>
    <row r="759" spans="1:4" ht="12.75" hidden="1" customHeight="1">
      <c r="A759" s="20">
        <v>44758</v>
      </c>
      <c r="B759" s="7" t="s">
        <v>33</v>
      </c>
      <c r="C759" s="7" t="s">
        <v>56</v>
      </c>
      <c r="D759" s="7">
        <v>82800</v>
      </c>
    </row>
    <row r="760" spans="1:4" ht="12.75" hidden="1" customHeight="1">
      <c r="A760" s="20">
        <v>44758</v>
      </c>
      <c r="B760" s="7" t="s">
        <v>65</v>
      </c>
      <c r="C760" s="7" t="s">
        <v>56</v>
      </c>
      <c r="D760" s="7">
        <v>63</v>
      </c>
    </row>
    <row r="761" spans="1:4" ht="12.75" hidden="1" customHeight="1">
      <c r="A761" s="20">
        <v>44758</v>
      </c>
      <c r="B761" s="7" t="s">
        <v>65</v>
      </c>
      <c r="C761" s="7" t="s">
        <v>57</v>
      </c>
      <c r="D761" s="7">
        <v>82737</v>
      </c>
    </row>
    <row r="762" spans="1:4" ht="12.75" hidden="1" customHeight="1">
      <c r="A762" s="20">
        <v>44758</v>
      </c>
      <c r="B762" s="7" t="s">
        <v>34</v>
      </c>
      <c r="C762" s="7" t="s">
        <v>56</v>
      </c>
      <c r="D762" s="7">
        <v>68</v>
      </c>
    </row>
    <row r="763" spans="1:4" ht="12.75" hidden="1" customHeight="1">
      <c r="A763" s="20">
        <v>44758</v>
      </c>
      <c r="B763" s="7" t="s">
        <v>34</v>
      </c>
      <c r="C763" s="7" t="s">
        <v>57</v>
      </c>
      <c r="D763" s="7">
        <v>82732</v>
      </c>
    </row>
    <row r="764" spans="1:4" ht="12.75" hidden="1" customHeight="1">
      <c r="A764" s="20">
        <v>44758</v>
      </c>
      <c r="B764" s="7" t="s">
        <v>66</v>
      </c>
      <c r="C764" s="7" t="s">
        <v>56</v>
      </c>
      <c r="D764" s="7">
        <v>69</v>
      </c>
    </row>
    <row r="765" spans="1:4" ht="12.75" hidden="1" customHeight="1">
      <c r="A765" s="20">
        <v>44758</v>
      </c>
      <c r="B765" s="7" t="s">
        <v>66</v>
      </c>
      <c r="C765" s="7" t="s">
        <v>57</v>
      </c>
      <c r="D765" s="7">
        <v>82731</v>
      </c>
    </row>
    <row r="766" spans="1:4" ht="12.75" hidden="1" customHeight="1">
      <c r="A766" s="20">
        <v>44758</v>
      </c>
      <c r="B766" s="7" t="s">
        <v>35</v>
      </c>
      <c r="C766" s="7" t="s">
        <v>56</v>
      </c>
      <c r="D766" s="7">
        <v>64</v>
      </c>
    </row>
    <row r="767" spans="1:4" ht="12.75" hidden="1" customHeight="1">
      <c r="A767" s="20">
        <v>44758</v>
      </c>
      <c r="B767" s="7" t="s">
        <v>35</v>
      </c>
      <c r="C767" s="7" t="s">
        <v>57</v>
      </c>
      <c r="D767" s="7">
        <v>82736</v>
      </c>
    </row>
    <row r="768" spans="1:4" ht="12.75" hidden="1" customHeight="1">
      <c r="A768" s="20">
        <v>44758</v>
      </c>
      <c r="B768" s="7" t="s">
        <v>36</v>
      </c>
      <c r="C768" s="7" t="s">
        <v>56</v>
      </c>
      <c r="D768" s="7">
        <v>72</v>
      </c>
    </row>
    <row r="769" spans="1:4" ht="12.75" hidden="1" customHeight="1">
      <c r="A769" s="20">
        <v>44758</v>
      </c>
      <c r="B769" s="7" t="s">
        <v>36</v>
      </c>
      <c r="C769" s="7" t="s">
        <v>57</v>
      </c>
      <c r="D769" s="7">
        <v>82728</v>
      </c>
    </row>
    <row r="770" spans="1:4" ht="12.75" hidden="1" customHeight="1">
      <c r="A770" s="20">
        <v>44758</v>
      </c>
      <c r="B770" s="7" t="s">
        <v>67</v>
      </c>
      <c r="C770" s="7" t="s">
        <v>56</v>
      </c>
      <c r="D770" s="7">
        <v>87</v>
      </c>
    </row>
    <row r="771" spans="1:4" ht="12.75" hidden="1" customHeight="1">
      <c r="A771" s="20">
        <v>44758</v>
      </c>
      <c r="B771" s="7" t="s">
        <v>67</v>
      </c>
      <c r="C771" s="7" t="s">
        <v>57</v>
      </c>
      <c r="D771" s="7">
        <v>82713</v>
      </c>
    </row>
    <row r="772" spans="1:4" ht="12.75" hidden="1" customHeight="1">
      <c r="A772" s="20">
        <v>44758</v>
      </c>
      <c r="B772" s="7" t="s">
        <v>37</v>
      </c>
      <c r="C772" s="7" t="s">
        <v>56</v>
      </c>
      <c r="D772" s="7">
        <v>82800</v>
      </c>
    </row>
    <row r="773" spans="1:4" ht="12.75" hidden="1" customHeight="1">
      <c r="A773" s="20">
        <v>44758</v>
      </c>
      <c r="B773" s="7" t="s">
        <v>69</v>
      </c>
      <c r="C773" s="7" t="s">
        <v>56</v>
      </c>
      <c r="D773" s="7">
        <v>68</v>
      </c>
    </row>
    <row r="774" spans="1:4" ht="12.75" hidden="1" customHeight="1">
      <c r="A774" s="20">
        <v>44758</v>
      </c>
      <c r="B774" s="7" t="s">
        <v>69</v>
      </c>
      <c r="C774" s="7" t="s">
        <v>57</v>
      </c>
      <c r="D774" s="7">
        <v>82732</v>
      </c>
    </row>
    <row r="775" spans="1:4" ht="12.75" hidden="1" customHeight="1">
      <c r="A775" s="20">
        <v>44758</v>
      </c>
      <c r="B775" s="7" t="s">
        <v>38</v>
      </c>
      <c r="C775" s="7" t="s">
        <v>56</v>
      </c>
      <c r="D775" s="7">
        <v>81</v>
      </c>
    </row>
    <row r="776" spans="1:4" ht="12.75" hidden="1" customHeight="1">
      <c r="A776" s="20">
        <v>44758</v>
      </c>
      <c r="B776" s="7" t="s">
        <v>38</v>
      </c>
      <c r="C776" s="7" t="s">
        <v>57</v>
      </c>
      <c r="D776" s="7">
        <v>82719</v>
      </c>
    </row>
    <row r="777" spans="1:4" ht="12.75" hidden="1" customHeight="1">
      <c r="A777" s="20">
        <v>44758</v>
      </c>
      <c r="B777" s="7" t="s">
        <v>71</v>
      </c>
      <c r="C777" s="7" t="s">
        <v>56</v>
      </c>
      <c r="D777" s="7">
        <v>100</v>
      </c>
    </row>
    <row r="778" spans="1:4" ht="12.75" hidden="1" customHeight="1">
      <c r="A778" s="20">
        <v>44758</v>
      </c>
      <c r="B778" s="7" t="s">
        <v>71</v>
      </c>
      <c r="C778" s="7" t="s">
        <v>57</v>
      </c>
      <c r="D778" s="7">
        <v>82700</v>
      </c>
    </row>
    <row r="779" spans="1:4" ht="12.75" hidden="1" customHeight="1">
      <c r="A779" s="20">
        <v>44758</v>
      </c>
      <c r="B779" s="7" t="s">
        <v>39</v>
      </c>
      <c r="C779" s="7" t="s">
        <v>56</v>
      </c>
      <c r="D779" s="7">
        <v>79</v>
      </c>
    </row>
    <row r="780" spans="1:4" ht="12.75" hidden="1" customHeight="1">
      <c r="A780" s="20">
        <v>44758</v>
      </c>
      <c r="B780" s="7" t="s">
        <v>39</v>
      </c>
      <c r="C780" s="7" t="s">
        <v>57</v>
      </c>
      <c r="D780" s="7">
        <v>82721</v>
      </c>
    </row>
    <row r="781" spans="1:4" ht="12.75" hidden="1" customHeight="1">
      <c r="A781" s="20">
        <v>44758</v>
      </c>
      <c r="B781" s="7" t="s">
        <v>40</v>
      </c>
      <c r="C781" s="7" t="s">
        <v>56</v>
      </c>
      <c r="D781" s="7">
        <v>84</v>
      </c>
    </row>
    <row r="782" spans="1:4" ht="12.75" hidden="1" customHeight="1">
      <c r="A782" s="20">
        <v>44758</v>
      </c>
      <c r="B782" s="7" t="s">
        <v>40</v>
      </c>
      <c r="C782" s="7" t="s">
        <v>57</v>
      </c>
      <c r="D782" s="7">
        <v>82716</v>
      </c>
    </row>
    <row r="783" spans="1:4" ht="12.75" hidden="1" customHeight="1">
      <c r="A783" s="20">
        <v>44758</v>
      </c>
      <c r="B783" s="7" t="s">
        <v>72</v>
      </c>
      <c r="C783" s="7" t="s">
        <v>56</v>
      </c>
      <c r="D783" s="7">
        <v>102</v>
      </c>
    </row>
    <row r="784" spans="1:4" ht="12.75" hidden="1" customHeight="1">
      <c r="A784" s="20">
        <v>44758</v>
      </c>
      <c r="B784" s="7" t="s">
        <v>72</v>
      </c>
      <c r="C784" s="7" t="s">
        <v>57</v>
      </c>
      <c r="D784" s="7">
        <v>82698</v>
      </c>
    </row>
    <row r="785" spans="1:4" ht="12.75" hidden="1" customHeight="1">
      <c r="A785" s="20">
        <v>44758</v>
      </c>
      <c r="B785" s="7" t="s">
        <v>41</v>
      </c>
      <c r="C785" s="7" t="s">
        <v>56</v>
      </c>
      <c r="D785" s="7">
        <v>82800</v>
      </c>
    </row>
    <row r="786" spans="1:4" ht="12.75" hidden="1" customHeight="1">
      <c r="A786" s="20">
        <v>44758</v>
      </c>
      <c r="B786" s="7" t="s">
        <v>73</v>
      </c>
      <c r="C786" s="7" t="s">
        <v>56</v>
      </c>
      <c r="D786" s="7">
        <v>98</v>
      </c>
    </row>
    <row r="787" spans="1:4" ht="12.75" hidden="1" customHeight="1">
      <c r="A787" s="20">
        <v>44758</v>
      </c>
      <c r="B787" s="7" t="s">
        <v>73</v>
      </c>
      <c r="C787" s="7" t="s">
        <v>57</v>
      </c>
      <c r="D787" s="7">
        <v>82702</v>
      </c>
    </row>
    <row r="788" spans="1:4" ht="12.75" hidden="1" customHeight="1">
      <c r="A788" s="20">
        <v>44758</v>
      </c>
      <c r="B788" s="7" t="s">
        <v>42</v>
      </c>
      <c r="C788" s="7" t="s">
        <v>56</v>
      </c>
      <c r="D788" s="7">
        <v>107</v>
      </c>
    </row>
    <row r="789" spans="1:4" ht="12.75" hidden="1" customHeight="1">
      <c r="A789" s="20">
        <v>44758</v>
      </c>
      <c r="B789" s="7" t="s">
        <v>42</v>
      </c>
      <c r="C789" s="7" t="s">
        <v>57</v>
      </c>
      <c r="D789" s="7">
        <v>82693</v>
      </c>
    </row>
    <row r="790" spans="1:4" ht="12.75" hidden="1" customHeight="1">
      <c r="A790" s="20">
        <v>44758</v>
      </c>
      <c r="B790" s="7" t="s">
        <v>68</v>
      </c>
      <c r="C790" s="7" t="s">
        <v>56</v>
      </c>
      <c r="D790" s="7">
        <v>37</v>
      </c>
    </row>
    <row r="791" spans="1:4" ht="12.75" hidden="1" customHeight="1">
      <c r="A791" s="20">
        <v>44758</v>
      </c>
      <c r="B791" s="7" t="s">
        <v>68</v>
      </c>
      <c r="C791" s="7" t="s">
        <v>57</v>
      </c>
      <c r="D791" s="7">
        <v>82763</v>
      </c>
    </row>
    <row r="792" spans="1:4" ht="12.75" hidden="1" customHeight="1">
      <c r="A792" s="20">
        <v>44758</v>
      </c>
      <c r="B792" s="7" t="s">
        <v>43</v>
      </c>
      <c r="C792" s="7" t="s">
        <v>56</v>
      </c>
      <c r="D792" s="7">
        <v>35</v>
      </c>
    </row>
    <row r="793" spans="1:4" ht="12.75" hidden="1" customHeight="1">
      <c r="A793" s="20">
        <v>44758</v>
      </c>
      <c r="B793" s="7" t="s">
        <v>43</v>
      </c>
      <c r="C793" s="7" t="s">
        <v>57</v>
      </c>
      <c r="D793" s="7">
        <v>82765</v>
      </c>
    </row>
    <row r="794" spans="1:4" ht="12.75" hidden="1" customHeight="1">
      <c r="A794" s="20">
        <v>44758</v>
      </c>
      <c r="B794" s="7" t="s">
        <v>70</v>
      </c>
      <c r="C794" s="7" t="s">
        <v>56</v>
      </c>
      <c r="D794" s="7">
        <v>52</v>
      </c>
    </row>
    <row r="795" spans="1:4" ht="12.75" hidden="1" customHeight="1">
      <c r="A795" s="20">
        <v>44758</v>
      </c>
      <c r="B795" s="7" t="s">
        <v>70</v>
      </c>
      <c r="C795" s="7" t="s">
        <v>57</v>
      </c>
      <c r="D795" s="7">
        <v>82748</v>
      </c>
    </row>
    <row r="796" spans="1:4" ht="12.75" hidden="1" customHeight="1">
      <c r="A796" s="20">
        <v>44758</v>
      </c>
      <c r="B796" s="7" t="s">
        <v>44</v>
      </c>
      <c r="C796" s="7" t="s">
        <v>56</v>
      </c>
      <c r="D796" s="7">
        <v>82800</v>
      </c>
    </row>
    <row r="797" spans="1:4" ht="12.75" hidden="1" customHeight="1">
      <c r="A797" s="20">
        <v>44758</v>
      </c>
      <c r="B797" s="7" t="s">
        <v>45</v>
      </c>
      <c r="C797" s="7" t="s">
        <v>56</v>
      </c>
      <c r="D797" s="7">
        <v>49</v>
      </c>
    </row>
    <row r="798" spans="1:4" ht="12.75" hidden="1" customHeight="1">
      <c r="A798" s="20">
        <v>44758</v>
      </c>
      <c r="B798" s="7" t="s">
        <v>45</v>
      </c>
      <c r="C798" s="7" t="s">
        <v>57</v>
      </c>
      <c r="D798" s="7">
        <v>82751</v>
      </c>
    </row>
    <row r="799" spans="1:4" ht="12.75" hidden="1" customHeight="1">
      <c r="A799" s="20">
        <v>44758</v>
      </c>
      <c r="B799" s="7" t="s">
        <v>74</v>
      </c>
      <c r="C799" s="7" t="s">
        <v>57</v>
      </c>
      <c r="D799" s="7">
        <v>82800</v>
      </c>
    </row>
    <row r="800" spans="1:4" ht="12.75" hidden="1" customHeight="1">
      <c r="A800" s="20">
        <v>44758</v>
      </c>
      <c r="B800" s="7" t="s">
        <v>75</v>
      </c>
      <c r="C800" s="7" t="s">
        <v>57</v>
      </c>
      <c r="D800" s="7">
        <v>82800</v>
      </c>
    </row>
    <row r="801" spans="1:4" ht="12.75" hidden="1" customHeight="1">
      <c r="A801" s="20">
        <v>44758</v>
      </c>
      <c r="B801" s="7" t="s">
        <v>76</v>
      </c>
      <c r="C801" s="7" t="s">
        <v>57</v>
      </c>
      <c r="D801" s="7">
        <v>82800</v>
      </c>
    </row>
    <row r="802" spans="1:4" ht="12.75" hidden="1" customHeight="1">
      <c r="A802" s="20">
        <v>44758</v>
      </c>
      <c r="B802" s="7" t="s">
        <v>77</v>
      </c>
      <c r="C802" s="7" t="s">
        <v>57</v>
      </c>
      <c r="D802" s="7">
        <v>82800</v>
      </c>
    </row>
    <row r="803" spans="1:4" ht="12.75" hidden="1" customHeight="1">
      <c r="A803" s="20">
        <v>44759</v>
      </c>
      <c r="B803" s="7" t="s">
        <v>15</v>
      </c>
      <c r="C803" s="7" t="s">
        <v>56</v>
      </c>
      <c r="D803" s="7">
        <v>74</v>
      </c>
    </row>
    <row r="804" spans="1:4" ht="12.75" hidden="1" customHeight="1">
      <c r="A804" s="20">
        <v>44759</v>
      </c>
      <c r="B804" s="7" t="s">
        <v>15</v>
      </c>
      <c r="C804" s="7" t="s">
        <v>57</v>
      </c>
      <c r="D804" s="7">
        <v>82725</v>
      </c>
    </row>
    <row r="805" spans="1:4" ht="12.75" hidden="1" customHeight="1">
      <c r="A805" s="20">
        <v>44759</v>
      </c>
      <c r="B805" s="7" t="s">
        <v>16</v>
      </c>
      <c r="C805" s="7" t="s">
        <v>56</v>
      </c>
      <c r="D805" s="7">
        <v>76</v>
      </c>
    </row>
    <row r="806" spans="1:4" ht="12.75" hidden="1" customHeight="1">
      <c r="A806" s="20">
        <v>44759</v>
      </c>
      <c r="B806" s="7" t="s">
        <v>16</v>
      </c>
      <c r="C806" s="7" t="s">
        <v>57</v>
      </c>
      <c r="D806" s="7">
        <v>82723</v>
      </c>
    </row>
    <row r="807" spans="1:4" ht="12.75" hidden="1" customHeight="1">
      <c r="A807" s="20">
        <v>44759</v>
      </c>
      <c r="B807" s="7" t="s">
        <v>17</v>
      </c>
      <c r="C807" s="7" t="s">
        <v>56</v>
      </c>
      <c r="D807" s="7">
        <v>94</v>
      </c>
    </row>
    <row r="808" spans="1:4" ht="12.75" hidden="1" customHeight="1">
      <c r="A808" s="20">
        <v>44759</v>
      </c>
      <c r="B808" s="7" t="s">
        <v>17</v>
      </c>
      <c r="C808" s="7" t="s">
        <v>57</v>
      </c>
      <c r="D808" s="7">
        <v>82705</v>
      </c>
    </row>
    <row r="809" spans="1:4" ht="12.75" hidden="1" customHeight="1">
      <c r="A809" s="20">
        <v>44759</v>
      </c>
      <c r="B809" s="7" t="s">
        <v>18</v>
      </c>
      <c r="C809" s="7" t="s">
        <v>56</v>
      </c>
      <c r="D809" s="7">
        <v>76</v>
      </c>
    </row>
    <row r="810" spans="1:4" ht="12.75" hidden="1" customHeight="1">
      <c r="A810" s="20">
        <v>44759</v>
      </c>
      <c r="B810" s="7" t="s">
        <v>18</v>
      </c>
      <c r="C810" s="7" t="s">
        <v>57</v>
      </c>
      <c r="D810" s="7">
        <v>82723</v>
      </c>
    </row>
    <row r="811" spans="1:4" ht="12.75" hidden="1" customHeight="1">
      <c r="A811" s="20">
        <v>44759</v>
      </c>
      <c r="B811" s="7" t="s">
        <v>19</v>
      </c>
      <c r="C811" s="7" t="s">
        <v>56</v>
      </c>
      <c r="D811" s="7">
        <v>86</v>
      </c>
    </row>
    <row r="812" spans="1:4" ht="12.75" hidden="1" customHeight="1">
      <c r="A812" s="20">
        <v>44759</v>
      </c>
      <c r="B812" s="7" t="s">
        <v>19</v>
      </c>
      <c r="C812" s="7" t="s">
        <v>57</v>
      </c>
      <c r="D812" s="7">
        <v>82713</v>
      </c>
    </row>
    <row r="813" spans="1:4" ht="12.75" hidden="1" customHeight="1">
      <c r="A813" s="20">
        <v>44759</v>
      </c>
      <c r="B813" s="7" t="s">
        <v>20</v>
      </c>
      <c r="C813" s="7" t="s">
        <v>56</v>
      </c>
      <c r="D813" s="7">
        <v>88</v>
      </c>
    </row>
    <row r="814" spans="1:4" ht="12.75" hidden="1" customHeight="1">
      <c r="A814" s="20">
        <v>44759</v>
      </c>
      <c r="B814" s="7" t="s">
        <v>20</v>
      </c>
      <c r="C814" s="7" t="s">
        <v>57</v>
      </c>
      <c r="D814" s="7">
        <v>82711</v>
      </c>
    </row>
    <row r="815" spans="1:4" ht="12.75" hidden="1" customHeight="1">
      <c r="A815" s="20">
        <v>44759</v>
      </c>
      <c r="B815" s="7" t="s">
        <v>21</v>
      </c>
      <c r="C815" s="7" t="s">
        <v>56</v>
      </c>
      <c r="D815" s="7">
        <v>115</v>
      </c>
    </row>
    <row r="816" spans="1:4" ht="12.75" hidden="1" customHeight="1">
      <c r="A816" s="20">
        <v>44759</v>
      </c>
      <c r="B816" s="7" t="s">
        <v>21</v>
      </c>
      <c r="C816" s="7" t="s">
        <v>57</v>
      </c>
      <c r="D816" s="7">
        <v>82685</v>
      </c>
    </row>
    <row r="817" spans="1:4" ht="12.75" hidden="1" customHeight="1">
      <c r="A817" s="20">
        <v>44759</v>
      </c>
      <c r="B817" s="7" t="s">
        <v>22</v>
      </c>
      <c r="C817" s="7" t="s">
        <v>56</v>
      </c>
      <c r="D817" s="7">
        <v>151</v>
      </c>
    </row>
    <row r="818" spans="1:4" ht="12.75" hidden="1" customHeight="1">
      <c r="A818" s="20">
        <v>44759</v>
      </c>
      <c r="B818" s="7" t="s">
        <v>22</v>
      </c>
      <c r="C818" s="7" t="s">
        <v>57</v>
      </c>
      <c r="D818" s="7">
        <v>82649</v>
      </c>
    </row>
    <row r="819" spans="1:4" ht="12.75" hidden="1" customHeight="1">
      <c r="A819" s="20">
        <v>44759</v>
      </c>
      <c r="B819" s="7" t="s">
        <v>23</v>
      </c>
      <c r="C819" s="7" t="s">
        <v>56</v>
      </c>
      <c r="D819" s="7">
        <v>120</v>
      </c>
    </row>
    <row r="820" spans="1:4" ht="12.75" hidden="1" customHeight="1">
      <c r="A820" s="20">
        <v>44759</v>
      </c>
      <c r="B820" s="7" t="s">
        <v>23</v>
      </c>
      <c r="C820" s="7" t="s">
        <v>57</v>
      </c>
      <c r="D820" s="7">
        <v>82680</v>
      </c>
    </row>
    <row r="821" spans="1:4" ht="12.75" hidden="1" customHeight="1">
      <c r="A821" s="20">
        <v>44759</v>
      </c>
      <c r="B821" s="7" t="s">
        <v>24</v>
      </c>
      <c r="C821" s="7" t="s">
        <v>56</v>
      </c>
      <c r="D821" s="7">
        <v>114</v>
      </c>
    </row>
    <row r="822" spans="1:4" ht="12.75" hidden="1" customHeight="1">
      <c r="A822" s="20">
        <v>44759</v>
      </c>
      <c r="B822" s="7" t="s">
        <v>24</v>
      </c>
      <c r="C822" s="7" t="s">
        <v>57</v>
      </c>
      <c r="D822" s="7">
        <v>82686</v>
      </c>
    </row>
    <row r="823" spans="1:4" ht="12.75" hidden="1" customHeight="1">
      <c r="A823" s="20">
        <v>44759</v>
      </c>
      <c r="B823" s="7" t="s">
        <v>25</v>
      </c>
      <c r="C823" s="7" t="s">
        <v>56</v>
      </c>
      <c r="D823" s="7">
        <v>157</v>
      </c>
    </row>
    <row r="824" spans="1:4" ht="12.75" hidden="1" customHeight="1">
      <c r="A824" s="20">
        <v>44759</v>
      </c>
      <c r="B824" s="7" t="s">
        <v>25</v>
      </c>
      <c r="C824" s="7" t="s">
        <v>57</v>
      </c>
      <c r="D824" s="7">
        <v>82643</v>
      </c>
    </row>
    <row r="825" spans="1:4" ht="12.75" hidden="1" customHeight="1">
      <c r="A825" s="20">
        <v>44759</v>
      </c>
      <c r="B825" s="7" t="s">
        <v>26</v>
      </c>
      <c r="C825" s="7" t="s">
        <v>56</v>
      </c>
      <c r="D825" s="7">
        <v>154</v>
      </c>
    </row>
    <row r="826" spans="1:4" ht="12.75" hidden="1" customHeight="1">
      <c r="A826" s="20">
        <v>44759</v>
      </c>
      <c r="B826" s="7" t="s">
        <v>26</v>
      </c>
      <c r="C826" s="7" t="s">
        <v>57</v>
      </c>
      <c r="D826" s="7">
        <v>82646</v>
      </c>
    </row>
    <row r="827" spans="1:4" ht="12.75" hidden="1" customHeight="1">
      <c r="A827" s="20">
        <v>44759</v>
      </c>
      <c r="B827" s="7" t="s">
        <v>59</v>
      </c>
      <c r="C827" s="7" t="s">
        <v>56</v>
      </c>
      <c r="D827" s="7">
        <v>70</v>
      </c>
    </row>
    <row r="828" spans="1:4" ht="12.75" hidden="1" customHeight="1">
      <c r="A828" s="20">
        <v>44759</v>
      </c>
      <c r="B828" s="7" t="s">
        <v>59</v>
      </c>
      <c r="C828" s="7" t="s">
        <v>57</v>
      </c>
      <c r="D828" s="7">
        <v>82730</v>
      </c>
    </row>
    <row r="829" spans="1:4" ht="12.75" hidden="1" customHeight="1">
      <c r="A829" s="20">
        <v>44759</v>
      </c>
      <c r="B829" s="7" t="s">
        <v>27</v>
      </c>
      <c r="C829" s="7" t="s">
        <v>56</v>
      </c>
      <c r="D829" s="7">
        <v>55</v>
      </c>
    </row>
    <row r="830" spans="1:4" ht="12.75" hidden="1" customHeight="1">
      <c r="A830" s="20">
        <v>44759</v>
      </c>
      <c r="B830" s="7" t="s">
        <v>27</v>
      </c>
      <c r="C830" s="7" t="s">
        <v>57</v>
      </c>
      <c r="D830" s="7">
        <v>82745</v>
      </c>
    </row>
    <row r="831" spans="1:4" ht="12.75" hidden="1" customHeight="1">
      <c r="A831" s="20">
        <v>44759</v>
      </c>
      <c r="B831" s="7" t="s">
        <v>28</v>
      </c>
      <c r="C831" s="7" t="s">
        <v>56</v>
      </c>
      <c r="D831" s="7">
        <v>62</v>
      </c>
    </row>
    <row r="832" spans="1:4" ht="12.75" hidden="1" customHeight="1">
      <c r="A832" s="20">
        <v>44759</v>
      </c>
      <c r="B832" s="7" t="s">
        <v>28</v>
      </c>
      <c r="C832" s="7" t="s">
        <v>57</v>
      </c>
      <c r="D832" s="7">
        <v>82738</v>
      </c>
    </row>
    <row r="833" spans="1:4" ht="12.75" hidden="1" customHeight="1">
      <c r="A833" s="20">
        <v>44759</v>
      </c>
      <c r="B833" s="7" t="s">
        <v>60</v>
      </c>
      <c r="C833" s="7" t="s">
        <v>56</v>
      </c>
      <c r="D833" s="7">
        <v>83</v>
      </c>
    </row>
    <row r="834" spans="1:4" ht="12.75" hidden="1" customHeight="1">
      <c r="A834" s="20">
        <v>44759</v>
      </c>
      <c r="B834" s="7" t="s">
        <v>60</v>
      </c>
      <c r="C834" s="7" t="s">
        <v>57</v>
      </c>
      <c r="D834" s="7">
        <v>82717</v>
      </c>
    </row>
    <row r="835" spans="1:4" ht="12.75" hidden="1" customHeight="1">
      <c r="A835" s="20">
        <v>44759</v>
      </c>
      <c r="B835" s="7" t="s">
        <v>29</v>
      </c>
      <c r="C835" s="7" t="s">
        <v>56</v>
      </c>
      <c r="D835" s="7">
        <v>82800</v>
      </c>
    </row>
    <row r="836" spans="1:4" ht="12.75" hidden="1" customHeight="1">
      <c r="A836" s="20">
        <v>44759</v>
      </c>
      <c r="B836" s="7" t="s">
        <v>61</v>
      </c>
      <c r="C836" s="7" t="s">
        <v>56</v>
      </c>
      <c r="D836" s="7">
        <v>78</v>
      </c>
    </row>
    <row r="837" spans="1:4" ht="12.75" hidden="1" customHeight="1">
      <c r="A837" s="20">
        <v>44759</v>
      </c>
      <c r="B837" s="7" t="s">
        <v>61</v>
      </c>
      <c r="C837" s="7" t="s">
        <v>57</v>
      </c>
      <c r="D837" s="7">
        <v>82722</v>
      </c>
    </row>
    <row r="838" spans="1:4" ht="12.75" hidden="1" customHeight="1">
      <c r="A838" s="20">
        <v>44759</v>
      </c>
      <c r="B838" s="7" t="s">
        <v>30</v>
      </c>
      <c r="C838" s="7" t="s">
        <v>56</v>
      </c>
      <c r="D838" s="7">
        <v>80</v>
      </c>
    </row>
    <row r="839" spans="1:4" ht="12.75" hidden="1" customHeight="1">
      <c r="A839" s="20">
        <v>44759</v>
      </c>
      <c r="B839" s="7" t="s">
        <v>30</v>
      </c>
      <c r="C839" s="7" t="s">
        <v>57</v>
      </c>
      <c r="D839" s="7">
        <v>82720</v>
      </c>
    </row>
    <row r="840" spans="1:4" ht="12.75" hidden="1" customHeight="1">
      <c r="A840" s="20">
        <v>44759</v>
      </c>
      <c r="B840" s="7" t="s">
        <v>62</v>
      </c>
      <c r="C840" s="7" t="s">
        <v>56</v>
      </c>
      <c r="D840" s="7">
        <v>85</v>
      </c>
    </row>
    <row r="841" spans="1:4" ht="12.75" hidden="1" customHeight="1">
      <c r="A841" s="20">
        <v>44759</v>
      </c>
      <c r="B841" s="7" t="s">
        <v>62</v>
      </c>
      <c r="C841" s="7" t="s">
        <v>57</v>
      </c>
      <c r="D841" s="7">
        <v>82715</v>
      </c>
    </row>
    <row r="842" spans="1:4" ht="12.75" hidden="1" customHeight="1">
      <c r="A842" s="20">
        <v>44759</v>
      </c>
      <c r="B842" s="7" t="s">
        <v>63</v>
      </c>
      <c r="C842" s="7" t="s">
        <v>56</v>
      </c>
      <c r="D842" s="7">
        <v>82800</v>
      </c>
    </row>
    <row r="843" spans="1:4" ht="12.75" hidden="1" customHeight="1">
      <c r="A843" s="20">
        <v>44759</v>
      </c>
      <c r="B843" s="7" t="s">
        <v>31</v>
      </c>
      <c r="C843" s="7" t="s">
        <v>56</v>
      </c>
      <c r="D843" s="7">
        <v>56</v>
      </c>
    </row>
    <row r="844" spans="1:4" ht="12.75" hidden="1" customHeight="1">
      <c r="A844" s="20">
        <v>44759</v>
      </c>
      <c r="B844" s="7" t="s">
        <v>31</v>
      </c>
      <c r="C844" s="7" t="s">
        <v>57</v>
      </c>
      <c r="D844" s="7">
        <v>82744</v>
      </c>
    </row>
    <row r="845" spans="1:4" ht="12.75" hidden="1" customHeight="1">
      <c r="A845" s="20">
        <v>44759</v>
      </c>
      <c r="B845" s="7" t="s">
        <v>32</v>
      </c>
      <c r="C845" s="7" t="s">
        <v>56</v>
      </c>
      <c r="D845" s="7">
        <v>72</v>
      </c>
    </row>
    <row r="846" spans="1:4" ht="12.75" hidden="1" customHeight="1">
      <c r="A846" s="20">
        <v>44759</v>
      </c>
      <c r="B846" s="7" t="s">
        <v>32</v>
      </c>
      <c r="C846" s="7" t="s">
        <v>57</v>
      </c>
      <c r="D846" s="7">
        <v>82728</v>
      </c>
    </row>
    <row r="847" spans="1:4" ht="12.75" hidden="1" customHeight="1">
      <c r="A847" s="20">
        <v>44759</v>
      </c>
      <c r="B847" s="7" t="s">
        <v>64</v>
      </c>
      <c r="C847" s="7" t="s">
        <v>56</v>
      </c>
      <c r="D847" s="7">
        <v>93</v>
      </c>
    </row>
    <row r="848" spans="1:4" ht="12.75" hidden="1" customHeight="1">
      <c r="A848" s="20">
        <v>44759</v>
      </c>
      <c r="B848" s="7" t="s">
        <v>64</v>
      </c>
      <c r="C848" s="7" t="s">
        <v>57</v>
      </c>
      <c r="D848" s="7">
        <v>82707</v>
      </c>
    </row>
    <row r="849" spans="1:4" ht="12.75" hidden="1" customHeight="1">
      <c r="A849" s="20">
        <v>44759</v>
      </c>
      <c r="B849" s="7" t="s">
        <v>33</v>
      </c>
      <c r="C849" s="7" t="s">
        <v>56</v>
      </c>
      <c r="D849" s="7">
        <v>82800</v>
      </c>
    </row>
    <row r="850" spans="1:4" ht="12.75" hidden="1" customHeight="1">
      <c r="A850" s="20">
        <v>44759</v>
      </c>
      <c r="B850" s="7" t="s">
        <v>65</v>
      </c>
      <c r="C850" s="7" t="s">
        <v>56</v>
      </c>
      <c r="D850" s="7">
        <v>96</v>
      </c>
    </row>
    <row r="851" spans="1:4" ht="12.75" hidden="1" customHeight="1">
      <c r="A851" s="20">
        <v>44759</v>
      </c>
      <c r="B851" s="7" t="s">
        <v>65</v>
      </c>
      <c r="C851" s="7" t="s">
        <v>57</v>
      </c>
      <c r="D851" s="7">
        <v>82704</v>
      </c>
    </row>
    <row r="852" spans="1:4" ht="12.75" hidden="1" customHeight="1">
      <c r="A852" s="20">
        <v>44759</v>
      </c>
      <c r="B852" s="7" t="s">
        <v>34</v>
      </c>
      <c r="C852" s="7" t="s">
        <v>56</v>
      </c>
      <c r="D852" s="7">
        <v>102</v>
      </c>
    </row>
    <row r="853" spans="1:4" ht="12.75" hidden="1" customHeight="1">
      <c r="A853" s="20">
        <v>44759</v>
      </c>
      <c r="B853" s="7" t="s">
        <v>34</v>
      </c>
      <c r="C853" s="7" t="s">
        <v>57</v>
      </c>
      <c r="D853" s="7">
        <v>82698</v>
      </c>
    </row>
    <row r="854" spans="1:4" ht="12.75" hidden="1" customHeight="1">
      <c r="A854" s="20">
        <v>44759</v>
      </c>
      <c r="B854" s="7" t="s">
        <v>66</v>
      </c>
      <c r="C854" s="7" t="s">
        <v>56</v>
      </c>
      <c r="D854" s="7">
        <v>104</v>
      </c>
    </row>
    <row r="855" spans="1:4" ht="12.75" hidden="1" customHeight="1">
      <c r="A855" s="20">
        <v>44759</v>
      </c>
      <c r="B855" s="7" t="s">
        <v>66</v>
      </c>
      <c r="C855" s="7" t="s">
        <v>57</v>
      </c>
      <c r="D855" s="7">
        <v>82696</v>
      </c>
    </row>
    <row r="856" spans="1:4" ht="12.75" hidden="1" customHeight="1">
      <c r="A856" s="20">
        <v>44759</v>
      </c>
      <c r="B856" s="7" t="s">
        <v>35</v>
      </c>
      <c r="C856" s="7" t="s">
        <v>56</v>
      </c>
      <c r="D856" s="7">
        <v>94</v>
      </c>
    </row>
    <row r="857" spans="1:4" ht="12.75" hidden="1" customHeight="1">
      <c r="A857" s="20">
        <v>44759</v>
      </c>
      <c r="B857" s="7" t="s">
        <v>35</v>
      </c>
      <c r="C857" s="7" t="s">
        <v>57</v>
      </c>
      <c r="D857" s="7">
        <v>82706</v>
      </c>
    </row>
    <row r="858" spans="1:4" ht="12.75" hidden="1" customHeight="1">
      <c r="A858" s="20">
        <v>44759</v>
      </c>
      <c r="B858" s="7" t="s">
        <v>36</v>
      </c>
      <c r="C858" s="7" t="s">
        <v>56</v>
      </c>
      <c r="D858" s="7">
        <v>109</v>
      </c>
    </row>
    <row r="859" spans="1:4" ht="12.75" hidden="1" customHeight="1">
      <c r="A859" s="20">
        <v>44759</v>
      </c>
      <c r="B859" s="7" t="s">
        <v>36</v>
      </c>
      <c r="C859" s="7" t="s">
        <v>57</v>
      </c>
      <c r="D859" s="7">
        <v>82691</v>
      </c>
    </row>
    <row r="860" spans="1:4" ht="12.75" hidden="1" customHeight="1">
      <c r="A860" s="20">
        <v>44759</v>
      </c>
      <c r="B860" s="7" t="s">
        <v>67</v>
      </c>
      <c r="C860" s="7" t="s">
        <v>56</v>
      </c>
      <c r="D860" s="7">
        <v>127</v>
      </c>
    </row>
    <row r="861" spans="1:4" ht="12.75" hidden="1" customHeight="1">
      <c r="A861" s="20">
        <v>44759</v>
      </c>
      <c r="B861" s="7" t="s">
        <v>67</v>
      </c>
      <c r="C861" s="7" t="s">
        <v>57</v>
      </c>
      <c r="D861" s="7">
        <v>82673</v>
      </c>
    </row>
    <row r="862" spans="1:4" ht="12.75" hidden="1" customHeight="1">
      <c r="A862" s="20">
        <v>44759</v>
      </c>
      <c r="B862" s="7" t="s">
        <v>37</v>
      </c>
      <c r="C862" s="7" t="s">
        <v>56</v>
      </c>
      <c r="D862" s="7">
        <v>82800</v>
      </c>
    </row>
    <row r="863" spans="1:4" ht="12.75" hidden="1" customHeight="1">
      <c r="A863" s="20">
        <v>44759</v>
      </c>
      <c r="B863" s="7" t="s">
        <v>69</v>
      </c>
      <c r="C863" s="7" t="s">
        <v>56</v>
      </c>
      <c r="D863" s="7">
        <v>109</v>
      </c>
    </row>
    <row r="864" spans="1:4" ht="12.75" hidden="1" customHeight="1">
      <c r="A864" s="20">
        <v>44759</v>
      </c>
      <c r="B864" s="7" t="s">
        <v>69</v>
      </c>
      <c r="C864" s="7" t="s">
        <v>57</v>
      </c>
      <c r="D864" s="7">
        <v>82691</v>
      </c>
    </row>
    <row r="865" spans="1:4" ht="12.75" hidden="1" customHeight="1">
      <c r="A865" s="20">
        <v>44759</v>
      </c>
      <c r="B865" s="7" t="s">
        <v>38</v>
      </c>
      <c r="C865" s="7" t="s">
        <v>56</v>
      </c>
      <c r="D865" s="7">
        <v>114</v>
      </c>
    </row>
    <row r="866" spans="1:4" ht="12.75" hidden="1" customHeight="1">
      <c r="A866" s="20">
        <v>44759</v>
      </c>
      <c r="B866" s="7" t="s">
        <v>38</v>
      </c>
      <c r="C866" s="7" t="s">
        <v>57</v>
      </c>
      <c r="D866" s="7">
        <v>82686</v>
      </c>
    </row>
    <row r="867" spans="1:4" ht="12.75" hidden="1" customHeight="1">
      <c r="A867" s="20">
        <v>44759</v>
      </c>
      <c r="B867" s="7" t="s">
        <v>71</v>
      </c>
      <c r="C867" s="7" t="s">
        <v>56</v>
      </c>
      <c r="D867" s="7">
        <v>124</v>
      </c>
    </row>
    <row r="868" spans="1:4" ht="12.75" hidden="1" customHeight="1">
      <c r="A868" s="20">
        <v>44759</v>
      </c>
      <c r="B868" s="7" t="s">
        <v>71</v>
      </c>
      <c r="C868" s="7" t="s">
        <v>57</v>
      </c>
      <c r="D868" s="7">
        <v>82676</v>
      </c>
    </row>
    <row r="869" spans="1:4" ht="12.75" hidden="1" customHeight="1">
      <c r="A869" s="20">
        <v>44759</v>
      </c>
      <c r="B869" s="7" t="s">
        <v>39</v>
      </c>
      <c r="C869" s="7" t="s">
        <v>56</v>
      </c>
      <c r="D869" s="7">
        <v>95</v>
      </c>
    </row>
    <row r="870" spans="1:4" ht="12.75" hidden="1" customHeight="1">
      <c r="A870" s="20">
        <v>44759</v>
      </c>
      <c r="B870" s="7" t="s">
        <v>39</v>
      </c>
      <c r="C870" s="7" t="s">
        <v>57</v>
      </c>
      <c r="D870" s="7">
        <v>82705</v>
      </c>
    </row>
    <row r="871" spans="1:4" ht="12.75" hidden="1" customHeight="1">
      <c r="A871" s="20">
        <v>44759</v>
      </c>
      <c r="B871" s="7" t="s">
        <v>40</v>
      </c>
      <c r="C871" s="7" t="s">
        <v>56</v>
      </c>
      <c r="D871" s="7">
        <v>104</v>
      </c>
    </row>
    <row r="872" spans="1:4" ht="12.75" hidden="1" customHeight="1">
      <c r="A872" s="20">
        <v>44759</v>
      </c>
      <c r="B872" s="7" t="s">
        <v>40</v>
      </c>
      <c r="C872" s="7" t="s">
        <v>57</v>
      </c>
      <c r="D872" s="7">
        <v>82696</v>
      </c>
    </row>
    <row r="873" spans="1:4" ht="12.75" hidden="1" customHeight="1">
      <c r="A873" s="20">
        <v>44759</v>
      </c>
      <c r="B873" s="7" t="s">
        <v>72</v>
      </c>
      <c r="C873" s="7" t="s">
        <v>56</v>
      </c>
      <c r="D873" s="7">
        <v>130</v>
      </c>
    </row>
    <row r="874" spans="1:4" ht="12.75" hidden="1" customHeight="1">
      <c r="A874" s="20">
        <v>44759</v>
      </c>
      <c r="B874" s="7" t="s">
        <v>72</v>
      </c>
      <c r="C874" s="7" t="s">
        <v>57</v>
      </c>
      <c r="D874" s="7">
        <v>82670</v>
      </c>
    </row>
    <row r="875" spans="1:4" ht="12.75" hidden="1" customHeight="1">
      <c r="A875" s="20">
        <v>44759</v>
      </c>
      <c r="B875" s="7" t="s">
        <v>41</v>
      </c>
      <c r="C875" s="7" t="s">
        <v>56</v>
      </c>
      <c r="D875" s="7">
        <v>82800</v>
      </c>
    </row>
    <row r="876" spans="1:4" ht="12.75" hidden="1" customHeight="1">
      <c r="A876" s="20">
        <v>44759</v>
      </c>
      <c r="B876" s="7" t="s">
        <v>73</v>
      </c>
      <c r="C876" s="7" t="s">
        <v>56</v>
      </c>
      <c r="D876" s="7">
        <v>138</v>
      </c>
    </row>
    <row r="877" spans="1:4" ht="12.75" hidden="1" customHeight="1">
      <c r="A877" s="20">
        <v>44759</v>
      </c>
      <c r="B877" s="7" t="s">
        <v>73</v>
      </c>
      <c r="C877" s="7" t="s">
        <v>57</v>
      </c>
      <c r="D877" s="7">
        <v>82662</v>
      </c>
    </row>
    <row r="878" spans="1:4" ht="12.75" hidden="1" customHeight="1">
      <c r="A878" s="20">
        <v>44759</v>
      </c>
      <c r="B878" s="7" t="s">
        <v>42</v>
      </c>
      <c r="C878" s="7" t="s">
        <v>56</v>
      </c>
      <c r="D878" s="7">
        <v>117</v>
      </c>
    </row>
    <row r="879" spans="1:4" ht="12.75" hidden="1" customHeight="1">
      <c r="A879" s="20">
        <v>44759</v>
      </c>
      <c r="B879" s="7" t="s">
        <v>42</v>
      </c>
      <c r="C879" s="7" t="s">
        <v>57</v>
      </c>
      <c r="D879" s="7">
        <v>82683</v>
      </c>
    </row>
    <row r="880" spans="1:4" ht="12.75" hidden="1" customHeight="1">
      <c r="A880" s="20">
        <v>44759</v>
      </c>
      <c r="B880" s="7" t="s">
        <v>68</v>
      </c>
      <c r="C880" s="7" t="s">
        <v>56</v>
      </c>
      <c r="D880" s="7">
        <v>39</v>
      </c>
    </row>
    <row r="881" spans="1:4" ht="12.75" hidden="1" customHeight="1">
      <c r="A881" s="20">
        <v>44759</v>
      </c>
      <c r="B881" s="7" t="s">
        <v>68</v>
      </c>
      <c r="C881" s="7" t="s">
        <v>57</v>
      </c>
      <c r="D881" s="7">
        <v>82761</v>
      </c>
    </row>
    <row r="882" spans="1:4" ht="12.75" hidden="1" customHeight="1">
      <c r="A882" s="20">
        <v>44759</v>
      </c>
      <c r="B882" s="7" t="s">
        <v>43</v>
      </c>
      <c r="C882" s="7" t="s">
        <v>56</v>
      </c>
      <c r="D882" s="7">
        <v>38</v>
      </c>
    </row>
    <row r="883" spans="1:4" ht="12.75" hidden="1" customHeight="1">
      <c r="A883" s="20">
        <v>44759</v>
      </c>
      <c r="B883" s="7" t="s">
        <v>43</v>
      </c>
      <c r="C883" s="7" t="s">
        <v>57</v>
      </c>
      <c r="D883" s="7">
        <v>82762</v>
      </c>
    </row>
    <row r="884" spans="1:4" ht="12.75" hidden="1" customHeight="1">
      <c r="A884" s="20">
        <v>44759</v>
      </c>
      <c r="B884" s="7" t="s">
        <v>70</v>
      </c>
      <c r="C884" s="7" t="s">
        <v>56</v>
      </c>
      <c r="D884" s="7">
        <v>47</v>
      </c>
    </row>
    <row r="885" spans="1:4" ht="12.75" hidden="1" customHeight="1">
      <c r="A885" s="20">
        <v>44759</v>
      </c>
      <c r="B885" s="7" t="s">
        <v>70</v>
      </c>
      <c r="C885" s="7" t="s">
        <v>57</v>
      </c>
      <c r="D885" s="7">
        <v>82753</v>
      </c>
    </row>
    <row r="886" spans="1:4" ht="12.75" hidden="1" customHeight="1">
      <c r="A886" s="20">
        <v>44759</v>
      </c>
      <c r="B886" s="7" t="s">
        <v>44</v>
      </c>
      <c r="C886" s="7" t="s">
        <v>56</v>
      </c>
      <c r="D886" s="7">
        <v>82800</v>
      </c>
    </row>
    <row r="887" spans="1:4" ht="12.75" hidden="1" customHeight="1">
      <c r="A887" s="20">
        <v>44759</v>
      </c>
      <c r="B887" s="7" t="s">
        <v>45</v>
      </c>
      <c r="C887" s="7" t="s">
        <v>56</v>
      </c>
      <c r="D887" s="7">
        <v>49</v>
      </c>
    </row>
    <row r="888" spans="1:4" ht="12.75" hidden="1" customHeight="1">
      <c r="A888" s="20">
        <v>44759</v>
      </c>
      <c r="B888" s="7" t="s">
        <v>45</v>
      </c>
      <c r="C888" s="7" t="s">
        <v>57</v>
      </c>
      <c r="D888" s="7">
        <v>82751</v>
      </c>
    </row>
    <row r="889" spans="1:4" ht="12.75" hidden="1" customHeight="1">
      <c r="A889" s="20">
        <v>44759</v>
      </c>
      <c r="B889" s="7" t="s">
        <v>74</v>
      </c>
      <c r="C889" s="7" t="s">
        <v>57</v>
      </c>
      <c r="D889" s="7">
        <v>82800</v>
      </c>
    </row>
    <row r="890" spans="1:4" ht="12.75" hidden="1" customHeight="1">
      <c r="A890" s="20">
        <v>44759</v>
      </c>
      <c r="B890" s="7" t="s">
        <v>75</v>
      </c>
      <c r="C890" s="7" t="s">
        <v>57</v>
      </c>
      <c r="D890" s="7">
        <v>82800</v>
      </c>
    </row>
    <row r="891" spans="1:4" ht="12.75" hidden="1" customHeight="1">
      <c r="A891" s="20">
        <v>44759</v>
      </c>
      <c r="B891" s="7" t="s">
        <v>76</v>
      </c>
      <c r="C891" s="7" t="s">
        <v>57</v>
      </c>
      <c r="D891" s="7">
        <v>82800</v>
      </c>
    </row>
    <row r="892" spans="1:4" ht="12.75" hidden="1" customHeight="1">
      <c r="A892" s="20">
        <v>44759</v>
      </c>
      <c r="B892" s="7" t="s">
        <v>77</v>
      </c>
      <c r="C892" s="7" t="s">
        <v>57</v>
      </c>
      <c r="D892" s="7">
        <v>82800</v>
      </c>
    </row>
    <row r="893" spans="1:4" ht="12.75" hidden="1" customHeight="1">
      <c r="A893" s="20">
        <v>44760</v>
      </c>
      <c r="B893" s="7" t="s">
        <v>15</v>
      </c>
      <c r="C893" s="7" t="s">
        <v>56</v>
      </c>
      <c r="D893" s="7">
        <v>95</v>
      </c>
    </row>
    <row r="894" spans="1:4" ht="12.75" hidden="1" customHeight="1">
      <c r="A894" s="20">
        <v>44760</v>
      </c>
      <c r="B894" s="7" t="s">
        <v>15</v>
      </c>
      <c r="C894" s="7" t="s">
        <v>57</v>
      </c>
      <c r="D894" s="7">
        <v>82705</v>
      </c>
    </row>
    <row r="895" spans="1:4" ht="12.75" hidden="1" customHeight="1">
      <c r="A895" s="20">
        <v>44760</v>
      </c>
      <c r="B895" s="7" t="s">
        <v>16</v>
      </c>
      <c r="C895" s="7" t="s">
        <v>56</v>
      </c>
      <c r="D895" s="7">
        <v>117</v>
      </c>
    </row>
    <row r="896" spans="1:4" ht="12.75" hidden="1" customHeight="1">
      <c r="A896" s="20">
        <v>44760</v>
      </c>
      <c r="B896" s="7" t="s">
        <v>16</v>
      </c>
      <c r="C896" s="7" t="s">
        <v>57</v>
      </c>
      <c r="D896" s="7">
        <v>82683</v>
      </c>
    </row>
    <row r="897" spans="1:4" ht="12.75" hidden="1" customHeight="1">
      <c r="A897" s="20">
        <v>44760</v>
      </c>
      <c r="B897" s="7" t="s">
        <v>17</v>
      </c>
      <c r="C897" s="7" t="s">
        <v>56</v>
      </c>
      <c r="D897" s="7">
        <v>132</v>
      </c>
    </row>
    <row r="898" spans="1:4" ht="12.75" hidden="1" customHeight="1">
      <c r="A898" s="20">
        <v>44760</v>
      </c>
      <c r="B898" s="7" t="s">
        <v>17</v>
      </c>
      <c r="C898" s="7" t="s">
        <v>57</v>
      </c>
      <c r="D898" s="7">
        <v>82668</v>
      </c>
    </row>
    <row r="899" spans="1:4" ht="12.75" hidden="1" customHeight="1">
      <c r="A899" s="20">
        <v>44760</v>
      </c>
      <c r="B899" s="7" t="s">
        <v>18</v>
      </c>
      <c r="C899" s="7" t="s">
        <v>56</v>
      </c>
      <c r="D899" s="7">
        <v>115</v>
      </c>
    </row>
    <row r="900" spans="1:4" ht="12.75" hidden="1" customHeight="1">
      <c r="A900" s="20">
        <v>44760</v>
      </c>
      <c r="B900" s="7" t="s">
        <v>18</v>
      </c>
      <c r="C900" s="7" t="s">
        <v>57</v>
      </c>
      <c r="D900" s="7">
        <v>82685</v>
      </c>
    </row>
    <row r="901" spans="1:4" ht="12.75" hidden="1" customHeight="1">
      <c r="A901" s="20">
        <v>44760</v>
      </c>
      <c r="B901" s="7" t="s">
        <v>19</v>
      </c>
      <c r="C901" s="7" t="s">
        <v>56</v>
      </c>
      <c r="D901" s="7">
        <v>105</v>
      </c>
    </row>
    <row r="902" spans="1:4" ht="12.75" hidden="1" customHeight="1">
      <c r="A902" s="20">
        <v>44760</v>
      </c>
      <c r="B902" s="7" t="s">
        <v>19</v>
      </c>
      <c r="C902" s="7" t="s">
        <v>57</v>
      </c>
      <c r="D902" s="7">
        <v>82695</v>
      </c>
    </row>
    <row r="903" spans="1:4" ht="12.75" hidden="1" customHeight="1">
      <c r="A903" s="20">
        <v>44760</v>
      </c>
      <c r="B903" s="7" t="s">
        <v>20</v>
      </c>
      <c r="C903" s="7" t="s">
        <v>56</v>
      </c>
      <c r="D903" s="7">
        <v>121</v>
      </c>
    </row>
    <row r="904" spans="1:4" ht="12.75" hidden="1" customHeight="1">
      <c r="A904" s="20">
        <v>44760</v>
      </c>
      <c r="B904" s="7" t="s">
        <v>20</v>
      </c>
      <c r="C904" s="7" t="s">
        <v>57</v>
      </c>
      <c r="D904" s="7">
        <v>82679</v>
      </c>
    </row>
    <row r="905" spans="1:4" ht="12.75" hidden="1" customHeight="1">
      <c r="A905" s="20">
        <v>44760</v>
      </c>
      <c r="B905" s="7" t="s">
        <v>21</v>
      </c>
      <c r="C905" s="7" t="s">
        <v>56</v>
      </c>
      <c r="D905" s="7">
        <v>73</v>
      </c>
    </row>
    <row r="906" spans="1:4" ht="12.75" hidden="1" customHeight="1">
      <c r="A906" s="20">
        <v>44760</v>
      </c>
      <c r="B906" s="7" t="s">
        <v>21</v>
      </c>
      <c r="C906" s="7" t="s">
        <v>57</v>
      </c>
      <c r="D906" s="7">
        <v>82727</v>
      </c>
    </row>
    <row r="907" spans="1:4" ht="12.75" hidden="1" customHeight="1">
      <c r="A907" s="20">
        <v>44760</v>
      </c>
      <c r="B907" s="7" t="s">
        <v>22</v>
      </c>
      <c r="C907" s="7" t="s">
        <v>56</v>
      </c>
      <c r="D907" s="7">
        <v>74</v>
      </c>
    </row>
    <row r="908" spans="1:4" ht="12.75" hidden="1" customHeight="1">
      <c r="A908" s="20">
        <v>44760</v>
      </c>
      <c r="B908" s="7" t="s">
        <v>22</v>
      </c>
      <c r="C908" s="7" t="s">
        <v>57</v>
      </c>
      <c r="D908" s="7">
        <v>82726</v>
      </c>
    </row>
    <row r="909" spans="1:4" ht="12.75" hidden="1" customHeight="1">
      <c r="A909" s="20">
        <v>44760</v>
      </c>
      <c r="B909" s="7" t="s">
        <v>23</v>
      </c>
      <c r="C909" s="7" t="s">
        <v>56</v>
      </c>
      <c r="D909" s="7">
        <v>75</v>
      </c>
    </row>
    <row r="910" spans="1:4" ht="12.75" hidden="1" customHeight="1">
      <c r="A910" s="20">
        <v>44760</v>
      </c>
      <c r="B910" s="7" t="s">
        <v>23</v>
      </c>
      <c r="C910" s="7" t="s">
        <v>57</v>
      </c>
      <c r="D910" s="7">
        <v>82725</v>
      </c>
    </row>
    <row r="911" spans="1:4" ht="12.75" hidden="1" customHeight="1">
      <c r="A911" s="20">
        <v>44760</v>
      </c>
      <c r="B911" s="7" t="s">
        <v>24</v>
      </c>
      <c r="C911" s="7" t="s">
        <v>56</v>
      </c>
      <c r="D911" s="7">
        <v>69</v>
      </c>
    </row>
    <row r="912" spans="1:4" ht="12.75" hidden="1" customHeight="1">
      <c r="A912" s="20">
        <v>44760</v>
      </c>
      <c r="B912" s="7" t="s">
        <v>24</v>
      </c>
      <c r="C912" s="7" t="s">
        <v>57</v>
      </c>
      <c r="D912" s="7">
        <v>82731</v>
      </c>
    </row>
    <row r="913" spans="1:4" ht="12.75" hidden="1" customHeight="1">
      <c r="A913" s="20">
        <v>44760</v>
      </c>
      <c r="B913" s="7" t="s">
        <v>25</v>
      </c>
      <c r="C913" s="7" t="s">
        <v>56</v>
      </c>
      <c r="D913" s="7">
        <v>75</v>
      </c>
    </row>
    <row r="914" spans="1:4" ht="12.75" hidden="1" customHeight="1">
      <c r="A914" s="20">
        <v>44760</v>
      </c>
      <c r="B914" s="7" t="s">
        <v>25</v>
      </c>
      <c r="C914" s="7" t="s">
        <v>57</v>
      </c>
      <c r="D914" s="7">
        <v>82725</v>
      </c>
    </row>
    <row r="915" spans="1:4" ht="12.75" hidden="1" customHeight="1">
      <c r="A915" s="20">
        <v>44760</v>
      </c>
      <c r="B915" s="7" t="s">
        <v>26</v>
      </c>
      <c r="C915" s="7" t="s">
        <v>56</v>
      </c>
      <c r="D915" s="7">
        <v>89</v>
      </c>
    </row>
    <row r="916" spans="1:4" ht="12.75" hidden="1" customHeight="1">
      <c r="A916" s="20">
        <v>44760</v>
      </c>
      <c r="B916" s="7" t="s">
        <v>26</v>
      </c>
      <c r="C916" s="7" t="s">
        <v>57</v>
      </c>
      <c r="D916" s="7">
        <v>82711</v>
      </c>
    </row>
    <row r="917" spans="1:4" ht="12.75" hidden="1" customHeight="1">
      <c r="A917" s="20">
        <v>44760</v>
      </c>
      <c r="B917" s="7" t="s">
        <v>59</v>
      </c>
      <c r="C917" s="7" t="s">
        <v>56</v>
      </c>
      <c r="D917" s="7">
        <v>50</v>
      </c>
    </row>
    <row r="918" spans="1:4" ht="12.75" hidden="1" customHeight="1">
      <c r="A918" s="20">
        <v>44760</v>
      </c>
      <c r="B918" s="7" t="s">
        <v>59</v>
      </c>
      <c r="C918" s="7" t="s">
        <v>57</v>
      </c>
      <c r="D918" s="7">
        <v>82750</v>
      </c>
    </row>
    <row r="919" spans="1:4" ht="12.75" hidden="1" customHeight="1">
      <c r="A919" s="20">
        <v>44760</v>
      </c>
      <c r="B919" s="7" t="s">
        <v>27</v>
      </c>
      <c r="C919" s="7" t="s">
        <v>56</v>
      </c>
      <c r="D919" s="7">
        <v>38</v>
      </c>
    </row>
    <row r="920" spans="1:4" ht="12.75" hidden="1" customHeight="1">
      <c r="A920" s="20">
        <v>44760</v>
      </c>
      <c r="B920" s="7" t="s">
        <v>27</v>
      </c>
      <c r="C920" s="7" t="s">
        <v>57</v>
      </c>
      <c r="D920" s="7">
        <v>82762</v>
      </c>
    </row>
    <row r="921" spans="1:4" ht="12.75" hidden="1" customHeight="1">
      <c r="A921" s="20">
        <v>44760</v>
      </c>
      <c r="B921" s="7" t="s">
        <v>28</v>
      </c>
      <c r="C921" s="7" t="s">
        <v>56</v>
      </c>
      <c r="D921" s="7">
        <v>40</v>
      </c>
    </row>
    <row r="922" spans="1:4" ht="12.75" hidden="1" customHeight="1">
      <c r="A922" s="20">
        <v>44760</v>
      </c>
      <c r="B922" s="7" t="s">
        <v>28</v>
      </c>
      <c r="C922" s="7" t="s">
        <v>57</v>
      </c>
      <c r="D922" s="7">
        <v>82760</v>
      </c>
    </row>
    <row r="923" spans="1:4" ht="12.75" hidden="1" customHeight="1">
      <c r="A923" s="20">
        <v>44760</v>
      </c>
      <c r="B923" s="7" t="s">
        <v>60</v>
      </c>
      <c r="C923" s="7" t="s">
        <v>56</v>
      </c>
      <c r="D923" s="7">
        <v>56</v>
      </c>
    </row>
    <row r="924" spans="1:4" ht="12.75" hidden="1" customHeight="1">
      <c r="A924" s="20">
        <v>44760</v>
      </c>
      <c r="B924" s="7" t="s">
        <v>60</v>
      </c>
      <c r="C924" s="7" t="s">
        <v>57</v>
      </c>
      <c r="D924" s="7">
        <v>82744</v>
      </c>
    </row>
    <row r="925" spans="1:4" ht="12.75" hidden="1" customHeight="1">
      <c r="A925" s="20">
        <v>44760</v>
      </c>
      <c r="B925" s="7" t="s">
        <v>29</v>
      </c>
      <c r="C925" s="7" t="s">
        <v>56</v>
      </c>
      <c r="D925" s="7">
        <v>76533</v>
      </c>
    </row>
    <row r="926" spans="1:4" ht="12.75" hidden="1" customHeight="1">
      <c r="A926" s="20">
        <v>44760</v>
      </c>
      <c r="B926" s="7" t="s">
        <v>29</v>
      </c>
      <c r="C926" s="7" t="s">
        <v>57</v>
      </c>
      <c r="D926" s="7">
        <v>6268</v>
      </c>
    </row>
    <row r="927" spans="1:4" ht="12.75" hidden="1" customHeight="1">
      <c r="A927" s="20">
        <v>44760</v>
      </c>
      <c r="B927" s="7" t="s">
        <v>61</v>
      </c>
      <c r="C927" s="7" t="s">
        <v>56</v>
      </c>
      <c r="D927" s="7">
        <v>58</v>
      </c>
    </row>
    <row r="928" spans="1:4" ht="12.75" hidden="1" customHeight="1">
      <c r="A928" s="20">
        <v>44760</v>
      </c>
      <c r="B928" s="7" t="s">
        <v>61</v>
      </c>
      <c r="C928" s="7" t="s">
        <v>57</v>
      </c>
      <c r="D928" s="7">
        <v>82742</v>
      </c>
    </row>
    <row r="929" spans="1:4" ht="12.75" hidden="1" customHeight="1">
      <c r="A929" s="20">
        <v>44760</v>
      </c>
      <c r="B929" s="7" t="s">
        <v>30</v>
      </c>
      <c r="C929" s="7" t="s">
        <v>56</v>
      </c>
      <c r="D929" s="7">
        <v>43</v>
      </c>
    </row>
    <row r="930" spans="1:4" ht="12.75" hidden="1" customHeight="1">
      <c r="A930" s="20">
        <v>44760</v>
      </c>
      <c r="B930" s="7" t="s">
        <v>30</v>
      </c>
      <c r="C930" s="7" t="s">
        <v>57</v>
      </c>
      <c r="D930" s="7">
        <v>82757</v>
      </c>
    </row>
    <row r="931" spans="1:4" ht="12.75" hidden="1" customHeight="1">
      <c r="A931" s="20">
        <v>44760</v>
      </c>
      <c r="B931" s="7" t="s">
        <v>62</v>
      </c>
      <c r="C931" s="7" t="s">
        <v>56</v>
      </c>
      <c r="D931" s="7">
        <v>53</v>
      </c>
    </row>
    <row r="932" spans="1:4" ht="12.75" hidden="1" customHeight="1">
      <c r="A932" s="20">
        <v>44760</v>
      </c>
      <c r="B932" s="7" t="s">
        <v>62</v>
      </c>
      <c r="C932" s="7" t="s">
        <v>57</v>
      </c>
      <c r="D932" s="7">
        <v>82747</v>
      </c>
    </row>
    <row r="933" spans="1:4" ht="12.75" hidden="1" customHeight="1">
      <c r="A933" s="20">
        <v>44760</v>
      </c>
      <c r="B933" s="7" t="s">
        <v>63</v>
      </c>
      <c r="C933" s="7" t="s">
        <v>56</v>
      </c>
      <c r="D933" s="7">
        <v>82800</v>
      </c>
    </row>
    <row r="934" spans="1:4" ht="12.75" hidden="1" customHeight="1">
      <c r="A934" s="20">
        <v>44760</v>
      </c>
      <c r="B934" s="7" t="s">
        <v>31</v>
      </c>
      <c r="C934" s="7" t="s">
        <v>56</v>
      </c>
      <c r="D934" s="7">
        <v>36</v>
      </c>
    </row>
    <row r="935" spans="1:4" ht="12.75" hidden="1" customHeight="1">
      <c r="A935" s="20">
        <v>44760</v>
      </c>
      <c r="B935" s="7" t="s">
        <v>31</v>
      </c>
      <c r="C935" s="7" t="s">
        <v>57</v>
      </c>
      <c r="D935" s="7">
        <v>82764</v>
      </c>
    </row>
    <row r="936" spans="1:4" ht="12.75" hidden="1" customHeight="1">
      <c r="A936" s="20">
        <v>44760</v>
      </c>
      <c r="B936" s="7" t="s">
        <v>32</v>
      </c>
      <c r="C936" s="7" t="s">
        <v>56</v>
      </c>
      <c r="D936" s="7">
        <v>56</v>
      </c>
    </row>
    <row r="937" spans="1:4" ht="12.75" hidden="1" customHeight="1">
      <c r="A937" s="20">
        <v>44760</v>
      </c>
      <c r="B937" s="7" t="s">
        <v>32</v>
      </c>
      <c r="C937" s="7" t="s">
        <v>57</v>
      </c>
      <c r="D937" s="7">
        <v>82744</v>
      </c>
    </row>
    <row r="938" spans="1:4" ht="12.75" hidden="1" customHeight="1">
      <c r="A938" s="20">
        <v>44760</v>
      </c>
      <c r="B938" s="7" t="s">
        <v>64</v>
      </c>
      <c r="C938" s="7" t="s">
        <v>56</v>
      </c>
      <c r="D938" s="7">
        <v>61</v>
      </c>
    </row>
    <row r="939" spans="1:4" ht="12.75" hidden="1" customHeight="1">
      <c r="A939" s="20">
        <v>44760</v>
      </c>
      <c r="B939" s="7" t="s">
        <v>64</v>
      </c>
      <c r="C939" s="7" t="s">
        <v>57</v>
      </c>
      <c r="D939" s="7">
        <v>82739</v>
      </c>
    </row>
    <row r="940" spans="1:4" ht="12.75" hidden="1" customHeight="1">
      <c r="A940" s="20">
        <v>44760</v>
      </c>
      <c r="B940" s="7" t="s">
        <v>33</v>
      </c>
      <c r="C940" s="7" t="s">
        <v>56</v>
      </c>
      <c r="D940" s="7">
        <v>82800</v>
      </c>
    </row>
    <row r="941" spans="1:4" ht="12.75" hidden="1" customHeight="1">
      <c r="A941" s="20">
        <v>44760</v>
      </c>
      <c r="B941" s="7" t="s">
        <v>65</v>
      </c>
      <c r="C941" s="7" t="s">
        <v>56</v>
      </c>
      <c r="D941" s="7">
        <v>68</v>
      </c>
    </row>
    <row r="942" spans="1:4" ht="12.75" hidden="1" customHeight="1">
      <c r="A942" s="20">
        <v>44760</v>
      </c>
      <c r="B942" s="7" t="s">
        <v>65</v>
      </c>
      <c r="C942" s="7" t="s">
        <v>57</v>
      </c>
      <c r="D942" s="7">
        <v>82732</v>
      </c>
    </row>
    <row r="943" spans="1:4" ht="12.75" hidden="1" customHeight="1">
      <c r="A943" s="20">
        <v>44760</v>
      </c>
      <c r="B943" s="7" t="s">
        <v>34</v>
      </c>
      <c r="C943" s="7" t="s">
        <v>56</v>
      </c>
      <c r="D943" s="7">
        <v>61</v>
      </c>
    </row>
    <row r="944" spans="1:4" ht="12.75" hidden="1" customHeight="1">
      <c r="A944" s="20">
        <v>44760</v>
      </c>
      <c r="B944" s="7" t="s">
        <v>34</v>
      </c>
      <c r="C944" s="7" t="s">
        <v>57</v>
      </c>
      <c r="D944" s="7">
        <v>82739</v>
      </c>
    </row>
    <row r="945" spans="1:4" ht="12.75" hidden="1" customHeight="1">
      <c r="A945" s="20">
        <v>44760</v>
      </c>
      <c r="B945" s="7" t="s">
        <v>66</v>
      </c>
      <c r="C945" s="7" t="s">
        <v>56</v>
      </c>
      <c r="D945" s="7">
        <v>81</v>
      </c>
    </row>
    <row r="946" spans="1:4" ht="12.75" hidden="1" customHeight="1">
      <c r="A946" s="20">
        <v>44760</v>
      </c>
      <c r="B946" s="7" t="s">
        <v>66</v>
      </c>
      <c r="C946" s="7" t="s">
        <v>57</v>
      </c>
      <c r="D946" s="7">
        <v>82719</v>
      </c>
    </row>
    <row r="947" spans="1:4" ht="12.75" hidden="1" customHeight="1">
      <c r="A947" s="20">
        <v>44760</v>
      </c>
      <c r="B947" s="7" t="s">
        <v>35</v>
      </c>
      <c r="C947" s="7" t="s">
        <v>56</v>
      </c>
      <c r="D947" s="7">
        <v>66</v>
      </c>
    </row>
    <row r="948" spans="1:4" ht="12.75" hidden="1" customHeight="1">
      <c r="A948" s="20">
        <v>44760</v>
      </c>
      <c r="B948" s="7" t="s">
        <v>35</v>
      </c>
      <c r="C948" s="7" t="s">
        <v>57</v>
      </c>
      <c r="D948" s="7">
        <v>82734</v>
      </c>
    </row>
    <row r="949" spans="1:4" ht="12.75" hidden="1" customHeight="1">
      <c r="A949" s="20">
        <v>44760</v>
      </c>
      <c r="B949" s="7" t="s">
        <v>36</v>
      </c>
      <c r="C949" s="7" t="s">
        <v>56</v>
      </c>
      <c r="D949" s="7">
        <v>89</v>
      </c>
    </row>
    <row r="950" spans="1:4" ht="12.75" hidden="1" customHeight="1">
      <c r="A950" s="20">
        <v>44760</v>
      </c>
      <c r="B950" s="7" t="s">
        <v>36</v>
      </c>
      <c r="C950" s="7" t="s">
        <v>57</v>
      </c>
      <c r="D950" s="7">
        <v>82711</v>
      </c>
    </row>
    <row r="951" spans="1:4" ht="12.75" hidden="1" customHeight="1">
      <c r="A951" s="20">
        <v>44760</v>
      </c>
      <c r="B951" s="7" t="s">
        <v>67</v>
      </c>
      <c r="C951" s="7" t="s">
        <v>56</v>
      </c>
      <c r="D951" s="7">
        <v>101</v>
      </c>
    </row>
    <row r="952" spans="1:4" ht="12.75" hidden="1" customHeight="1">
      <c r="A952" s="20">
        <v>44760</v>
      </c>
      <c r="B952" s="7" t="s">
        <v>67</v>
      </c>
      <c r="C952" s="7" t="s">
        <v>57</v>
      </c>
      <c r="D952" s="7">
        <v>82699</v>
      </c>
    </row>
    <row r="953" spans="1:4" ht="12.75" hidden="1" customHeight="1">
      <c r="A953" s="20">
        <v>44760</v>
      </c>
      <c r="B953" s="7" t="s">
        <v>37</v>
      </c>
      <c r="C953" s="7" t="s">
        <v>56</v>
      </c>
      <c r="D953" s="7">
        <v>76436</v>
      </c>
    </row>
    <row r="954" spans="1:4" ht="12.75" hidden="1" customHeight="1">
      <c r="A954" s="20">
        <v>44760</v>
      </c>
      <c r="B954" s="7" t="s">
        <v>37</v>
      </c>
      <c r="C954" s="7" t="s">
        <v>57</v>
      </c>
      <c r="D954" s="7">
        <v>6365</v>
      </c>
    </row>
    <row r="955" spans="1:4" ht="12.75" hidden="1" customHeight="1">
      <c r="A955" s="20">
        <v>44760</v>
      </c>
      <c r="B955" s="7" t="s">
        <v>69</v>
      </c>
      <c r="C955" s="7" t="s">
        <v>56</v>
      </c>
      <c r="D955" s="7">
        <v>97</v>
      </c>
    </row>
    <row r="956" spans="1:4" ht="12.75" hidden="1" customHeight="1">
      <c r="A956" s="20">
        <v>44760</v>
      </c>
      <c r="B956" s="7" t="s">
        <v>69</v>
      </c>
      <c r="C956" s="7" t="s">
        <v>57</v>
      </c>
      <c r="D956" s="7">
        <v>82703</v>
      </c>
    </row>
    <row r="957" spans="1:4" ht="12.75" hidden="1" customHeight="1">
      <c r="A957" s="20">
        <v>44760</v>
      </c>
      <c r="B957" s="7" t="s">
        <v>38</v>
      </c>
      <c r="C957" s="7" t="s">
        <v>56</v>
      </c>
      <c r="D957" s="7">
        <v>89</v>
      </c>
    </row>
    <row r="958" spans="1:4" ht="12.75" hidden="1" customHeight="1">
      <c r="A958" s="20">
        <v>44760</v>
      </c>
      <c r="B958" s="7" t="s">
        <v>38</v>
      </c>
      <c r="C958" s="7" t="s">
        <v>57</v>
      </c>
      <c r="D958" s="7">
        <v>82711</v>
      </c>
    </row>
    <row r="959" spans="1:4" ht="12.75" hidden="1" customHeight="1">
      <c r="A959" s="20">
        <v>44760</v>
      </c>
      <c r="B959" s="7" t="s">
        <v>71</v>
      </c>
      <c r="C959" s="7" t="s">
        <v>56</v>
      </c>
      <c r="D959" s="7">
        <v>64</v>
      </c>
    </row>
    <row r="960" spans="1:4" ht="12.75" hidden="1" customHeight="1">
      <c r="A960" s="20">
        <v>44760</v>
      </c>
      <c r="B960" s="7" t="s">
        <v>71</v>
      </c>
      <c r="C960" s="7" t="s">
        <v>57</v>
      </c>
      <c r="D960" s="7">
        <v>82736</v>
      </c>
    </row>
    <row r="961" spans="1:4" ht="12.75" hidden="1" customHeight="1">
      <c r="A961" s="20">
        <v>44760</v>
      </c>
      <c r="B961" s="7" t="s">
        <v>39</v>
      </c>
      <c r="C961" s="7" t="s">
        <v>56</v>
      </c>
      <c r="D961" s="7">
        <v>44</v>
      </c>
    </row>
    <row r="962" spans="1:4" ht="12.75" hidden="1" customHeight="1">
      <c r="A962" s="20">
        <v>44760</v>
      </c>
      <c r="B962" s="7" t="s">
        <v>39</v>
      </c>
      <c r="C962" s="7" t="s">
        <v>57</v>
      </c>
      <c r="D962" s="7">
        <v>82756</v>
      </c>
    </row>
    <row r="963" spans="1:4" ht="12.75" hidden="1" customHeight="1">
      <c r="A963" s="20">
        <v>44760</v>
      </c>
      <c r="B963" s="7" t="s">
        <v>40</v>
      </c>
      <c r="C963" s="7" t="s">
        <v>56</v>
      </c>
      <c r="D963" s="7">
        <v>48</v>
      </c>
    </row>
    <row r="964" spans="1:4" ht="12.75" hidden="1" customHeight="1">
      <c r="A964" s="20">
        <v>44760</v>
      </c>
      <c r="B964" s="7" t="s">
        <v>40</v>
      </c>
      <c r="C964" s="7" t="s">
        <v>57</v>
      </c>
      <c r="D964" s="7">
        <v>82752</v>
      </c>
    </row>
    <row r="965" spans="1:4" ht="12.75" hidden="1" customHeight="1">
      <c r="A965" s="20">
        <v>44760</v>
      </c>
      <c r="B965" s="7" t="s">
        <v>72</v>
      </c>
      <c r="C965" s="7" t="s">
        <v>56</v>
      </c>
      <c r="D965" s="7">
        <v>92</v>
      </c>
    </row>
    <row r="966" spans="1:4" ht="12.75" hidden="1" customHeight="1">
      <c r="A966" s="20">
        <v>44760</v>
      </c>
      <c r="B966" s="7" t="s">
        <v>72</v>
      </c>
      <c r="C966" s="7" t="s">
        <v>57</v>
      </c>
      <c r="D966" s="7">
        <v>82708</v>
      </c>
    </row>
    <row r="967" spans="1:4" ht="12.75" hidden="1" customHeight="1">
      <c r="A967" s="20">
        <v>44760</v>
      </c>
      <c r="B967" s="7" t="s">
        <v>41</v>
      </c>
      <c r="C967" s="7" t="s">
        <v>56</v>
      </c>
      <c r="D967" s="7">
        <v>76608</v>
      </c>
    </row>
    <row r="968" spans="1:4" ht="12.75" hidden="1" customHeight="1">
      <c r="A968" s="20">
        <v>44760</v>
      </c>
      <c r="B968" s="7" t="s">
        <v>41</v>
      </c>
      <c r="C968" s="7" t="s">
        <v>57</v>
      </c>
      <c r="D968" s="7">
        <v>6193</v>
      </c>
    </row>
    <row r="969" spans="1:4" ht="12.75" hidden="1" customHeight="1">
      <c r="A969" s="20">
        <v>44760</v>
      </c>
      <c r="B969" s="7" t="s">
        <v>73</v>
      </c>
      <c r="C969" s="7" t="s">
        <v>56</v>
      </c>
      <c r="D969" s="7">
        <v>77</v>
      </c>
    </row>
    <row r="970" spans="1:4" ht="12.75" hidden="1" customHeight="1">
      <c r="A970" s="20">
        <v>44760</v>
      </c>
      <c r="B970" s="7" t="s">
        <v>73</v>
      </c>
      <c r="C970" s="7" t="s">
        <v>57</v>
      </c>
      <c r="D970" s="7">
        <v>82723</v>
      </c>
    </row>
    <row r="971" spans="1:4" ht="12.75" hidden="1" customHeight="1">
      <c r="A971" s="20">
        <v>44760</v>
      </c>
      <c r="B971" s="7" t="s">
        <v>42</v>
      </c>
      <c r="C971" s="7" t="s">
        <v>56</v>
      </c>
      <c r="D971" s="7">
        <v>83</v>
      </c>
    </row>
    <row r="972" spans="1:4" ht="12.75" hidden="1" customHeight="1">
      <c r="A972" s="20">
        <v>44760</v>
      </c>
      <c r="B972" s="7" t="s">
        <v>42</v>
      </c>
      <c r="C972" s="7" t="s">
        <v>57</v>
      </c>
      <c r="D972" s="7">
        <v>82717</v>
      </c>
    </row>
    <row r="973" spans="1:4" ht="12.75" hidden="1" customHeight="1">
      <c r="A973" s="20">
        <v>44760</v>
      </c>
      <c r="B973" s="7" t="s">
        <v>68</v>
      </c>
      <c r="C973" s="7" t="s">
        <v>56</v>
      </c>
      <c r="D973" s="7">
        <v>82</v>
      </c>
    </row>
    <row r="974" spans="1:4" ht="12.75" hidden="1" customHeight="1">
      <c r="A974" s="20">
        <v>44760</v>
      </c>
      <c r="B974" s="7" t="s">
        <v>68</v>
      </c>
      <c r="C974" s="7" t="s">
        <v>57</v>
      </c>
      <c r="D974" s="7">
        <v>82718</v>
      </c>
    </row>
    <row r="975" spans="1:4" ht="12.75" hidden="1" customHeight="1">
      <c r="A975" s="20">
        <v>44760</v>
      </c>
      <c r="B975" s="7" t="s">
        <v>43</v>
      </c>
      <c r="C975" s="7" t="s">
        <v>56</v>
      </c>
      <c r="D975" s="7">
        <v>89</v>
      </c>
    </row>
    <row r="976" spans="1:4" ht="12.75" hidden="1" customHeight="1">
      <c r="A976" s="20">
        <v>44760</v>
      </c>
      <c r="B976" s="7" t="s">
        <v>43</v>
      </c>
      <c r="C976" s="7" t="s">
        <v>57</v>
      </c>
      <c r="D976" s="7">
        <v>82711</v>
      </c>
    </row>
    <row r="977" spans="1:4" ht="12.75" hidden="1" customHeight="1">
      <c r="A977" s="20">
        <v>44760</v>
      </c>
      <c r="B977" s="7" t="s">
        <v>70</v>
      </c>
      <c r="C977" s="7" t="s">
        <v>56</v>
      </c>
      <c r="D977" s="7">
        <v>97</v>
      </c>
    </row>
    <row r="978" spans="1:4" ht="12.75" hidden="1" customHeight="1">
      <c r="A978" s="20">
        <v>44760</v>
      </c>
      <c r="B978" s="7" t="s">
        <v>70</v>
      </c>
      <c r="C978" s="7" t="s">
        <v>57</v>
      </c>
      <c r="D978" s="7">
        <v>82703</v>
      </c>
    </row>
    <row r="979" spans="1:4" ht="12.75" hidden="1" customHeight="1">
      <c r="A979" s="20">
        <v>44760</v>
      </c>
      <c r="B979" s="7" t="s">
        <v>44</v>
      </c>
      <c r="C979" s="7" t="s">
        <v>56</v>
      </c>
      <c r="D979" s="7">
        <v>78831</v>
      </c>
    </row>
    <row r="980" spans="1:4" ht="12.75" hidden="1" customHeight="1">
      <c r="A980" s="20">
        <v>44760</v>
      </c>
      <c r="B980" s="7" t="s">
        <v>44</v>
      </c>
      <c r="C980" s="7" t="s">
        <v>57</v>
      </c>
      <c r="D980" s="7">
        <v>3970</v>
      </c>
    </row>
    <row r="981" spans="1:4" ht="12.75" hidden="1" customHeight="1">
      <c r="A981" s="20">
        <v>44760</v>
      </c>
      <c r="B981" s="7" t="s">
        <v>45</v>
      </c>
      <c r="C981" s="7" t="s">
        <v>56</v>
      </c>
      <c r="D981" s="7">
        <v>96</v>
      </c>
    </row>
    <row r="982" spans="1:4" ht="12.75" hidden="1" customHeight="1">
      <c r="A982" s="20">
        <v>44760</v>
      </c>
      <c r="B982" s="7" t="s">
        <v>45</v>
      </c>
      <c r="C982" s="7" t="s">
        <v>57</v>
      </c>
      <c r="D982" s="7">
        <v>82704</v>
      </c>
    </row>
    <row r="983" spans="1:4" ht="12.75" hidden="1" customHeight="1">
      <c r="A983" s="20">
        <v>44760</v>
      </c>
      <c r="B983" s="7" t="s">
        <v>74</v>
      </c>
      <c r="C983" s="7" t="s">
        <v>57</v>
      </c>
      <c r="D983" s="7">
        <v>82800</v>
      </c>
    </row>
    <row r="984" spans="1:4" ht="12.75" hidden="1" customHeight="1">
      <c r="A984" s="20">
        <v>44760</v>
      </c>
      <c r="B984" s="7" t="s">
        <v>75</v>
      </c>
      <c r="C984" s="7" t="s">
        <v>57</v>
      </c>
      <c r="D984" s="7">
        <v>82800</v>
      </c>
    </row>
    <row r="985" spans="1:4" ht="12.75" hidden="1" customHeight="1">
      <c r="A985" s="20">
        <v>44760</v>
      </c>
      <c r="B985" s="7" t="s">
        <v>76</v>
      </c>
      <c r="C985" s="7" t="s">
        <v>57</v>
      </c>
      <c r="D985" s="7">
        <v>82800</v>
      </c>
    </row>
    <row r="986" spans="1:4" ht="12.75" hidden="1" customHeight="1">
      <c r="A986" s="20">
        <v>44760</v>
      </c>
      <c r="B986" s="7" t="s">
        <v>77</v>
      </c>
      <c r="C986" s="7" t="s">
        <v>57</v>
      </c>
      <c r="D986" s="7">
        <v>82800</v>
      </c>
    </row>
    <row r="987" spans="1:4" ht="12.75" hidden="1" customHeight="1">
      <c r="A987" s="20">
        <v>44761</v>
      </c>
      <c r="B987" s="7" t="s">
        <v>15</v>
      </c>
      <c r="C987" s="7" t="s">
        <v>56</v>
      </c>
      <c r="D987" s="7">
        <v>75</v>
      </c>
    </row>
    <row r="988" spans="1:4" ht="12.75" hidden="1" customHeight="1">
      <c r="A988" s="20">
        <v>44761</v>
      </c>
      <c r="B988" s="7" t="s">
        <v>15</v>
      </c>
      <c r="C988" s="7" t="s">
        <v>57</v>
      </c>
      <c r="D988" s="7">
        <v>82725</v>
      </c>
    </row>
    <row r="989" spans="1:4" ht="12.75" hidden="1" customHeight="1">
      <c r="A989" s="20">
        <v>44761</v>
      </c>
      <c r="B989" s="7" t="s">
        <v>16</v>
      </c>
      <c r="C989" s="7" t="s">
        <v>56</v>
      </c>
      <c r="D989" s="7">
        <v>79</v>
      </c>
    </row>
    <row r="990" spans="1:4" ht="12.75" hidden="1" customHeight="1">
      <c r="A990" s="20">
        <v>44761</v>
      </c>
      <c r="B990" s="7" t="s">
        <v>16</v>
      </c>
      <c r="C990" s="7" t="s">
        <v>57</v>
      </c>
      <c r="D990" s="7">
        <v>82721</v>
      </c>
    </row>
    <row r="991" spans="1:4" ht="12.75" hidden="1" customHeight="1">
      <c r="A991" s="20">
        <v>44761</v>
      </c>
      <c r="B991" s="7" t="s">
        <v>17</v>
      </c>
      <c r="C991" s="7" t="s">
        <v>56</v>
      </c>
      <c r="D991" s="7">
        <v>71</v>
      </c>
    </row>
    <row r="992" spans="1:4" ht="12.75" hidden="1" customHeight="1">
      <c r="A992" s="20">
        <v>44761</v>
      </c>
      <c r="B992" s="7" t="s">
        <v>17</v>
      </c>
      <c r="C992" s="7" t="s">
        <v>57</v>
      </c>
      <c r="D992" s="7">
        <v>82729</v>
      </c>
    </row>
    <row r="993" spans="1:4" ht="12.75" hidden="1" customHeight="1">
      <c r="A993" s="20">
        <v>44761</v>
      </c>
      <c r="B993" s="7" t="s">
        <v>18</v>
      </c>
      <c r="C993" s="7" t="s">
        <v>56</v>
      </c>
      <c r="D993" s="7">
        <v>65</v>
      </c>
    </row>
    <row r="994" spans="1:4" ht="12.75" hidden="1" customHeight="1">
      <c r="A994" s="20">
        <v>44761</v>
      </c>
      <c r="B994" s="7" t="s">
        <v>18</v>
      </c>
      <c r="C994" s="7" t="s">
        <v>57</v>
      </c>
      <c r="D994" s="7">
        <v>82735</v>
      </c>
    </row>
    <row r="995" spans="1:4" ht="12.75" hidden="1" customHeight="1">
      <c r="A995" s="20">
        <v>44761</v>
      </c>
      <c r="B995" s="7" t="s">
        <v>19</v>
      </c>
      <c r="C995" s="7" t="s">
        <v>56</v>
      </c>
      <c r="D995" s="7">
        <v>72</v>
      </c>
    </row>
    <row r="996" spans="1:4" ht="12.75" hidden="1" customHeight="1">
      <c r="A996" s="20">
        <v>44761</v>
      </c>
      <c r="B996" s="7" t="s">
        <v>19</v>
      </c>
      <c r="C996" s="7" t="s">
        <v>57</v>
      </c>
      <c r="D996" s="7">
        <v>82728</v>
      </c>
    </row>
    <row r="997" spans="1:4" ht="12.75" hidden="1" customHeight="1">
      <c r="A997" s="20">
        <v>44761</v>
      </c>
      <c r="B997" s="7" t="s">
        <v>20</v>
      </c>
      <c r="C997" s="7" t="s">
        <v>56</v>
      </c>
      <c r="D997" s="7">
        <v>82</v>
      </c>
    </row>
    <row r="998" spans="1:4" ht="12.75" hidden="1" customHeight="1">
      <c r="A998" s="20">
        <v>44761</v>
      </c>
      <c r="B998" s="7" t="s">
        <v>20</v>
      </c>
      <c r="C998" s="7" t="s">
        <v>57</v>
      </c>
      <c r="D998" s="7">
        <v>82718</v>
      </c>
    </row>
    <row r="999" spans="1:4" ht="12.75" hidden="1" customHeight="1">
      <c r="A999" s="20">
        <v>44761</v>
      </c>
      <c r="B999" s="7" t="s">
        <v>21</v>
      </c>
      <c r="C999" s="7" t="s">
        <v>56</v>
      </c>
      <c r="D999" s="7">
        <v>112</v>
      </c>
    </row>
    <row r="1000" spans="1:4" ht="12.75" hidden="1" customHeight="1">
      <c r="A1000" s="20">
        <v>44761</v>
      </c>
      <c r="B1000" s="7" t="s">
        <v>21</v>
      </c>
      <c r="C1000" s="7" t="s">
        <v>57</v>
      </c>
      <c r="D1000" s="7">
        <v>82688</v>
      </c>
    </row>
    <row r="1001" spans="1:4" ht="12.75" hidden="1" customHeight="1">
      <c r="A1001" s="20">
        <v>44761</v>
      </c>
      <c r="B1001" s="7" t="s">
        <v>22</v>
      </c>
      <c r="C1001" s="7" t="s">
        <v>56</v>
      </c>
      <c r="D1001" s="7">
        <v>113</v>
      </c>
    </row>
    <row r="1002" spans="1:4" ht="12.75" hidden="1" customHeight="1">
      <c r="C1002" s="20"/>
    </row>
    <row r="1003" spans="1:4" ht="12.75" hidden="1" customHeight="1">
      <c r="C1003" s="20"/>
    </row>
    <row r="1004" spans="1:4" ht="12.75" hidden="1" customHeight="1">
      <c r="C1004" s="20"/>
    </row>
    <row r="1005" spans="1:4" ht="12.75" hidden="1" customHeight="1">
      <c r="C1005" s="20"/>
    </row>
    <row r="1006" spans="1:4" ht="12.75" hidden="1" customHeight="1">
      <c r="C1006" s="20"/>
    </row>
    <row r="1007" spans="1:4" ht="12.75" hidden="1" customHeight="1">
      <c r="C1007" s="20"/>
    </row>
    <row r="1008" spans="1:4" ht="12.75" hidden="1" customHeight="1">
      <c r="C1008" s="20"/>
    </row>
    <row r="1009" spans="3:3" ht="12.75" hidden="1" customHeight="1">
      <c r="C1009" s="20"/>
    </row>
    <row r="1010" spans="3:3" ht="12.75" hidden="1" customHeight="1">
      <c r="C1010" s="20"/>
    </row>
    <row r="1011" spans="3:3" ht="12.75" hidden="1" customHeight="1">
      <c r="C1011" s="20"/>
    </row>
    <row r="1012" spans="3:3" ht="12.75" hidden="1" customHeight="1">
      <c r="C1012" s="20"/>
    </row>
    <row r="1013" spans="3:3" ht="12.75" hidden="1" customHeight="1">
      <c r="C1013" s="20"/>
    </row>
    <row r="1014" spans="3:3" ht="12.75" hidden="1" customHeight="1">
      <c r="C1014" s="20"/>
    </row>
    <row r="1015" spans="3:3" ht="12.75" hidden="1" customHeight="1">
      <c r="C1015" s="20"/>
    </row>
    <row r="1016" spans="3:3" ht="12.75" hidden="1" customHeight="1">
      <c r="C1016" s="20"/>
    </row>
    <row r="1017" spans="3:3" ht="12.75" hidden="1" customHeight="1">
      <c r="C1017" s="20"/>
    </row>
    <row r="1018" spans="3:3" ht="12.75" hidden="1" customHeight="1">
      <c r="C1018" s="20"/>
    </row>
    <row r="1019" spans="3:3" ht="12.75" hidden="1" customHeight="1">
      <c r="C1019" s="20"/>
    </row>
    <row r="1020" spans="3:3" ht="12.75" hidden="1" customHeight="1">
      <c r="C1020" s="20"/>
    </row>
    <row r="1021" spans="3:3" ht="12.75" hidden="1" customHeight="1">
      <c r="C1021" s="20"/>
    </row>
    <row r="1022" spans="3:3" ht="12.75" hidden="1" customHeight="1">
      <c r="C1022" s="20"/>
    </row>
    <row r="1023" spans="3:3" ht="12.75" hidden="1" customHeight="1">
      <c r="C1023" s="20"/>
    </row>
    <row r="1024" spans="3:3" ht="12.75" hidden="1" customHeight="1">
      <c r="C1024" s="20"/>
    </row>
    <row r="1025" spans="3:3" ht="12.75" hidden="1" customHeight="1">
      <c r="C1025" s="20"/>
    </row>
    <row r="1026" spans="3:3" ht="12.75" hidden="1" customHeight="1">
      <c r="C1026" s="20"/>
    </row>
    <row r="1027" spans="3:3" ht="12.75" hidden="1" customHeight="1">
      <c r="C1027" s="20"/>
    </row>
    <row r="1028" spans="3:3" ht="12.75" hidden="1" customHeight="1">
      <c r="C1028" s="20"/>
    </row>
    <row r="1029" spans="3:3" ht="12.75" hidden="1" customHeight="1">
      <c r="C1029" s="20"/>
    </row>
    <row r="1030" spans="3:3" ht="12.75" hidden="1" customHeight="1">
      <c r="C1030" s="20"/>
    </row>
    <row r="1031" spans="3:3" ht="12.75" hidden="1" customHeight="1">
      <c r="C1031" s="20"/>
    </row>
    <row r="1032" spans="3:3" ht="12.75" hidden="1" customHeight="1">
      <c r="C1032" s="20"/>
    </row>
    <row r="1033" spans="3:3" ht="12.75" hidden="1" customHeight="1">
      <c r="C1033" s="20"/>
    </row>
    <row r="1034" spans="3:3" ht="12.75" hidden="1" customHeight="1">
      <c r="C1034" s="20"/>
    </row>
    <row r="1035" spans="3:3" ht="12.75" hidden="1" customHeight="1">
      <c r="C1035" s="20"/>
    </row>
    <row r="1036" spans="3:3" ht="12.75" hidden="1" customHeight="1">
      <c r="C1036" s="20"/>
    </row>
    <row r="1037" spans="3:3" ht="12.75" hidden="1" customHeight="1">
      <c r="C1037" s="20"/>
    </row>
    <row r="1038" spans="3:3" ht="12.75" hidden="1" customHeight="1">
      <c r="C1038" s="20"/>
    </row>
    <row r="1039" spans="3:3" ht="12.75" hidden="1" customHeight="1">
      <c r="C1039" s="20"/>
    </row>
    <row r="1040" spans="3:3" ht="12.75" hidden="1" customHeight="1">
      <c r="C1040" s="20"/>
    </row>
    <row r="1041" spans="3:3" ht="12.75" hidden="1" customHeight="1">
      <c r="C1041" s="20"/>
    </row>
    <row r="1042" spans="3:3" ht="12.75" hidden="1" customHeight="1">
      <c r="C1042" s="20"/>
    </row>
    <row r="1043" spans="3:3" ht="12.75" hidden="1" customHeight="1">
      <c r="C1043" s="20"/>
    </row>
    <row r="1044" spans="3:3" ht="12.75" hidden="1" customHeight="1">
      <c r="C1044" s="20"/>
    </row>
    <row r="1045" spans="3:3" ht="12.75" hidden="1" customHeight="1">
      <c r="C1045" s="20"/>
    </row>
    <row r="1046" spans="3:3" ht="12.75" hidden="1" customHeight="1">
      <c r="C1046" s="20"/>
    </row>
    <row r="1047" spans="3:3" ht="12.75" hidden="1" customHeight="1">
      <c r="C1047" s="20"/>
    </row>
    <row r="1048" spans="3:3" ht="12.75" hidden="1" customHeight="1">
      <c r="C1048" s="20"/>
    </row>
    <row r="1049" spans="3:3" ht="12.75" hidden="1" customHeight="1">
      <c r="C1049" s="20"/>
    </row>
    <row r="1050" spans="3:3" ht="12.75" hidden="1" customHeight="1">
      <c r="C1050" s="20"/>
    </row>
    <row r="1051" spans="3:3" ht="12.75" hidden="1" customHeight="1">
      <c r="C1051" s="20"/>
    </row>
    <row r="1052" spans="3:3" ht="12.75" hidden="1" customHeight="1">
      <c r="C1052" s="20"/>
    </row>
    <row r="1053" spans="3:3" ht="12.75" hidden="1" customHeight="1">
      <c r="C1053" s="20"/>
    </row>
    <row r="1054" spans="3:3" ht="12.75" hidden="1" customHeight="1">
      <c r="C1054" s="20"/>
    </row>
    <row r="1055" spans="3:3" ht="12.75" hidden="1" customHeight="1">
      <c r="C1055" s="20"/>
    </row>
    <row r="1056" spans="3:3" ht="12.75" hidden="1" customHeight="1">
      <c r="C1056" s="20"/>
    </row>
    <row r="1057" spans="3:3" ht="12.75" hidden="1" customHeight="1">
      <c r="C1057" s="20"/>
    </row>
    <row r="1058" spans="3:3" ht="12.75" hidden="1" customHeight="1">
      <c r="C1058" s="20"/>
    </row>
    <row r="1059" spans="3:3" ht="12.75" hidden="1" customHeight="1">
      <c r="C1059" s="20"/>
    </row>
    <row r="1060" spans="3:3" ht="12.75" hidden="1" customHeight="1">
      <c r="C1060" s="20"/>
    </row>
    <row r="1061" spans="3:3" ht="12.75" hidden="1" customHeight="1">
      <c r="C1061" s="20"/>
    </row>
    <row r="1062" spans="3:3" ht="12.75" hidden="1" customHeight="1">
      <c r="C1062" s="20"/>
    </row>
    <row r="1063" spans="3:3" ht="12.75" hidden="1" customHeight="1">
      <c r="C1063" s="20"/>
    </row>
    <row r="1064" spans="3:3" ht="12.75" hidden="1" customHeight="1">
      <c r="C1064" s="20"/>
    </row>
    <row r="1065" spans="3:3" ht="12.75" hidden="1" customHeight="1">
      <c r="C1065" s="20"/>
    </row>
    <row r="1066" spans="3:3" ht="12.75" hidden="1" customHeight="1">
      <c r="C1066" s="20"/>
    </row>
    <row r="1067" spans="3:3" ht="12.75" hidden="1" customHeight="1">
      <c r="C1067" s="20"/>
    </row>
    <row r="1068" spans="3:3" ht="12.75" hidden="1" customHeight="1">
      <c r="C1068" s="20"/>
    </row>
    <row r="1069" spans="3:3" ht="12.75" hidden="1" customHeight="1">
      <c r="C1069" s="20"/>
    </row>
    <row r="1070" spans="3:3" ht="12.75" hidden="1" customHeight="1">
      <c r="C1070" s="20"/>
    </row>
    <row r="1071" spans="3:3" ht="12.75" hidden="1" customHeight="1">
      <c r="C1071" s="20"/>
    </row>
    <row r="1072" spans="3:3" ht="12.75" hidden="1" customHeight="1">
      <c r="C1072" s="20"/>
    </row>
    <row r="1073" spans="3:3" ht="12.75" hidden="1" customHeight="1">
      <c r="C1073" s="20"/>
    </row>
    <row r="1074" spans="3:3" ht="12.75" hidden="1" customHeight="1">
      <c r="C1074" s="20"/>
    </row>
    <row r="1075" spans="3:3" ht="12.75" hidden="1" customHeight="1">
      <c r="C1075" s="20"/>
    </row>
    <row r="1076" spans="3:3" ht="12.75" hidden="1" customHeight="1">
      <c r="C1076" s="20"/>
    </row>
    <row r="1077" spans="3:3" ht="12.75" hidden="1" customHeight="1">
      <c r="C1077" s="20"/>
    </row>
    <row r="1078" spans="3:3" ht="12.75" hidden="1" customHeight="1">
      <c r="C1078" s="20"/>
    </row>
    <row r="1079" spans="3:3" ht="12.75" hidden="1" customHeight="1">
      <c r="C1079" s="20"/>
    </row>
    <row r="1080" spans="3:3" ht="12.75" hidden="1" customHeight="1">
      <c r="C1080" s="20"/>
    </row>
    <row r="1081" spans="3:3" ht="12.75" hidden="1" customHeight="1">
      <c r="C1081" s="20"/>
    </row>
    <row r="1082" spans="3:3" ht="12.75" hidden="1" customHeight="1">
      <c r="C1082" s="20"/>
    </row>
    <row r="1083" spans="3:3" ht="12.75" hidden="1" customHeight="1">
      <c r="C1083" s="20"/>
    </row>
    <row r="1084" spans="3:3" ht="12.75" hidden="1" customHeight="1">
      <c r="C1084" s="20"/>
    </row>
    <row r="1085" spans="3:3" ht="12.75" hidden="1" customHeight="1">
      <c r="C1085" s="20"/>
    </row>
    <row r="1086" spans="3:3" ht="12.75" hidden="1" customHeight="1">
      <c r="C1086" s="20"/>
    </row>
    <row r="1087" spans="3:3" ht="12.75" hidden="1" customHeight="1">
      <c r="C1087" s="20"/>
    </row>
    <row r="1088" spans="3:3" ht="12.75" hidden="1" customHeight="1">
      <c r="C1088" s="20"/>
    </row>
    <row r="1089" spans="3:3" ht="12.75" hidden="1" customHeight="1">
      <c r="C1089" s="20"/>
    </row>
    <row r="1090" spans="3:3" ht="12.75" hidden="1" customHeight="1">
      <c r="C1090" s="20"/>
    </row>
    <row r="1091" spans="3:3" ht="12.75" hidden="1" customHeight="1">
      <c r="C1091" s="20"/>
    </row>
    <row r="1092" spans="3:3" ht="12.75" hidden="1" customHeight="1">
      <c r="C1092" s="20"/>
    </row>
    <row r="1093" spans="3:3" ht="12.75" hidden="1" customHeight="1">
      <c r="C1093" s="20"/>
    </row>
    <row r="1094" spans="3:3" ht="12.75" hidden="1" customHeight="1">
      <c r="C1094" s="20"/>
    </row>
    <row r="1095" spans="3:3" ht="12.75" hidden="1" customHeight="1">
      <c r="C1095" s="20"/>
    </row>
    <row r="1096" spans="3:3" ht="12.75" hidden="1" customHeight="1">
      <c r="C1096" s="20"/>
    </row>
    <row r="1097" spans="3:3" ht="12.75" hidden="1" customHeight="1">
      <c r="C1097" s="20"/>
    </row>
    <row r="1098" spans="3:3" ht="12.75" hidden="1" customHeight="1">
      <c r="C1098" s="20"/>
    </row>
    <row r="1099" spans="3:3" ht="12.75" hidden="1" customHeight="1">
      <c r="C1099" s="20"/>
    </row>
    <row r="1100" spans="3:3" ht="12.75" hidden="1" customHeight="1">
      <c r="C1100" s="20"/>
    </row>
    <row r="1101" spans="3:3" ht="12.75" hidden="1" customHeight="1">
      <c r="C1101" s="20"/>
    </row>
    <row r="1102" spans="3:3" ht="12.75" hidden="1" customHeight="1">
      <c r="C1102" s="20"/>
    </row>
    <row r="1103" spans="3:3" ht="12.75" hidden="1" customHeight="1">
      <c r="C1103" s="20"/>
    </row>
    <row r="1104" spans="3:3" ht="12.75" hidden="1" customHeight="1">
      <c r="C1104" s="20"/>
    </row>
    <row r="1105" spans="3:3" ht="12.75" hidden="1" customHeight="1">
      <c r="C1105" s="20"/>
    </row>
    <row r="1106" spans="3:3" ht="12.75" hidden="1" customHeight="1">
      <c r="C1106" s="20"/>
    </row>
    <row r="1107" spans="3:3" ht="12.75" hidden="1" customHeight="1">
      <c r="C1107" s="20"/>
    </row>
    <row r="1108" spans="3:3" ht="12.75" hidden="1" customHeight="1">
      <c r="C1108" s="20"/>
    </row>
    <row r="1109" spans="3:3" ht="12.75" hidden="1" customHeight="1">
      <c r="C1109" s="20"/>
    </row>
    <row r="1110" spans="3:3" ht="12.75" hidden="1" customHeight="1">
      <c r="C1110" s="20"/>
    </row>
    <row r="1111" spans="3:3" ht="12.75" hidden="1" customHeight="1">
      <c r="C1111" s="20"/>
    </row>
    <row r="1112" spans="3:3" ht="12.75" hidden="1" customHeight="1">
      <c r="C1112" s="20"/>
    </row>
    <row r="1113" spans="3:3" ht="12.75" hidden="1" customHeight="1">
      <c r="C1113" s="20"/>
    </row>
    <row r="1114" spans="3:3" ht="12.75" hidden="1" customHeight="1">
      <c r="C1114" s="20"/>
    </row>
    <row r="1115" spans="3:3" ht="12.75" hidden="1" customHeight="1">
      <c r="C1115" s="20"/>
    </row>
    <row r="1116" spans="3:3" ht="12.75" hidden="1" customHeight="1">
      <c r="C1116" s="20"/>
    </row>
    <row r="1117" spans="3:3" ht="12.75" hidden="1" customHeight="1">
      <c r="C1117" s="20"/>
    </row>
    <row r="1118" spans="3:3" ht="12.75" hidden="1" customHeight="1">
      <c r="C1118" s="20"/>
    </row>
    <row r="1119" spans="3:3" ht="12.75" hidden="1" customHeight="1">
      <c r="C1119" s="20"/>
    </row>
    <row r="1120" spans="3:3" ht="12.75" hidden="1" customHeight="1">
      <c r="C1120" s="20"/>
    </row>
    <row r="1121" spans="3:3" ht="12.75" hidden="1" customHeight="1">
      <c r="C1121" s="20"/>
    </row>
    <row r="1122" spans="3:3" ht="12.75" hidden="1" customHeight="1">
      <c r="C1122" s="20"/>
    </row>
    <row r="1123" spans="3:3" ht="12.75" hidden="1" customHeight="1">
      <c r="C1123" s="20"/>
    </row>
    <row r="1124" spans="3:3" ht="12.75" hidden="1" customHeight="1">
      <c r="C1124" s="20"/>
    </row>
    <row r="1125" spans="3:3" ht="12.75" hidden="1" customHeight="1">
      <c r="C1125" s="20"/>
    </row>
    <row r="1126" spans="3:3" ht="12.75" hidden="1" customHeight="1">
      <c r="C1126" s="20"/>
    </row>
    <row r="1127" spans="3:3" ht="12.75" hidden="1" customHeight="1">
      <c r="C1127" s="20"/>
    </row>
    <row r="1128" spans="3:3" ht="12.75" hidden="1" customHeight="1">
      <c r="C1128" s="20"/>
    </row>
    <row r="1129" spans="3:3" ht="12.75" hidden="1" customHeight="1">
      <c r="C1129" s="20"/>
    </row>
    <row r="1130" spans="3:3" ht="12.75" hidden="1" customHeight="1">
      <c r="C1130" s="20"/>
    </row>
    <row r="1131" spans="3:3" ht="12.75" hidden="1" customHeight="1">
      <c r="C1131" s="20"/>
    </row>
    <row r="1132" spans="3:3" ht="12.75" hidden="1" customHeight="1">
      <c r="C1132" s="20"/>
    </row>
    <row r="1133" spans="3:3" ht="12.75" hidden="1" customHeight="1">
      <c r="C1133" s="20"/>
    </row>
    <row r="1134" spans="3:3" ht="12.75" hidden="1" customHeight="1">
      <c r="C1134" s="20"/>
    </row>
    <row r="1135" spans="3:3" ht="12.75" hidden="1" customHeight="1">
      <c r="C1135" s="20"/>
    </row>
    <row r="1136" spans="3:3" ht="12.75" hidden="1" customHeight="1">
      <c r="C1136" s="20"/>
    </row>
    <row r="1137" spans="3:3" ht="12.75" hidden="1" customHeight="1">
      <c r="C1137" s="20"/>
    </row>
    <row r="1138" spans="3:3" ht="12.75" hidden="1" customHeight="1">
      <c r="C1138" s="20"/>
    </row>
    <row r="1139" spans="3:3" ht="12.75" hidden="1" customHeight="1">
      <c r="C1139" s="20"/>
    </row>
    <row r="1140" spans="3:3" ht="12.75" hidden="1" customHeight="1">
      <c r="C1140" s="20"/>
    </row>
    <row r="1141" spans="3:3" ht="12.75" hidden="1" customHeight="1">
      <c r="C1141" s="20"/>
    </row>
    <row r="1142" spans="3:3" ht="12.75" hidden="1" customHeight="1">
      <c r="C1142" s="20"/>
    </row>
    <row r="1143" spans="3:3" ht="12.75" hidden="1" customHeight="1">
      <c r="C1143" s="20"/>
    </row>
    <row r="1144" spans="3:3" ht="12.75" hidden="1" customHeight="1">
      <c r="C1144" s="20"/>
    </row>
    <row r="1145" spans="3:3" ht="12.75" hidden="1" customHeight="1">
      <c r="C1145" s="20"/>
    </row>
    <row r="1146" spans="3:3" ht="12.75" hidden="1" customHeight="1">
      <c r="C1146" s="20"/>
    </row>
    <row r="1147" spans="3:3" ht="12.75" hidden="1" customHeight="1">
      <c r="C1147" s="20"/>
    </row>
    <row r="1148" spans="3:3" ht="12.75" hidden="1" customHeight="1">
      <c r="C1148" s="20"/>
    </row>
    <row r="1149" spans="3:3" ht="12.75" hidden="1" customHeight="1">
      <c r="C1149" s="20"/>
    </row>
    <row r="1150" spans="3:3" ht="12.75" hidden="1" customHeight="1">
      <c r="C1150" s="20"/>
    </row>
    <row r="1151" spans="3:3" ht="12.75" hidden="1" customHeight="1">
      <c r="C1151" s="20"/>
    </row>
    <row r="1152" spans="3:3" ht="12.75" hidden="1" customHeight="1">
      <c r="C1152" s="20"/>
    </row>
    <row r="1153" spans="3:3" ht="12.75" hidden="1" customHeight="1">
      <c r="C1153" s="20"/>
    </row>
    <row r="1154" spans="3:3" ht="12.75" hidden="1" customHeight="1">
      <c r="C1154" s="20"/>
    </row>
    <row r="1155" spans="3:3" ht="12.75" hidden="1" customHeight="1">
      <c r="C1155" s="20"/>
    </row>
    <row r="1156" spans="3:3" ht="12.75" hidden="1" customHeight="1">
      <c r="C1156" s="20"/>
    </row>
    <row r="1157" spans="3:3" ht="12.75" hidden="1" customHeight="1">
      <c r="C1157" s="20"/>
    </row>
    <row r="1158" spans="3:3" ht="12.75" hidden="1" customHeight="1">
      <c r="C1158" s="20"/>
    </row>
    <row r="1159" spans="3:3" ht="12.75" hidden="1" customHeight="1">
      <c r="C1159" s="20"/>
    </row>
    <row r="1160" spans="3:3" ht="12.75" hidden="1" customHeight="1">
      <c r="C1160" s="20"/>
    </row>
    <row r="1161" spans="3:3" ht="12.75" hidden="1" customHeight="1">
      <c r="C1161" s="20"/>
    </row>
    <row r="1162" spans="3:3" ht="12.75" hidden="1" customHeight="1">
      <c r="C1162" s="20"/>
    </row>
    <row r="1163" spans="3:3" ht="12.75" hidden="1" customHeight="1">
      <c r="C1163" s="20"/>
    </row>
    <row r="1164" spans="3:3" ht="12.75" hidden="1" customHeight="1">
      <c r="C1164" s="20"/>
    </row>
    <row r="1165" spans="3:3" ht="12.75" hidden="1" customHeight="1">
      <c r="C1165" s="20"/>
    </row>
    <row r="1166" spans="3:3" ht="12.75" hidden="1" customHeight="1">
      <c r="C1166" s="20"/>
    </row>
    <row r="1167" spans="3:3" ht="12.75" hidden="1" customHeight="1">
      <c r="C1167" s="20"/>
    </row>
    <row r="1168" spans="3:3" ht="12.75" hidden="1" customHeight="1">
      <c r="C1168" s="20"/>
    </row>
    <row r="1169" spans="3:3" ht="12.75" hidden="1" customHeight="1">
      <c r="C1169" s="20"/>
    </row>
    <row r="1170" spans="3:3" ht="12.75" hidden="1" customHeight="1">
      <c r="C1170" s="20"/>
    </row>
    <row r="1171" spans="3:3" ht="12.75" hidden="1" customHeight="1">
      <c r="C1171" s="20"/>
    </row>
    <row r="1172" spans="3:3" ht="12.75" hidden="1" customHeight="1">
      <c r="C1172" s="20"/>
    </row>
    <row r="1173" spans="3:3" ht="12.75" hidden="1" customHeight="1">
      <c r="C1173" s="20"/>
    </row>
    <row r="1174" spans="3:3" ht="12.75" hidden="1" customHeight="1">
      <c r="C1174" s="20"/>
    </row>
    <row r="1175" spans="3:3" ht="12.75" hidden="1" customHeight="1">
      <c r="C1175" s="20"/>
    </row>
    <row r="1176" spans="3:3" ht="12.75" hidden="1" customHeight="1">
      <c r="C1176" s="20"/>
    </row>
    <row r="1177" spans="3:3" ht="12.75" hidden="1" customHeight="1">
      <c r="C1177" s="20"/>
    </row>
    <row r="1178" spans="3:3" ht="12.75" hidden="1" customHeight="1">
      <c r="C1178" s="20"/>
    </row>
    <row r="1179" spans="3:3" ht="12.75" hidden="1" customHeight="1">
      <c r="C1179" s="20"/>
    </row>
    <row r="1180" spans="3:3" ht="12.75" hidden="1" customHeight="1">
      <c r="C1180" s="20"/>
    </row>
    <row r="1181" spans="3:3" ht="12.75" hidden="1" customHeight="1">
      <c r="C1181" s="20"/>
    </row>
    <row r="1182" spans="3:3" ht="12.75" hidden="1" customHeight="1">
      <c r="C1182" s="20"/>
    </row>
    <row r="1183" spans="3:3" ht="12.75" hidden="1" customHeight="1">
      <c r="C1183" s="20"/>
    </row>
    <row r="1184" spans="3:3" ht="12.75" hidden="1" customHeight="1">
      <c r="C1184" s="20"/>
    </row>
    <row r="1185" spans="3:3" ht="12.75" hidden="1" customHeight="1">
      <c r="C1185" s="20"/>
    </row>
    <row r="1186" spans="3:3" ht="12.75" hidden="1" customHeight="1">
      <c r="C1186" s="20"/>
    </row>
    <row r="1187" spans="3:3" ht="12.75" hidden="1" customHeight="1">
      <c r="C1187" s="20"/>
    </row>
    <row r="1188" spans="3:3" ht="12.75" hidden="1" customHeight="1">
      <c r="C1188" s="20"/>
    </row>
    <row r="1189" spans="3:3" ht="12.75" hidden="1" customHeight="1">
      <c r="C1189" s="20"/>
    </row>
    <row r="1190" spans="3:3" ht="12.75" hidden="1" customHeight="1">
      <c r="C1190" s="20"/>
    </row>
    <row r="1191" spans="3:3" ht="12.75" hidden="1" customHeight="1">
      <c r="C1191" s="20"/>
    </row>
    <row r="1192" spans="3:3" ht="12.75" hidden="1" customHeight="1">
      <c r="C1192" s="20"/>
    </row>
    <row r="1193" spans="3:3" ht="12.75" hidden="1" customHeight="1">
      <c r="C1193" s="20"/>
    </row>
    <row r="1194" spans="3:3" ht="12.75" hidden="1" customHeight="1">
      <c r="C1194" s="20"/>
    </row>
    <row r="1195" spans="3:3" ht="12.75" hidden="1" customHeight="1">
      <c r="C1195" s="20"/>
    </row>
    <row r="1196" spans="3:3" ht="12.75" hidden="1" customHeight="1">
      <c r="C1196" s="20"/>
    </row>
    <row r="1197" spans="3:3" ht="12.75" hidden="1" customHeight="1">
      <c r="C1197" s="20"/>
    </row>
    <row r="1198" spans="3:3" ht="12.75" hidden="1" customHeight="1">
      <c r="C1198" s="20"/>
    </row>
    <row r="1199" spans="3:3" ht="12.75" hidden="1" customHeight="1">
      <c r="C1199" s="20"/>
    </row>
    <row r="1200" spans="3:3" ht="12.75" hidden="1" customHeight="1">
      <c r="C1200" s="20"/>
    </row>
    <row r="1201" spans="3:3" ht="12.75" hidden="1" customHeight="1">
      <c r="C1201" s="20"/>
    </row>
    <row r="1202" spans="3:3" ht="12.75" hidden="1" customHeight="1">
      <c r="C1202" s="20"/>
    </row>
    <row r="1203" spans="3:3" ht="12.75" hidden="1" customHeight="1">
      <c r="C1203" s="20"/>
    </row>
    <row r="1204" spans="3:3" ht="12.75" hidden="1" customHeight="1">
      <c r="C1204" s="20"/>
    </row>
    <row r="1205" spans="3:3" ht="12.75" hidden="1" customHeight="1">
      <c r="C1205" s="20"/>
    </row>
    <row r="1206" spans="3:3" ht="12.75" hidden="1" customHeight="1">
      <c r="C1206" s="20"/>
    </row>
    <row r="1207" spans="3:3" ht="12.75" hidden="1" customHeight="1">
      <c r="C1207" s="20"/>
    </row>
    <row r="1208" spans="3:3" ht="12.75" hidden="1" customHeight="1">
      <c r="C1208" s="20"/>
    </row>
    <row r="1209" spans="3:3" ht="12.75" hidden="1" customHeight="1">
      <c r="C1209" s="20"/>
    </row>
    <row r="1210" spans="3:3" ht="12.75" hidden="1" customHeight="1">
      <c r="C1210" s="20"/>
    </row>
    <row r="1211" spans="3:3" ht="12.75" hidden="1" customHeight="1">
      <c r="C1211" s="20"/>
    </row>
    <row r="1212" spans="3:3" ht="12.75" hidden="1" customHeight="1">
      <c r="C1212" s="20"/>
    </row>
    <row r="1213" spans="3:3" ht="12.75" hidden="1" customHeight="1">
      <c r="C1213" s="20"/>
    </row>
    <row r="1214" spans="3:3" ht="12.75" hidden="1" customHeight="1">
      <c r="C1214" s="20"/>
    </row>
    <row r="1215" spans="3:3" ht="12.75" hidden="1" customHeight="1">
      <c r="C1215" s="20"/>
    </row>
    <row r="1216" spans="3:3" ht="12.75" hidden="1" customHeight="1">
      <c r="C1216" s="20"/>
    </row>
    <row r="1217" spans="3:3" ht="12.75" hidden="1" customHeight="1">
      <c r="C1217" s="20"/>
    </row>
    <row r="1218" spans="3:3" ht="12.75" hidden="1" customHeight="1">
      <c r="C1218" s="20"/>
    </row>
    <row r="1219" spans="3:3" ht="12.75" hidden="1" customHeight="1">
      <c r="C1219" s="20"/>
    </row>
    <row r="1220" spans="3:3" ht="12.75" hidden="1" customHeight="1">
      <c r="C1220" s="20"/>
    </row>
    <row r="1221" spans="3:3" ht="12.75" hidden="1" customHeight="1">
      <c r="C1221" s="20"/>
    </row>
    <row r="1222" spans="3:3" ht="12.75" hidden="1" customHeight="1">
      <c r="C1222" s="20"/>
    </row>
    <row r="1223" spans="3:3" ht="12.75" hidden="1" customHeight="1">
      <c r="C1223" s="20"/>
    </row>
    <row r="1224" spans="3:3" ht="12.75" hidden="1" customHeight="1">
      <c r="C1224" s="20"/>
    </row>
    <row r="1225" spans="3:3" ht="12.75" hidden="1" customHeight="1">
      <c r="C1225" s="20"/>
    </row>
    <row r="1226" spans="3:3" ht="12.75" hidden="1" customHeight="1">
      <c r="C1226" s="20"/>
    </row>
    <row r="1227" spans="3:3" ht="12.75" hidden="1" customHeight="1">
      <c r="C1227" s="20"/>
    </row>
    <row r="1228" spans="3:3" ht="12.75" hidden="1" customHeight="1">
      <c r="C1228" s="20"/>
    </row>
    <row r="1229" spans="3:3" ht="12.75" hidden="1" customHeight="1">
      <c r="C1229" s="20"/>
    </row>
    <row r="1230" spans="3:3" ht="12.75" hidden="1" customHeight="1">
      <c r="C1230" s="20"/>
    </row>
    <row r="1231" spans="3:3" ht="12.75" hidden="1" customHeight="1">
      <c r="C1231" s="20"/>
    </row>
    <row r="1232" spans="3:3" ht="12.75" hidden="1" customHeight="1">
      <c r="C1232" s="20"/>
    </row>
    <row r="1233" spans="3:3" ht="12.75" hidden="1" customHeight="1">
      <c r="C1233" s="20"/>
    </row>
    <row r="1234" spans="3:3" ht="12.75" hidden="1" customHeight="1">
      <c r="C1234" s="20"/>
    </row>
    <row r="1235" spans="3:3" ht="12.75" hidden="1" customHeight="1">
      <c r="C1235" s="20"/>
    </row>
    <row r="1236" spans="3:3" ht="12.75" hidden="1" customHeight="1">
      <c r="C1236" s="20"/>
    </row>
    <row r="1237" spans="3:3" ht="12.75" hidden="1" customHeight="1">
      <c r="C1237" s="20"/>
    </row>
    <row r="1238" spans="3:3" ht="12.75" hidden="1" customHeight="1">
      <c r="C1238" s="20"/>
    </row>
    <row r="1239" spans="3:3" ht="12.75" hidden="1" customHeight="1">
      <c r="C1239" s="20"/>
    </row>
    <row r="1240" spans="3:3" ht="12.75" hidden="1" customHeight="1">
      <c r="C1240" s="20"/>
    </row>
    <row r="1241" spans="3:3" ht="12.75" hidden="1" customHeight="1">
      <c r="C1241" s="20"/>
    </row>
    <row r="1242" spans="3:3" ht="12.75" hidden="1" customHeight="1">
      <c r="C1242" s="20"/>
    </row>
    <row r="1243" spans="3:3" ht="12.75" hidden="1" customHeight="1">
      <c r="C1243" s="20"/>
    </row>
    <row r="1244" spans="3:3" ht="12.75" hidden="1" customHeight="1">
      <c r="C1244" s="20"/>
    </row>
    <row r="1245" spans="3:3" ht="12.75" hidden="1" customHeight="1">
      <c r="C1245" s="20"/>
    </row>
    <row r="1246" spans="3:3" ht="12.75" hidden="1" customHeight="1">
      <c r="C1246" s="20"/>
    </row>
    <row r="1247" spans="3:3" ht="12.75" hidden="1" customHeight="1">
      <c r="C1247" s="20"/>
    </row>
    <row r="1248" spans="3:3" ht="12.75" hidden="1" customHeight="1">
      <c r="C1248" s="20"/>
    </row>
    <row r="1249" spans="3:3" ht="12.75" hidden="1" customHeight="1">
      <c r="C1249" s="20"/>
    </row>
    <row r="1250" spans="3:3" ht="12.75" hidden="1" customHeight="1">
      <c r="C1250" s="20"/>
    </row>
    <row r="1251" spans="3:3" ht="12.75" hidden="1" customHeight="1">
      <c r="C1251" s="20"/>
    </row>
    <row r="1252" spans="3:3" ht="12.75" hidden="1" customHeight="1">
      <c r="C1252" s="20"/>
    </row>
    <row r="1253" spans="3:3" ht="12.75" hidden="1" customHeight="1">
      <c r="C1253" s="20"/>
    </row>
    <row r="1254" spans="3:3" ht="12.75" hidden="1" customHeight="1">
      <c r="C1254" s="20"/>
    </row>
    <row r="1255" spans="3:3" ht="12.75" hidden="1" customHeight="1">
      <c r="C1255" s="20"/>
    </row>
    <row r="1256" spans="3:3" ht="12.75" hidden="1" customHeight="1">
      <c r="C1256" s="20"/>
    </row>
    <row r="1257" spans="3:3" ht="12.75" hidden="1" customHeight="1">
      <c r="C1257" s="20"/>
    </row>
    <row r="1258" spans="3:3" ht="12.75" hidden="1" customHeight="1">
      <c r="C1258" s="20"/>
    </row>
    <row r="1259" spans="3:3" ht="12.75" hidden="1" customHeight="1">
      <c r="C1259" s="20"/>
    </row>
    <row r="1260" spans="3:3" ht="12.75" hidden="1" customHeight="1">
      <c r="C1260" s="20"/>
    </row>
    <row r="1261" spans="3:3" ht="12.75" hidden="1" customHeight="1">
      <c r="C1261" s="20"/>
    </row>
    <row r="1262" spans="3:3" ht="12.75" hidden="1" customHeight="1">
      <c r="C1262" s="20"/>
    </row>
    <row r="1263" spans="3:3" ht="12.75" hidden="1" customHeight="1">
      <c r="C1263" s="20"/>
    </row>
    <row r="1264" spans="3:3" ht="12.75" hidden="1" customHeight="1">
      <c r="C1264" s="20"/>
    </row>
    <row r="1265" spans="3:3" ht="12.75" hidden="1" customHeight="1">
      <c r="C1265" s="20"/>
    </row>
    <row r="1266" spans="3:3" ht="12.75" hidden="1" customHeight="1">
      <c r="C1266" s="20"/>
    </row>
    <row r="1267" spans="3:3" ht="12.75" hidden="1" customHeight="1">
      <c r="C1267" s="20"/>
    </row>
    <row r="1268" spans="3:3" ht="12.75" hidden="1" customHeight="1">
      <c r="C1268" s="20"/>
    </row>
    <row r="1269" spans="3:3" ht="12.75" hidden="1" customHeight="1">
      <c r="C1269" s="20"/>
    </row>
    <row r="1270" spans="3:3" ht="12.75" hidden="1" customHeight="1">
      <c r="C1270" s="20"/>
    </row>
    <row r="1271" spans="3:3" ht="12.75" hidden="1" customHeight="1">
      <c r="C1271" s="20"/>
    </row>
    <row r="1272" spans="3:3" ht="12.75" hidden="1" customHeight="1">
      <c r="C1272" s="20"/>
    </row>
    <row r="1273" spans="3:3" ht="12.75" hidden="1" customHeight="1">
      <c r="C1273" s="20"/>
    </row>
    <row r="1274" spans="3:3" ht="12.75" hidden="1" customHeight="1">
      <c r="C1274" s="20"/>
    </row>
    <row r="1275" spans="3:3" ht="12.75" hidden="1" customHeight="1">
      <c r="C1275" s="20"/>
    </row>
    <row r="1276" spans="3:3" ht="12.75" hidden="1" customHeight="1">
      <c r="C1276" s="20"/>
    </row>
    <row r="1277" spans="3:3" ht="12.75" hidden="1" customHeight="1">
      <c r="C1277" s="20"/>
    </row>
    <row r="1278" spans="3:3" ht="12.75" hidden="1" customHeight="1">
      <c r="C1278" s="20"/>
    </row>
    <row r="1279" spans="3:3" ht="12.75" hidden="1" customHeight="1">
      <c r="C1279" s="20"/>
    </row>
    <row r="1280" spans="3:3" ht="12.75" hidden="1" customHeight="1">
      <c r="C1280" s="20"/>
    </row>
    <row r="1281" spans="3:3" ht="12.75" hidden="1" customHeight="1">
      <c r="C1281" s="20"/>
    </row>
    <row r="1282" spans="3:3" ht="12.75" hidden="1" customHeight="1">
      <c r="C1282" s="20"/>
    </row>
    <row r="1283" spans="3:3" ht="12.75" hidden="1" customHeight="1">
      <c r="C1283" s="20"/>
    </row>
    <row r="1284" spans="3:3" ht="12.75" hidden="1" customHeight="1">
      <c r="C1284" s="20"/>
    </row>
    <row r="1285" spans="3:3" ht="12.75" hidden="1" customHeight="1">
      <c r="C1285" s="20"/>
    </row>
    <row r="1286" spans="3:3" ht="12.75" hidden="1" customHeight="1">
      <c r="C1286" s="20"/>
    </row>
    <row r="1287" spans="3:3" ht="12.75" hidden="1" customHeight="1">
      <c r="C1287" s="20"/>
    </row>
    <row r="1288" spans="3:3" ht="12.75" hidden="1" customHeight="1">
      <c r="C1288" s="20"/>
    </row>
    <row r="1289" spans="3:3" ht="12.75" hidden="1" customHeight="1">
      <c r="C1289" s="20"/>
    </row>
    <row r="1290" spans="3:3" ht="12.75" hidden="1" customHeight="1">
      <c r="C1290" s="20"/>
    </row>
    <row r="1291" spans="3:3" ht="12.75" hidden="1" customHeight="1">
      <c r="C1291" s="20"/>
    </row>
    <row r="1292" spans="3:3" ht="12.75" hidden="1" customHeight="1">
      <c r="C1292" s="20"/>
    </row>
    <row r="1293" spans="3:3" ht="12.75" hidden="1" customHeight="1">
      <c r="C1293" s="20"/>
    </row>
    <row r="1294" spans="3:3" ht="12.75" hidden="1" customHeight="1">
      <c r="C1294" s="20"/>
    </row>
    <row r="1295" spans="3:3" ht="12.75" hidden="1" customHeight="1">
      <c r="C1295" s="20"/>
    </row>
    <row r="1296" spans="3:3" ht="12.75" hidden="1" customHeight="1">
      <c r="C1296" s="20"/>
    </row>
    <row r="1297" spans="3:3" ht="12.75" hidden="1" customHeight="1">
      <c r="C1297" s="20"/>
    </row>
    <row r="1298" spans="3:3" ht="12.75" hidden="1" customHeight="1">
      <c r="C1298" s="20"/>
    </row>
    <row r="1299" spans="3:3" ht="12.75" hidden="1" customHeight="1">
      <c r="C1299" s="20"/>
    </row>
    <row r="1300" spans="3:3" ht="12.75" hidden="1" customHeight="1">
      <c r="C1300" s="20"/>
    </row>
    <row r="1301" spans="3:3" ht="12.75" hidden="1" customHeight="1">
      <c r="C1301" s="20"/>
    </row>
    <row r="1302" spans="3:3" ht="12.75" hidden="1" customHeight="1">
      <c r="C1302" s="20"/>
    </row>
    <row r="1303" spans="3:3" ht="12.75" hidden="1" customHeight="1">
      <c r="C1303" s="20"/>
    </row>
    <row r="1304" spans="3:3" ht="12.75" hidden="1" customHeight="1">
      <c r="C1304" s="20"/>
    </row>
    <row r="1305" spans="3:3" ht="12.75" hidden="1" customHeight="1">
      <c r="C1305" s="20"/>
    </row>
    <row r="1306" spans="3:3" ht="12.75" hidden="1" customHeight="1">
      <c r="C1306" s="20"/>
    </row>
    <row r="1307" spans="3:3" ht="12.75" hidden="1" customHeight="1">
      <c r="C1307" s="20"/>
    </row>
    <row r="1308" spans="3:3" ht="12.75" hidden="1" customHeight="1">
      <c r="C1308" s="20"/>
    </row>
    <row r="1309" spans="3:3" ht="12.75" hidden="1" customHeight="1">
      <c r="C1309" s="20"/>
    </row>
    <row r="1310" spans="3:3" ht="12.75" hidden="1" customHeight="1">
      <c r="C1310" s="20"/>
    </row>
    <row r="1311" spans="3:3" ht="12.75" hidden="1" customHeight="1">
      <c r="C1311" s="20"/>
    </row>
    <row r="1312" spans="3:3" ht="12.75" hidden="1" customHeight="1">
      <c r="C1312" s="20"/>
    </row>
    <row r="1313" spans="3:3" ht="12.75" hidden="1" customHeight="1">
      <c r="C1313" s="20"/>
    </row>
    <row r="1314" spans="3:3" ht="12.75" hidden="1" customHeight="1">
      <c r="C1314" s="20"/>
    </row>
    <row r="1315" spans="3:3" ht="12.75" hidden="1" customHeight="1">
      <c r="C1315" s="20"/>
    </row>
    <row r="1316" spans="3:3" ht="12.75" hidden="1" customHeight="1">
      <c r="C1316" s="20"/>
    </row>
    <row r="1317" spans="3:3" ht="12.75" hidden="1" customHeight="1">
      <c r="C1317" s="20"/>
    </row>
    <row r="1318" spans="3:3" ht="12.75" hidden="1" customHeight="1">
      <c r="C1318" s="20"/>
    </row>
    <row r="1319" spans="3:3" ht="12.75" hidden="1" customHeight="1">
      <c r="C1319" s="20"/>
    </row>
    <row r="1320" spans="3:3" ht="12.75" hidden="1" customHeight="1">
      <c r="C1320" s="20"/>
    </row>
    <row r="1321" spans="3:3" ht="12.75" hidden="1" customHeight="1">
      <c r="C1321" s="20"/>
    </row>
    <row r="1322" spans="3:3" ht="12.75" hidden="1" customHeight="1">
      <c r="C1322" s="20"/>
    </row>
    <row r="1323" spans="3:3" ht="12.75" hidden="1" customHeight="1">
      <c r="C1323" s="20"/>
    </row>
    <row r="1324" spans="3:3" ht="12.75" hidden="1" customHeight="1">
      <c r="C1324" s="20"/>
    </row>
    <row r="1325" spans="3:3" ht="12.75" hidden="1" customHeight="1">
      <c r="C1325" s="20"/>
    </row>
    <row r="1326" spans="3:3" ht="12.75" hidden="1" customHeight="1">
      <c r="C1326" s="20"/>
    </row>
    <row r="1327" spans="3:3" ht="12.75" hidden="1" customHeight="1">
      <c r="C1327" s="20"/>
    </row>
    <row r="1328" spans="3:3" ht="12.75" hidden="1" customHeight="1">
      <c r="C1328" s="20"/>
    </row>
    <row r="1329" spans="3:3" ht="12.75" hidden="1" customHeight="1">
      <c r="C1329" s="20"/>
    </row>
    <row r="1330" spans="3:3" ht="12.75" hidden="1" customHeight="1">
      <c r="C1330" s="20"/>
    </row>
    <row r="1331" spans="3:3" ht="12.75" hidden="1" customHeight="1">
      <c r="C1331" s="20"/>
    </row>
    <row r="1332" spans="3:3" ht="12.75" hidden="1" customHeight="1">
      <c r="C1332" s="20"/>
    </row>
    <row r="1333" spans="3:3" ht="12.75" hidden="1" customHeight="1">
      <c r="C1333" s="20"/>
    </row>
    <row r="1334" spans="3:3" ht="12.75" hidden="1" customHeight="1">
      <c r="C1334" s="20"/>
    </row>
    <row r="1335" spans="3:3" ht="12.75" hidden="1" customHeight="1">
      <c r="C1335" s="20"/>
    </row>
    <row r="1336" spans="3:3" ht="12.75" hidden="1" customHeight="1">
      <c r="C1336" s="20"/>
    </row>
    <row r="1337" spans="3:3" ht="12.75" hidden="1" customHeight="1">
      <c r="C1337" s="20"/>
    </row>
    <row r="1338" spans="3:3" ht="12.75" hidden="1" customHeight="1">
      <c r="C1338" s="20"/>
    </row>
    <row r="1339" spans="3:3" ht="12.75" hidden="1" customHeight="1">
      <c r="C1339" s="20"/>
    </row>
    <row r="1340" spans="3:3" ht="12.75" hidden="1" customHeight="1">
      <c r="C1340" s="20"/>
    </row>
    <row r="1341" spans="3:3" ht="12.75" hidden="1" customHeight="1">
      <c r="C1341" s="20"/>
    </row>
    <row r="1342" spans="3:3" ht="12.75" hidden="1" customHeight="1">
      <c r="C1342" s="20"/>
    </row>
    <row r="1343" spans="3:3" ht="12.75" hidden="1" customHeight="1">
      <c r="C1343" s="20"/>
    </row>
    <row r="1344" spans="3:3" ht="12.75" hidden="1" customHeight="1">
      <c r="C1344" s="20"/>
    </row>
    <row r="1345" spans="3:3" ht="12.75" hidden="1" customHeight="1">
      <c r="C1345" s="20"/>
    </row>
    <row r="1346" spans="3:3" ht="12.75" hidden="1" customHeight="1">
      <c r="C1346" s="20"/>
    </row>
    <row r="1347" spans="3:3" ht="12.75" hidden="1" customHeight="1">
      <c r="C1347" s="20"/>
    </row>
    <row r="1348" spans="3:3" ht="12.75" hidden="1" customHeight="1">
      <c r="C1348" s="20"/>
    </row>
    <row r="1349" spans="3:3" ht="12.75" hidden="1" customHeight="1">
      <c r="C1349" s="20"/>
    </row>
    <row r="1350" spans="3:3" ht="12.75" hidden="1" customHeight="1">
      <c r="C1350" s="20"/>
    </row>
    <row r="1351" spans="3:3" ht="12.75" hidden="1" customHeight="1">
      <c r="C1351" s="20"/>
    </row>
    <row r="1352" spans="3:3" ht="12.75" hidden="1" customHeight="1">
      <c r="C1352" s="20"/>
    </row>
    <row r="1353" spans="3:3" ht="12.75" hidden="1" customHeight="1">
      <c r="C1353" s="20"/>
    </row>
    <row r="1354" spans="3:3" ht="12.75" hidden="1" customHeight="1">
      <c r="C1354" s="20"/>
    </row>
    <row r="1355" spans="3:3" ht="12.75" hidden="1" customHeight="1">
      <c r="C1355" s="20"/>
    </row>
    <row r="1356" spans="3:3" ht="12.75" hidden="1" customHeight="1">
      <c r="C1356" s="20"/>
    </row>
    <row r="1357" spans="3:3" ht="12.75" hidden="1" customHeight="1">
      <c r="C1357" s="20"/>
    </row>
    <row r="1358" spans="3:3" ht="12.75" hidden="1" customHeight="1">
      <c r="C1358" s="20"/>
    </row>
    <row r="1359" spans="3:3" ht="12.75" hidden="1" customHeight="1">
      <c r="C1359" s="20"/>
    </row>
    <row r="1360" spans="3:3" ht="12.75" hidden="1" customHeight="1">
      <c r="C1360" s="20"/>
    </row>
    <row r="1361" spans="3:3" ht="12.75" hidden="1" customHeight="1">
      <c r="C1361" s="20"/>
    </row>
    <row r="1362" spans="3:3" ht="12.75" hidden="1" customHeight="1">
      <c r="C1362" s="20"/>
    </row>
    <row r="1363" spans="3:3" ht="12.75" hidden="1" customHeight="1">
      <c r="C1363" s="20"/>
    </row>
    <row r="1364" spans="3:3" ht="12.75" hidden="1" customHeight="1">
      <c r="C1364" s="20"/>
    </row>
    <row r="1365" spans="3:3" ht="12.75" hidden="1" customHeight="1">
      <c r="C1365" s="20"/>
    </row>
    <row r="1366" spans="3:3" ht="12.75" hidden="1" customHeight="1">
      <c r="C1366" s="20"/>
    </row>
    <row r="1367" spans="3:3" ht="12.75" hidden="1" customHeight="1">
      <c r="C1367" s="20"/>
    </row>
    <row r="1368" spans="3:3" ht="12.75" hidden="1" customHeight="1">
      <c r="C1368" s="20"/>
    </row>
    <row r="1369" spans="3:3" ht="12.75" hidden="1" customHeight="1">
      <c r="C1369" s="20"/>
    </row>
    <row r="1370" spans="3:3" ht="12.75" hidden="1" customHeight="1">
      <c r="C1370" s="20"/>
    </row>
    <row r="1371" spans="3:3" ht="12.75" hidden="1" customHeight="1">
      <c r="C1371" s="20"/>
    </row>
    <row r="1372" spans="3:3" ht="12.75" hidden="1" customHeight="1">
      <c r="C1372" s="20"/>
    </row>
    <row r="1373" spans="3:3" ht="12.75" hidden="1" customHeight="1">
      <c r="C1373" s="20"/>
    </row>
    <row r="1374" spans="3:3" ht="12.75" hidden="1" customHeight="1">
      <c r="C1374" s="20"/>
    </row>
    <row r="1375" spans="3:3" ht="12.75" hidden="1" customHeight="1">
      <c r="C1375" s="20"/>
    </row>
    <row r="1376" spans="3:3" ht="12.75" hidden="1" customHeight="1">
      <c r="C1376" s="20"/>
    </row>
    <row r="1377" spans="3:3" ht="12.75" hidden="1" customHeight="1">
      <c r="C1377" s="20"/>
    </row>
    <row r="1378" spans="3:3" ht="12.75" hidden="1" customHeight="1">
      <c r="C1378" s="20"/>
    </row>
    <row r="1379" spans="3:3" ht="12.75" hidden="1" customHeight="1">
      <c r="C1379" s="20"/>
    </row>
    <row r="1380" spans="3:3" ht="12.75" hidden="1" customHeight="1">
      <c r="C1380" s="20"/>
    </row>
    <row r="1381" spans="3:3" ht="12.75" hidden="1" customHeight="1">
      <c r="C1381" s="20"/>
    </row>
    <row r="1382" spans="3:3" ht="12.75" hidden="1" customHeight="1">
      <c r="C1382" s="20"/>
    </row>
    <row r="1383" spans="3:3" ht="12.75" hidden="1" customHeight="1">
      <c r="C1383" s="20"/>
    </row>
    <row r="1384" spans="3:3" ht="12.75" hidden="1" customHeight="1">
      <c r="C1384" s="20"/>
    </row>
    <row r="1385" spans="3:3" ht="12.75" hidden="1" customHeight="1">
      <c r="C1385" s="20"/>
    </row>
    <row r="1386" spans="3:3" ht="12.75" hidden="1" customHeight="1">
      <c r="C1386" s="20"/>
    </row>
    <row r="1387" spans="3:3" ht="12.75" hidden="1" customHeight="1">
      <c r="C1387" s="20"/>
    </row>
    <row r="1388" spans="3:3" ht="12.75" hidden="1" customHeight="1">
      <c r="C1388" s="20"/>
    </row>
    <row r="1389" spans="3:3" ht="12.75" hidden="1" customHeight="1">
      <c r="C1389" s="20"/>
    </row>
    <row r="1390" spans="3:3" ht="12.75" hidden="1" customHeight="1">
      <c r="C1390" s="20"/>
    </row>
    <row r="1391" spans="3:3" ht="12.75" hidden="1" customHeight="1">
      <c r="C1391" s="20"/>
    </row>
    <row r="1392" spans="3:3" ht="12.75" hidden="1" customHeight="1">
      <c r="C1392" s="20"/>
    </row>
    <row r="1393" spans="3:3" ht="12.75" hidden="1" customHeight="1">
      <c r="C1393" s="20"/>
    </row>
    <row r="1394" spans="3:3" ht="12.75" hidden="1" customHeight="1">
      <c r="C1394" s="20"/>
    </row>
    <row r="1395" spans="3:3" ht="12.75" hidden="1" customHeight="1">
      <c r="C1395" s="20"/>
    </row>
    <row r="1396" spans="3:3" ht="12.75" hidden="1" customHeight="1">
      <c r="C1396" s="20"/>
    </row>
    <row r="1397" spans="3:3" ht="12.75" hidden="1" customHeight="1">
      <c r="C1397" s="20"/>
    </row>
    <row r="1398" spans="3:3" ht="12.75" hidden="1" customHeight="1">
      <c r="C1398" s="20"/>
    </row>
    <row r="1399" spans="3:3" ht="12.75" hidden="1" customHeight="1">
      <c r="C1399" s="20"/>
    </row>
    <row r="1400" spans="3:3" ht="12.75" hidden="1" customHeight="1">
      <c r="C1400" s="20"/>
    </row>
    <row r="1401" spans="3:3" ht="12.75" hidden="1" customHeight="1">
      <c r="C1401" s="20"/>
    </row>
    <row r="1402" spans="3:3" ht="12.75" hidden="1" customHeight="1">
      <c r="C1402" s="20"/>
    </row>
    <row r="1403" spans="3:3" ht="12.75" hidden="1" customHeight="1">
      <c r="C1403" s="20"/>
    </row>
    <row r="1404" spans="3:3" ht="12.75" hidden="1" customHeight="1">
      <c r="C1404" s="20"/>
    </row>
    <row r="1405" spans="3:3" ht="12.75" hidden="1" customHeight="1">
      <c r="C1405" s="20"/>
    </row>
    <row r="1406" spans="3:3" ht="12.75" hidden="1" customHeight="1">
      <c r="C1406" s="20"/>
    </row>
    <row r="1407" spans="3:3" ht="12.75" hidden="1" customHeight="1">
      <c r="C1407" s="20"/>
    </row>
    <row r="1408" spans="3:3" ht="12.75" hidden="1" customHeight="1">
      <c r="C1408" s="20"/>
    </row>
    <row r="1409" spans="3:3" ht="12.75" hidden="1" customHeight="1">
      <c r="C1409" s="20"/>
    </row>
    <row r="1410" spans="3:3" ht="12.75" hidden="1" customHeight="1">
      <c r="C1410" s="20"/>
    </row>
    <row r="1411" spans="3:3" ht="12.75" hidden="1" customHeight="1">
      <c r="C1411" s="20"/>
    </row>
    <row r="1412" spans="3:3" ht="12.75" hidden="1" customHeight="1">
      <c r="C1412" s="20"/>
    </row>
    <row r="1413" spans="3:3" ht="12.75" hidden="1" customHeight="1">
      <c r="C1413" s="20"/>
    </row>
    <row r="1414" spans="3:3" ht="12.75" hidden="1" customHeight="1">
      <c r="C1414" s="20"/>
    </row>
    <row r="1415" spans="3:3" ht="12.75" hidden="1" customHeight="1">
      <c r="C1415" s="20"/>
    </row>
    <row r="1416" spans="3:3" ht="12.75" hidden="1" customHeight="1">
      <c r="C1416" s="20"/>
    </row>
    <row r="1417" spans="3:3" ht="12.75" hidden="1" customHeight="1">
      <c r="C1417" s="20"/>
    </row>
    <row r="1418" spans="3:3" ht="12.75" hidden="1" customHeight="1">
      <c r="C1418" s="20"/>
    </row>
    <row r="1419" spans="3:3" ht="12.75" hidden="1" customHeight="1">
      <c r="C1419" s="20"/>
    </row>
    <row r="1420" spans="3:3" ht="12.75" hidden="1" customHeight="1">
      <c r="C1420" s="20"/>
    </row>
    <row r="1421" spans="3:3" ht="12.75" hidden="1" customHeight="1">
      <c r="C1421" s="20"/>
    </row>
    <row r="1422" spans="3:3" ht="12.75" hidden="1" customHeight="1">
      <c r="C1422" s="20"/>
    </row>
    <row r="1423" spans="3:3" ht="12.75" hidden="1" customHeight="1">
      <c r="C1423" s="20"/>
    </row>
    <row r="1424" spans="3:3" ht="12.75" hidden="1" customHeight="1">
      <c r="C1424" s="20"/>
    </row>
    <row r="1425" spans="3:3" ht="12.75" hidden="1" customHeight="1">
      <c r="C1425" s="20"/>
    </row>
    <row r="1426" spans="3:3" ht="12.75" hidden="1" customHeight="1">
      <c r="C1426" s="20"/>
    </row>
    <row r="1427" spans="3:3" ht="12.75" hidden="1" customHeight="1">
      <c r="C1427" s="20"/>
    </row>
    <row r="1428" spans="3:3" ht="12.75" hidden="1" customHeight="1">
      <c r="C1428" s="20"/>
    </row>
    <row r="1429" spans="3:3" ht="12.75" hidden="1" customHeight="1">
      <c r="C1429" s="20"/>
    </row>
    <row r="1430" spans="3:3" ht="12.75" hidden="1" customHeight="1">
      <c r="C1430" s="20"/>
    </row>
    <row r="1431" spans="3:3" ht="12.75" hidden="1" customHeight="1">
      <c r="C1431" s="20"/>
    </row>
    <row r="1432" spans="3:3" ht="12.75" hidden="1" customHeight="1">
      <c r="C1432" s="20"/>
    </row>
    <row r="1433" spans="3:3" ht="12.75" hidden="1" customHeight="1">
      <c r="C1433" s="20"/>
    </row>
    <row r="1434" spans="3:3" ht="12.75" hidden="1" customHeight="1">
      <c r="C1434" s="20"/>
    </row>
    <row r="1435" spans="3:3" ht="12.75" hidden="1" customHeight="1">
      <c r="C1435" s="20"/>
    </row>
    <row r="1436" spans="3:3" ht="12.75" hidden="1" customHeight="1">
      <c r="C1436" s="20"/>
    </row>
    <row r="1437" spans="3:3" ht="12.75" hidden="1" customHeight="1">
      <c r="C1437" s="20"/>
    </row>
    <row r="1438" spans="3:3" ht="12.75" hidden="1" customHeight="1">
      <c r="C1438" s="20"/>
    </row>
    <row r="1439" spans="3:3" ht="12.75" hidden="1" customHeight="1">
      <c r="C1439" s="20"/>
    </row>
    <row r="1440" spans="3:3" ht="12.75" hidden="1" customHeight="1">
      <c r="C1440" s="20"/>
    </row>
    <row r="1441" spans="3:3" ht="12.75" hidden="1" customHeight="1">
      <c r="C1441" s="20"/>
    </row>
    <row r="1442" spans="3:3" ht="12.75" hidden="1" customHeight="1">
      <c r="C1442" s="20"/>
    </row>
    <row r="1443" spans="3:3" ht="12.75" hidden="1" customHeight="1">
      <c r="C1443" s="20"/>
    </row>
    <row r="1444" spans="3:3" ht="12.75" hidden="1" customHeight="1">
      <c r="C1444" s="20"/>
    </row>
    <row r="1445" spans="3:3" ht="12.75" hidden="1" customHeight="1">
      <c r="C1445" s="20"/>
    </row>
    <row r="1446" spans="3:3" ht="12.75" hidden="1" customHeight="1">
      <c r="C1446" s="20"/>
    </row>
    <row r="1447" spans="3:3" ht="12.75" hidden="1" customHeight="1">
      <c r="C1447" s="20"/>
    </row>
    <row r="1448" spans="3:3" ht="12.75" hidden="1" customHeight="1">
      <c r="C1448" s="20"/>
    </row>
    <row r="1449" spans="3:3" ht="12.75" hidden="1" customHeight="1">
      <c r="C1449" s="20"/>
    </row>
    <row r="1450" spans="3:3" ht="12.75" hidden="1" customHeight="1">
      <c r="C1450" s="20"/>
    </row>
    <row r="1451" spans="3:3" ht="12.75" hidden="1" customHeight="1">
      <c r="C1451" s="20"/>
    </row>
    <row r="1452" spans="3:3" ht="12.75" hidden="1" customHeight="1">
      <c r="C1452" s="20"/>
    </row>
    <row r="1453" spans="3:3" ht="12.75" hidden="1" customHeight="1">
      <c r="C1453" s="20"/>
    </row>
    <row r="1454" spans="3:3" ht="12.75" hidden="1" customHeight="1">
      <c r="C1454" s="20"/>
    </row>
    <row r="1455" spans="3:3" ht="12.75" hidden="1" customHeight="1">
      <c r="C1455" s="20"/>
    </row>
    <row r="1456" spans="3:3" ht="12.75" hidden="1" customHeight="1">
      <c r="C1456" s="20"/>
    </row>
    <row r="1457" spans="3:3" ht="12.75" hidden="1" customHeight="1">
      <c r="C1457" s="20"/>
    </row>
    <row r="1458" spans="3:3" ht="12.75" hidden="1" customHeight="1">
      <c r="C1458" s="20"/>
    </row>
    <row r="1459" spans="3:3" ht="12.75" hidden="1" customHeight="1">
      <c r="C1459" s="20"/>
    </row>
    <row r="1460" spans="3:3" ht="12.75" hidden="1" customHeight="1">
      <c r="C1460" s="20"/>
    </row>
    <row r="1461" spans="3:3" ht="12.75" hidden="1" customHeight="1">
      <c r="C1461" s="20"/>
    </row>
    <row r="1462" spans="3:3" ht="12.75" hidden="1" customHeight="1">
      <c r="C1462" s="20"/>
    </row>
    <row r="1463" spans="3:3" ht="12.75" hidden="1" customHeight="1">
      <c r="C1463" s="20"/>
    </row>
    <row r="1464" spans="3:3" ht="12.75" hidden="1" customHeight="1">
      <c r="C1464" s="20"/>
    </row>
    <row r="1465" spans="3:3" ht="12.75" hidden="1" customHeight="1">
      <c r="C1465" s="20"/>
    </row>
    <row r="1466" spans="3:3" ht="12.75" hidden="1" customHeight="1">
      <c r="C1466" s="20"/>
    </row>
    <row r="1467" spans="3:3" ht="12.75" hidden="1" customHeight="1">
      <c r="C1467" s="20"/>
    </row>
    <row r="1468" spans="3:3" ht="12.75" hidden="1" customHeight="1">
      <c r="C1468" s="20"/>
    </row>
    <row r="1469" spans="3:3" ht="12.75" hidden="1" customHeight="1">
      <c r="C1469" s="20"/>
    </row>
    <row r="1470" spans="3:3" ht="12.75" hidden="1" customHeight="1">
      <c r="C1470" s="20"/>
    </row>
    <row r="1471" spans="3:3" ht="12.75" hidden="1" customHeight="1">
      <c r="C1471" s="20"/>
    </row>
    <row r="1472" spans="3:3" ht="12.75" hidden="1" customHeight="1">
      <c r="C1472" s="20"/>
    </row>
    <row r="1473" spans="3:3" ht="12.75" hidden="1" customHeight="1">
      <c r="C1473" s="20"/>
    </row>
    <row r="1474" spans="3:3" ht="12.75" hidden="1" customHeight="1">
      <c r="C1474" s="20"/>
    </row>
    <row r="1475" spans="3:3" ht="12.75" hidden="1" customHeight="1">
      <c r="C1475" s="20"/>
    </row>
    <row r="1476" spans="3:3" ht="12.75" hidden="1" customHeight="1">
      <c r="C1476" s="20"/>
    </row>
    <row r="1477" spans="3:3" ht="12.75" hidden="1" customHeight="1">
      <c r="C1477" s="20"/>
    </row>
    <row r="1478" spans="3:3" ht="12.75" hidden="1" customHeight="1">
      <c r="C1478" s="20"/>
    </row>
    <row r="1479" spans="3:3" ht="12.75" hidden="1" customHeight="1">
      <c r="C1479" s="20"/>
    </row>
    <row r="1480" spans="3:3" ht="12.75" hidden="1" customHeight="1">
      <c r="C1480" s="20"/>
    </row>
    <row r="1481" spans="3:3" ht="12.75" hidden="1" customHeight="1">
      <c r="C1481" s="20"/>
    </row>
    <row r="1482" spans="3:3" ht="12.75" hidden="1" customHeight="1">
      <c r="C1482" s="20"/>
    </row>
    <row r="1483" spans="3:3" ht="12.75" hidden="1" customHeight="1">
      <c r="C1483" s="20"/>
    </row>
    <row r="1484" spans="3:3" ht="12.75" hidden="1" customHeight="1">
      <c r="C1484" s="20"/>
    </row>
    <row r="1485" spans="3:3" ht="12.75" hidden="1" customHeight="1">
      <c r="C1485" s="20"/>
    </row>
    <row r="1486" spans="3:3" ht="12.75" hidden="1" customHeight="1">
      <c r="C1486" s="20"/>
    </row>
    <row r="1487" spans="3:3" ht="12.75" hidden="1" customHeight="1">
      <c r="C1487" s="20"/>
    </row>
    <row r="1488" spans="3:3" ht="12.75" hidden="1" customHeight="1">
      <c r="C1488" s="20"/>
    </row>
    <row r="1489" spans="3:3" ht="12.75" hidden="1" customHeight="1">
      <c r="C1489" s="20"/>
    </row>
    <row r="1490" spans="3:3" ht="12.75" hidden="1" customHeight="1">
      <c r="C1490" s="20"/>
    </row>
    <row r="1491" spans="3:3" ht="12.75" hidden="1" customHeight="1">
      <c r="C1491" s="20"/>
    </row>
    <row r="1492" spans="3:3" ht="12.75" hidden="1" customHeight="1">
      <c r="C1492" s="20"/>
    </row>
    <row r="1493" spans="3:3" ht="12.75" hidden="1" customHeight="1">
      <c r="C1493" s="20"/>
    </row>
    <row r="1494" spans="3:3" ht="12.75" hidden="1" customHeight="1">
      <c r="C1494" s="20"/>
    </row>
    <row r="1495" spans="3:3" ht="12.75" hidden="1" customHeight="1">
      <c r="C1495" s="20"/>
    </row>
    <row r="1496" spans="3:3" ht="12.75" hidden="1" customHeight="1">
      <c r="C1496" s="20"/>
    </row>
    <row r="1497" spans="3:3" ht="12.75" hidden="1" customHeight="1">
      <c r="C1497" s="20"/>
    </row>
    <row r="1498" spans="3:3" ht="12.75" hidden="1" customHeight="1">
      <c r="C1498" s="20"/>
    </row>
    <row r="1499" spans="3:3" ht="12.75" hidden="1" customHeight="1">
      <c r="C1499" s="20"/>
    </row>
    <row r="1500" spans="3:3" ht="12.75" hidden="1" customHeight="1">
      <c r="C1500" s="20"/>
    </row>
    <row r="1501" spans="3:3" ht="12.75" hidden="1" customHeight="1">
      <c r="C1501" s="20"/>
    </row>
    <row r="1502" spans="3:3" ht="12.75" hidden="1" customHeight="1">
      <c r="C1502" s="20"/>
    </row>
    <row r="1503" spans="3:3" ht="12.75" hidden="1" customHeight="1">
      <c r="C1503" s="20"/>
    </row>
    <row r="1504" spans="3:3" ht="12.75" hidden="1" customHeight="1">
      <c r="C1504" s="20"/>
    </row>
    <row r="1505" spans="3:3" ht="12.75" hidden="1" customHeight="1">
      <c r="C1505" s="20"/>
    </row>
    <row r="1506" spans="3:3" ht="12.75" hidden="1" customHeight="1">
      <c r="C1506" s="20"/>
    </row>
    <row r="1507" spans="3:3" ht="12.75" hidden="1" customHeight="1">
      <c r="C1507" s="20"/>
    </row>
    <row r="1508" spans="3:3" ht="12.75" hidden="1" customHeight="1">
      <c r="C1508" s="20"/>
    </row>
    <row r="1509" spans="3:3" ht="12.75" hidden="1" customHeight="1">
      <c r="C1509" s="20"/>
    </row>
    <row r="1510" spans="3:3" ht="12.75" hidden="1" customHeight="1">
      <c r="C1510" s="20"/>
    </row>
    <row r="1511" spans="3:3" ht="12.75" hidden="1" customHeight="1">
      <c r="C1511" s="20"/>
    </row>
    <row r="1512" spans="3:3" ht="12.75" hidden="1" customHeight="1">
      <c r="C1512" s="20"/>
    </row>
    <row r="1513" spans="3:3" ht="12.75" hidden="1" customHeight="1">
      <c r="C1513" s="20"/>
    </row>
    <row r="1514" spans="3:3" ht="12.75" hidden="1" customHeight="1">
      <c r="C1514" s="20"/>
    </row>
    <row r="1515" spans="3:3" ht="12.75" hidden="1" customHeight="1">
      <c r="C1515" s="20"/>
    </row>
    <row r="1516" spans="3:3" ht="12.75" hidden="1" customHeight="1">
      <c r="C1516" s="20"/>
    </row>
    <row r="1517" spans="3:3" ht="12.75" hidden="1" customHeight="1">
      <c r="C1517" s="20"/>
    </row>
    <row r="1518" spans="3:3" ht="12.75" hidden="1" customHeight="1">
      <c r="C1518" s="20"/>
    </row>
    <row r="1519" spans="3:3" ht="12.75" hidden="1" customHeight="1">
      <c r="C1519" s="20"/>
    </row>
    <row r="1520" spans="3:3" ht="12.75" hidden="1" customHeight="1">
      <c r="C1520" s="20"/>
    </row>
    <row r="1521" spans="3:3" ht="12.75" hidden="1" customHeight="1">
      <c r="C1521" s="20"/>
    </row>
    <row r="1522" spans="3:3" ht="12.75" hidden="1" customHeight="1">
      <c r="C1522" s="20"/>
    </row>
    <row r="1523" spans="3:3" ht="12.75" hidden="1" customHeight="1">
      <c r="C1523" s="20"/>
    </row>
    <row r="1524" spans="3:3" ht="12.75" hidden="1" customHeight="1">
      <c r="C1524" s="20"/>
    </row>
    <row r="1525" spans="3:3" ht="12.75" hidden="1" customHeight="1">
      <c r="C1525" s="20"/>
    </row>
    <row r="1526" spans="3:3" ht="12.75" hidden="1" customHeight="1">
      <c r="C1526" s="20"/>
    </row>
    <row r="1527" spans="3:3" ht="12.75" hidden="1" customHeight="1">
      <c r="C1527" s="20"/>
    </row>
    <row r="1528" spans="3:3" ht="12.75" hidden="1" customHeight="1">
      <c r="C1528" s="20"/>
    </row>
    <row r="1529" spans="3:3" ht="12.75" hidden="1" customHeight="1">
      <c r="C1529" s="20"/>
    </row>
    <row r="1530" spans="3:3" ht="12.75" hidden="1" customHeight="1">
      <c r="C1530" s="20"/>
    </row>
    <row r="1531" spans="3:3" ht="12.75" hidden="1" customHeight="1">
      <c r="C1531" s="20"/>
    </row>
    <row r="1532" spans="3:3" ht="12.75" hidden="1" customHeight="1">
      <c r="C1532" s="20"/>
    </row>
    <row r="1533" spans="3:3" ht="12.75" hidden="1" customHeight="1">
      <c r="C1533" s="20"/>
    </row>
    <row r="1534" spans="3:3" ht="12.75" hidden="1" customHeight="1">
      <c r="C1534" s="20"/>
    </row>
    <row r="1535" spans="3:3" ht="12.75" hidden="1" customHeight="1">
      <c r="C1535" s="20"/>
    </row>
    <row r="1536" spans="3:3" ht="12.75" hidden="1" customHeight="1">
      <c r="C1536" s="20"/>
    </row>
    <row r="1537" spans="3:3" ht="12.75" hidden="1" customHeight="1">
      <c r="C1537" s="20"/>
    </row>
    <row r="1538" spans="3:3" ht="12.75" hidden="1" customHeight="1">
      <c r="C1538" s="20"/>
    </row>
    <row r="1539" spans="3:3" ht="12.75" hidden="1" customHeight="1">
      <c r="C1539" s="20"/>
    </row>
    <row r="1540" spans="3:3" ht="12.75" hidden="1" customHeight="1">
      <c r="C1540" s="20"/>
    </row>
    <row r="1541" spans="3:3" ht="12.75" hidden="1" customHeight="1">
      <c r="C1541" s="20"/>
    </row>
    <row r="1542" spans="3:3" ht="12.75" hidden="1" customHeight="1">
      <c r="C1542" s="20"/>
    </row>
    <row r="1543" spans="3:3" ht="12.75" hidden="1" customHeight="1">
      <c r="C1543" s="20"/>
    </row>
    <row r="1544" spans="3:3" ht="12.75" hidden="1" customHeight="1">
      <c r="C1544" s="20"/>
    </row>
    <row r="1545" spans="3:3" ht="12.75" hidden="1" customHeight="1">
      <c r="C1545" s="20"/>
    </row>
    <row r="1546" spans="3:3" ht="12.75" hidden="1" customHeight="1">
      <c r="C1546" s="20"/>
    </row>
    <row r="1547" spans="3:3" ht="12.75" hidden="1" customHeight="1">
      <c r="C1547" s="20"/>
    </row>
    <row r="1548" spans="3:3" ht="12.75" hidden="1" customHeight="1">
      <c r="C1548" s="20"/>
    </row>
    <row r="1549" spans="3:3" ht="12.75" hidden="1" customHeight="1">
      <c r="C1549" s="20"/>
    </row>
    <row r="1550" spans="3:3" ht="12.75" hidden="1" customHeight="1">
      <c r="C1550" s="20"/>
    </row>
    <row r="1551" spans="3:3" ht="12.75" hidden="1" customHeight="1">
      <c r="C1551" s="20"/>
    </row>
    <row r="1552" spans="3:3" ht="12.75" hidden="1" customHeight="1">
      <c r="C1552" s="20"/>
    </row>
    <row r="1553" spans="3:3" ht="12.75" hidden="1" customHeight="1">
      <c r="C1553" s="20"/>
    </row>
    <row r="1554" spans="3:3" ht="12.75" hidden="1" customHeight="1">
      <c r="C1554" s="20"/>
    </row>
    <row r="1555" spans="3:3" ht="12.75" hidden="1" customHeight="1">
      <c r="C1555" s="20"/>
    </row>
    <row r="1556" spans="3:3" ht="12.75" hidden="1" customHeight="1">
      <c r="C1556" s="20"/>
    </row>
    <row r="1557" spans="3:3" ht="12.75" hidden="1" customHeight="1">
      <c r="C1557" s="20"/>
    </row>
    <row r="1558" spans="3:3" ht="12.75" hidden="1" customHeight="1">
      <c r="C1558" s="20"/>
    </row>
    <row r="1559" spans="3:3" ht="12.75" hidden="1" customHeight="1">
      <c r="C1559" s="20"/>
    </row>
    <row r="1560" spans="3:3" ht="12.75" hidden="1" customHeight="1">
      <c r="C1560" s="20"/>
    </row>
    <row r="1561" spans="3:3" ht="12.75" hidden="1" customHeight="1">
      <c r="C1561" s="20"/>
    </row>
    <row r="1562" spans="3:3" ht="12.75" hidden="1" customHeight="1">
      <c r="C1562" s="20"/>
    </row>
    <row r="1563" spans="3:3" ht="12.75" hidden="1" customHeight="1">
      <c r="C1563" s="20"/>
    </row>
    <row r="1564" spans="3:3" ht="12.75" hidden="1" customHeight="1">
      <c r="C1564" s="20"/>
    </row>
    <row r="1565" spans="3:3" ht="12.75" hidden="1" customHeight="1">
      <c r="C1565" s="20"/>
    </row>
    <row r="1566" spans="3:3" ht="12.75" hidden="1" customHeight="1">
      <c r="C1566" s="20"/>
    </row>
    <row r="1567" spans="3:3" ht="12.75" hidden="1" customHeight="1">
      <c r="C1567" s="20"/>
    </row>
    <row r="1568" spans="3:3" ht="12.75" hidden="1" customHeight="1">
      <c r="C1568" s="20"/>
    </row>
    <row r="1569" spans="3:3" ht="12.75" hidden="1" customHeight="1">
      <c r="C1569" s="20"/>
    </row>
    <row r="1570" spans="3:3" ht="12.75" hidden="1" customHeight="1">
      <c r="C1570" s="20"/>
    </row>
    <row r="1571" spans="3:3" ht="12.75" hidden="1" customHeight="1">
      <c r="C1571" s="20"/>
    </row>
    <row r="1572" spans="3:3" ht="12.75" hidden="1" customHeight="1">
      <c r="C1572" s="20"/>
    </row>
    <row r="1573" spans="3:3" ht="12.75" hidden="1" customHeight="1">
      <c r="C1573" s="20"/>
    </row>
    <row r="1574" spans="3:3" ht="12.75" hidden="1" customHeight="1">
      <c r="C1574" s="20"/>
    </row>
    <row r="1575" spans="3:3" ht="12.75" hidden="1" customHeight="1">
      <c r="C1575" s="20"/>
    </row>
    <row r="1576" spans="3:3" ht="12.75" hidden="1" customHeight="1">
      <c r="C1576" s="20"/>
    </row>
    <row r="1577" spans="3:3" ht="12.75" hidden="1" customHeight="1">
      <c r="C1577" s="20"/>
    </row>
    <row r="1578" spans="3:3" ht="12.75" hidden="1" customHeight="1">
      <c r="C1578" s="20"/>
    </row>
    <row r="1579" spans="3:3" ht="12.75" hidden="1" customHeight="1">
      <c r="C1579" s="20"/>
    </row>
    <row r="1580" spans="3:3" ht="12.75" hidden="1" customHeight="1">
      <c r="C1580" s="20"/>
    </row>
    <row r="1581" spans="3:3" ht="12.75" hidden="1" customHeight="1">
      <c r="C1581" s="20"/>
    </row>
    <row r="1582" spans="3:3" ht="12.75" hidden="1" customHeight="1">
      <c r="C1582" s="20"/>
    </row>
    <row r="1583" spans="3:3" ht="12.75" hidden="1" customHeight="1">
      <c r="C1583" s="20"/>
    </row>
    <row r="1584" spans="3:3" ht="12.75" hidden="1" customHeight="1">
      <c r="C1584" s="20"/>
    </row>
    <row r="1585" spans="3:3" ht="12.75" hidden="1" customHeight="1">
      <c r="C1585" s="20"/>
    </row>
    <row r="1586" spans="3:3" ht="12.75" hidden="1" customHeight="1">
      <c r="C1586" s="20"/>
    </row>
    <row r="1587" spans="3:3" ht="12.75" hidden="1" customHeight="1">
      <c r="C1587" s="20"/>
    </row>
    <row r="1588" spans="3:3" ht="12.75" hidden="1" customHeight="1">
      <c r="C1588" s="20"/>
    </row>
    <row r="1589" spans="3:3" ht="12.75" hidden="1" customHeight="1">
      <c r="C1589" s="20"/>
    </row>
    <row r="1590" spans="3:3" ht="12.75" hidden="1" customHeight="1">
      <c r="C1590" s="20"/>
    </row>
    <row r="1591" spans="3:3" ht="12.75" hidden="1" customHeight="1">
      <c r="C1591" s="20"/>
    </row>
    <row r="1592" spans="3:3" ht="12.75" hidden="1" customHeight="1">
      <c r="C1592" s="20"/>
    </row>
    <row r="1593" spans="3:3" ht="12.75" hidden="1" customHeight="1">
      <c r="C1593" s="20"/>
    </row>
    <row r="1594" spans="3:3" ht="12.75" hidden="1" customHeight="1">
      <c r="C1594" s="20"/>
    </row>
    <row r="1595" spans="3:3" ht="12.75" hidden="1" customHeight="1">
      <c r="C1595" s="20"/>
    </row>
    <row r="1596" spans="3:3" ht="12.75" hidden="1" customHeight="1">
      <c r="C1596" s="20"/>
    </row>
    <row r="1597" spans="3:3" ht="12.75" hidden="1" customHeight="1">
      <c r="C1597" s="20"/>
    </row>
    <row r="1598" spans="3:3" ht="12.75" hidden="1" customHeight="1">
      <c r="C1598" s="20"/>
    </row>
    <row r="1599" spans="3:3" ht="12.75" hidden="1" customHeight="1">
      <c r="C1599" s="20"/>
    </row>
    <row r="1600" spans="3:3" ht="12.75" hidden="1" customHeight="1">
      <c r="C1600" s="20"/>
    </row>
    <row r="1601" spans="3:3" ht="12.75" hidden="1" customHeight="1">
      <c r="C1601" s="20"/>
    </row>
    <row r="1602" spans="3:3" ht="12.75" hidden="1" customHeight="1">
      <c r="C1602" s="20"/>
    </row>
    <row r="1603" spans="3:3" ht="12.75" hidden="1" customHeight="1">
      <c r="C1603" s="20"/>
    </row>
    <row r="1604" spans="3:3" ht="12.75" hidden="1" customHeight="1">
      <c r="C1604" s="20"/>
    </row>
    <row r="1605" spans="3:3" ht="12.75" hidden="1" customHeight="1">
      <c r="C1605" s="20"/>
    </row>
    <row r="1606" spans="3:3" ht="12.75" hidden="1" customHeight="1">
      <c r="C1606" s="20"/>
    </row>
    <row r="1607" spans="3:3" ht="12.75" hidden="1" customHeight="1">
      <c r="C1607" s="20"/>
    </row>
    <row r="1608" spans="3:3" ht="12.75" hidden="1" customHeight="1">
      <c r="C1608" s="20"/>
    </row>
    <row r="1609" spans="3:3" ht="12.75" hidden="1" customHeight="1">
      <c r="C1609" s="20"/>
    </row>
    <row r="1610" spans="3:3" ht="12.75" hidden="1" customHeight="1">
      <c r="C1610" s="20"/>
    </row>
    <row r="1611" spans="3:3" ht="12.75" hidden="1" customHeight="1">
      <c r="C1611" s="20"/>
    </row>
    <row r="1612" spans="3:3" ht="12.75" hidden="1" customHeight="1">
      <c r="C1612" s="20"/>
    </row>
    <row r="1613" spans="3:3" ht="12.75" hidden="1" customHeight="1">
      <c r="C1613" s="20"/>
    </row>
    <row r="1614" spans="3:3" ht="12.75" hidden="1" customHeight="1">
      <c r="C1614" s="20"/>
    </row>
    <row r="1615" spans="3:3" ht="12.75" hidden="1" customHeight="1">
      <c r="C1615" s="20"/>
    </row>
    <row r="1616" spans="3:3" ht="12.75" hidden="1" customHeight="1">
      <c r="C1616" s="20"/>
    </row>
    <row r="1617" spans="3:3" ht="12.75" hidden="1" customHeight="1">
      <c r="C1617" s="20"/>
    </row>
    <row r="1618" spans="3:3" ht="12.75" hidden="1" customHeight="1">
      <c r="C1618" s="20"/>
    </row>
    <row r="1619" spans="3:3" ht="12.75" hidden="1" customHeight="1">
      <c r="C1619" s="20"/>
    </row>
    <row r="1620" spans="3:3" ht="12.75" hidden="1" customHeight="1">
      <c r="C1620" s="20"/>
    </row>
    <row r="1621" spans="3:3" ht="12.75" hidden="1" customHeight="1">
      <c r="C1621" s="20"/>
    </row>
    <row r="1622" spans="3:3" ht="12.75" hidden="1" customHeight="1">
      <c r="C1622" s="20"/>
    </row>
    <row r="1623" spans="3:3" ht="12.75" hidden="1" customHeight="1">
      <c r="C1623" s="20"/>
    </row>
    <row r="1624" spans="3:3" ht="12.75" hidden="1" customHeight="1">
      <c r="C1624" s="20"/>
    </row>
    <row r="1625" spans="3:3" ht="12.75" hidden="1" customHeight="1">
      <c r="C1625" s="20"/>
    </row>
    <row r="1626" spans="3:3" ht="12.75" hidden="1" customHeight="1">
      <c r="C1626" s="20"/>
    </row>
    <row r="1627" spans="3:3" ht="12.75" hidden="1" customHeight="1">
      <c r="C1627" s="20"/>
    </row>
    <row r="1628" spans="3:3" ht="12.75" hidden="1" customHeight="1">
      <c r="C1628" s="20"/>
    </row>
    <row r="1629" spans="3:3" ht="12.75" hidden="1" customHeight="1">
      <c r="C1629" s="20"/>
    </row>
    <row r="1630" spans="3:3" ht="12.75" hidden="1" customHeight="1">
      <c r="C1630" s="20"/>
    </row>
    <row r="1631" spans="3:3" ht="12.75" hidden="1" customHeight="1">
      <c r="C1631" s="20"/>
    </row>
    <row r="1632" spans="3:3" ht="12.75" hidden="1" customHeight="1">
      <c r="C1632" s="20"/>
    </row>
    <row r="1633" spans="3:3" ht="12.75" hidden="1" customHeight="1">
      <c r="C1633" s="20"/>
    </row>
    <row r="1634" spans="3:3" ht="12.75" hidden="1" customHeight="1">
      <c r="C1634" s="20"/>
    </row>
    <row r="1635" spans="3:3" ht="12.75" hidden="1" customHeight="1">
      <c r="C1635" s="20"/>
    </row>
    <row r="1636" spans="3:3" ht="12.75" hidden="1" customHeight="1">
      <c r="C1636" s="20"/>
    </row>
    <row r="1637" spans="3:3" ht="12.75" hidden="1" customHeight="1">
      <c r="C1637" s="20"/>
    </row>
    <row r="1638" spans="3:3" ht="12.75" hidden="1" customHeight="1">
      <c r="C1638" s="20"/>
    </row>
    <row r="1639" spans="3:3" ht="12.75" hidden="1" customHeight="1">
      <c r="C1639" s="20"/>
    </row>
    <row r="1640" spans="3:3" ht="12.75" hidden="1" customHeight="1">
      <c r="C1640" s="20"/>
    </row>
    <row r="1641" spans="3:3" ht="12.75" hidden="1" customHeight="1">
      <c r="C1641" s="20"/>
    </row>
    <row r="1642" spans="3:3" ht="12.75" hidden="1" customHeight="1">
      <c r="C1642" s="20"/>
    </row>
    <row r="1643" spans="3:3" ht="12.75" hidden="1" customHeight="1">
      <c r="C1643" s="20"/>
    </row>
    <row r="1644" spans="3:3" ht="12.75" hidden="1" customHeight="1">
      <c r="C1644" s="20"/>
    </row>
    <row r="1645" spans="3:3" ht="12.75" hidden="1" customHeight="1">
      <c r="C1645" s="20"/>
    </row>
    <row r="1646" spans="3:3" ht="12.75" hidden="1" customHeight="1">
      <c r="C1646" s="20"/>
    </row>
    <row r="1647" spans="3:3" ht="12.75" hidden="1" customHeight="1">
      <c r="C1647" s="20"/>
    </row>
    <row r="1648" spans="3:3" ht="12.75" hidden="1" customHeight="1">
      <c r="C1648" s="20"/>
    </row>
    <row r="1649" spans="3:3" ht="12.75" hidden="1" customHeight="1">
      <c r="C1649" s="20"/>
    </row>
    <row r="1650" spans="3:3" ht="12.75" hidden="1" customHeight="1">
      <c r="C1650" s="20"/>
    </row>
    <row r="1651" spans="3:3" ht="12.75" hidden="1" customHeight="1">
      <c r="C1651" s="20"/>
    </row>
    <row r="1652" spans="3:3" ht="12.75" hidden="1" customHeight="1">
      <c r="C1652" s="20"/>
    </row>
    <row r="1653" spans="3:3" ht="12.75" hidden="1" customHeight="1">
      <c r="C1653" s="20"/>
    </row>
    <row r="1654" spans="3:3" ht="12.75" hidden="1" customHeight="1">
      <c r="C1654" s="20"/>
    </row>
    <row r="1655" spans="3:3" ht="12.75" hidden="1" customHeight="1">
      <c r="C1655" s="20"/>
    </row>
    <row r="1656" spans="3:3" ht="12.75" hidden="1" customHeight="1">
      <c r="C1656" s="20"/>
    </row>
    <row r="1657" spans="3:3" ht="12.75" hidden="1" customHeight="1">
      <c r="C1657" s="20"/>
    </row>
    <row r="1658" spans="3:3" ht="12.75" hidden="1" customHeight="1">
      <c r="C1658" s="20"/>
    </row>
    <row r="1659" spans="3:3" ht="12.75" hidden="1" customHeight="1">
      <c r="C1659" s="20"/>
    </row>
    <row r="1660" spans="3:3" ht="12.75" hidden="1" customHeight="1">
      <c r="C1660" s="20"/>
    </row>
    <row r="1661" spans="3:3" ht="12.75" hidden="1" customHeight="1">
      <c r="C1661" s="20"/>
    </row>
    <row r="1662" spans="3:3" ht="12.75" hidden="1" customHeight="1">
      <c r="C1662" s="20"/>
    </row>
    <row r="1663" spans="3:3" ht="12.75" hidden="1" customHeight="1">
      <c r="C1663" s="20"/>
    </row>
    <row r="1664" spans="3:3" ht="12.75" hidden="1" customHeight="1">
      <c r="C1664" s="20"/>
    </row>
    <row r="1665" spans="3:3" ht="12.75" hidden="1" customHeight="1">
      <c r="C1665" s="20"/>
    </row>
    <row r="1666" spans="3:3" ht="12.75" hidden="1" customHeight="1">
      <c r="C1666" s="20"/>
    </row>
    <row r="1667" spans="3:3" ht="12.75" hidden="1" customHeight="1">
      <c r="C1667" s="20"/>
    </row>
    <row r="1668" spans="3:3" ht="12.75" hidden="1" customHeight="1">
      <c r="C1668" s="20"/>
    </row>
    <row r="1669" spans="3:3" ht="12.75" hidden="1" customHeight="1">
      <c r="C1669" s="20"/>
    </row>
    <row r="1670" spans="3:3" ht="12.75" hidden="1" customHeight="1">
      <c r="C1670" s="20"/>
    </row>
    <row r="1671" spans="3:3" ht="12.75" hidden="1" customHeight="1">
      <c r="C1671" s="20"/>
    </row>
    <row r="1672" spans="3:3" ht="12.75" hidden="1" customHeight="1">
      <c r="C1672" s="20"/>
    </row>
    <row r="1673" spans="3:3" ht="12.75" hidden="1" customHeight="1">
      <c r="C1673" s="20"/>
    </row>
    <row r="1674" spans="3:3" ht="12.75" hidden="1" customHeight="1">
      <c r="C1674" s="20"/>
    </row>
    <row r="1675" spans="3:3" ht="12.75" hidden="1" customHeight="1">
      <c r="C1675" s="20"/>
    </row>
    <row r="1676" spans="3:3" ht="12.75" hidden="1" customHeight="1">
      <c r="C1676" s="20"/>
    </row>
    <row r="1677" spans="3:3" ht="12.75" hidden="1" customHeight="1">
      <c r="C1677" s="20"/>
    </row>
    <row r="1678" spans="3:3" ht="12.75" hidden="1" customHeight="1">
      <c r="C1678" s="20"/>
    </row>
    <row r="1679" spans="3:3" ht="12.75" hidden="1" customHeight="1">
      <c r="C1679" s="20"/>
    </row>
    <row r="1680" spans="3:3" ht="12.75" hidden="1" customHeight="1">
      <c r="C1680" s="20"/>
    </row>
    <row r="1681" spans="3:3" ht="12.75" hidden="1" customHeight="1">
      <c r="C1681" s="20"/>
    </row>
    <row r="1682" spans="3:3" ht="12.75" hidden="1" customHeight="1">
      <c r="C1682" s="20"/>
    </row>
    <row r="1683" spans="3:3" ht="12.75" hidden="1" customHeight="1">
      <c r="C1683" s="20"/>
    </row>
    <row r="1684" spans="3:3" ht="12.75" hidden="1" customHeight="1">
      <c r="C1684" s="20"/>
    </row>
    <row r="1685" spans="3:3" ht="12.75" hidden="1" customHeight="1">
      <c r="C1685" s="20"/>
    </row>
    <row r="1686" spans="3:3" ht="12.75" hidden="1" customHeight="1">
      <c r="C1686" s="20"/>
    </row>
    <row r="1687" spans="3:3" ht="12.75" hidden="1" customHeight="1">
      <c r="C1687" s="20"/>
    </row>
    <row r="1688" spans="3:3" ht="12.75" hidden="1" customHeight="1">
      <c r="C1688" s="20"/>
    </row>
    <row r="1689" spans="3:3" ht="12.75" hidden="1" customHeight="1">
      <c r="C1689" s="20"/>
    </row>
    <row r="1690" spans="3:3" ht="12.75" hidden="1" customHeight="1">
      <c r="C1690" s="20"/>
    </row>
    <row r="1691" spans="3:3" ht="12.75" hidden="1" customHeight="1">
      <c r="C1691" s="20"/>
    </row>
    <row r="1692" spans="3:3" ht="12.75" hidden="1" customHeight="1">
      <c r="C1692" s="20"/>
    </row>
    <row r="1693" spans="3:3" ht="12.75" hidden="1" customHeight="1">
      <c r="C1693" s="20"/>
    </row>
    <row r="1694" spans="3:3" ht="12.75" hidden="1" customHeight="1">
      <c r="C1694" s="20"/>
    </row>
    <row r="1695" spans="3:3" ht="12.75" hidden="1" customHeight="1">
      <c r="C1695" s="20"/>
    </row>
    <row r="1696" spans="3:3" ht="12.75" hidden="1" customHeight="1">
      <c r="C1696" s="20"/>
    </row>
    <row r="1697" spans="3:3" ht="12.75" hidden="1" customHeight="1">
      <c r="C1697" s="20"/>
    </row>
    <row r="1698" spans="3:3" ht="12.75" hidden="1" customHeight="1">
      <c r="C1698" s="20"/>
    </row>
    <row r="1699" spans="3:3" ht="12.75" hidden="1" customHeight="1">
      <c r="C1699" s="20"/>
    </row>
    <row r="1700" spans="3:3" ht="12.75" hidden="1" customHeight="1">
      <c r="C1700" s="20"/>
    </row>
    <row r="1701" spans="3:3" ht="12.75" hidden="1" customHeight="1">
      <c r="C1701" s="20"/>
    </row>
    <row r="1702" spans="3:3" ht="12.75" hidden="1" customHeight="1">
      <c r="C1702" s="20"/>
    </row>
    <row r="1703" spans="3:3" ht="12.75" hidden="1" customHeight="1">
      <c r="C1703" s="20"/>
    </row>
    <row r="1704" spans="3:3" ht="12.75" hidden="1" customHeight="1">
      <c r="C1704" s="20"/>
    </row>
    <row r="1705" spans="3:3" ht="12.75" hidden="1" customHeight="1">
      <c r="C1705" s="20"/>
    </row>
    <row r="1706" spans="3:3" ht="12.75" hidden="1" customHeight="1">
      <c r="C1706" s="20"/>
    </row>
    <row r="1707" spans="3:3" ht="12.75" hidden="1" customHeight="1">
      <c r="C1707" s="20"/>
    </row>
    <row r="1708" spans="3:3" ht="12.75" hidden="1" customHeight="1">
      <c r="C1708" s="20"/>
    </row>
    <row r="1709" spans="3:3" ht="12.75" hidden="1" customHeight="1">
      <c r="C1709" s="20"/>
    </row>
    <row r="1710" spans="3:3" ht="12.75" hidden="1" customHeight="1">
      <c r="C1710" s="20"/>
    </row>
    <row r="1711" spans="3:3" ht="12.75" hidden="1" customHeight="1">
      <c r="C1711" s="20"/>
    </row>
    <row r="1712" spans="3:3" ht="12.75" hidden="1" customHeight="1">
      <c r="C1712" s="20"/>
    </row>
    <row r="1713" spans="3:3" ht="12.75" hidden="1" customHeight="1">
      <c r="C1713" s="20"/>
    </row>
    <row r="1714" spans="3:3" ht="12.75" hidden="1" customHeight="1">
      <c r="C1714" s="20"/>
    </row>
    <row r="1715" spans="3:3" ht="12.75" hidden="1" customHeight="1">
      <c r="C1715" s="20"/>
    </row>
    <row r="1716" spans="3:3" ht="12.75" hidden="1" customHeight="1">
      <c r="C1716" s="20"/>
    </row>
    <row r="1717" spans="3:3" ht="12.75" hidden="1" customHeight="1">
      <c r="C1717" s="20"/>
    </row>
    <row r="1718" spans="3:3" ht="12.75" hidden="1" customHeight="1">
      <c r="C1718" s="20"/>
    </row>
    <row r="1719" spans="3:3" ht="12.75" hidden="1" customHeight="1">
      <c r="C1719" s="20"/>
    </row>
    <row r="1720" spans="3:3" ht="12.75" hidden="1" customHeight="1">
      <c r="C1720" s="20"/>
    </row>
    <row r="1721" spans="3:3" ht="12.75" hidden="1" customHeight="1">
      <c r="C1721" s="20"/>
    </row>
    <row r="1722" spans="3:3" ht="12.75" hidden="1" customHeight="1">
      <c r="C1722" s="20"/>
    </row>
    <row r="1723" spans="3:3" ht="12.75" hidden="1" customHeight="1">
      <c r="C1723" s="20"/>
    </row>
    <row r="1724" spans="3:3" ht="12.75" hidden="1" customHeight="1">
      <c r="C1724" s="20"/>
    </row>
    <row r="1725" spans="3:3" ht="12.75" hidden="1" customHeight="1">
      <c r="C1725" s="20"/>
    </row>
    <row r="1726" spans="3:3" ht="12.75" hidden="1" customHeight="1">
      <c r="C1726" s="20"/>
    </row>
    <row r="1727" spans="3:3" ht="12.75" hidden="1" customHeight="1">
      <c r="C1727" s="20"/>
    </row>
    <row r="1728" spans="3:3" ht="12.75" hidden="1" customHeight="1">
      <c r="C1728" s="20"/>
    </row>
    <row r="1729" spans="3:3" ht="12.75" hidden="1" customHeight="1">
      <c r="C1729" s="20"/>
    </row>
    <row r="1730" spans="3:3" ht="12.75" hidden="1" customHeight="1">
      <c r="C1730" s="20"/>
    </row>
    <row r="1731" spans="3:3" ht="12.75" hidden="1" customHeight="1">
      <c r="C1731" s="20"/>
    </row>
    <row r="1732" spans="3:3" ht="12.75" hidden="1" customHeight="1">
      <c r="C1732" s="20"/>
    </row>
    <row r="1733" spans="3:3" ht="12.75" hidden="1" customHeight="1">
      <c r="C1733" s="20"/>
    </row>
    <row r="1734" spans="3:3" ht="12.75" hidden="1" customHeight="1">
      <c r="C1734" s="20"/>
    </row>
    <row r="1735" spans="3:3" ht="12.75" hidden="1" customHeight="1">
      <c r="C1735" s="20"/>
    </row>
    <row r="1736" spans="3:3" ht="12.75" hidden="1" customHeight="1">
      <c r="C1736" s="20"/>
    </row>
    <row r="1737" spans="3:3" ht="12.75" hidden="1" customHeight="1">
      <c r="C1737" s="20"/>
    </row>
    <row r="1738" spans="3:3" ht="12.75" hidden="1" customHeight="1">
      <c r="C1738" s="20"/>
    </row>
    <row r="1739" spans="3:3" ht="12.75" hidden="1" customHeight="1">
      <c r="C1739" s="20"/>
    </row>
    <row r="1740" spans="3:3" ht="12.75" hidden="1" customHeight="1">
      <c r="C1740" s="20"/>
    </row>
    <row r="1741" spans="3:3" ht="12.75" hidden="1" customHeight="1">
      <c r="C1741" s="20"/>
    </row>
    <row r="1742" spans="3:3" ht="12.75" hidden="1" customHeight="1">
      <c r="C1742" s="20"/>
    </row>
    <row r="1743" spans="3:3" ht="12.75" hidden="1" customHeight="1">
      <c r="C1743" s="20"/>
    </row>
    <row r="1744" spans="3:3" ht="12.75" hidden="1" customHeight="1">
      <c r="C1744" s="20"/>
    </row>
    <row r="1745" spans="3:3" ht="12.75" hidden="1" customHeight="1">
      <c r="C1745" s="20"/>
    </row>
    <row r="1746" spans="3:3" ht="12.75" hidden="1" customHeight="1">
      <c r="C1746" s="20"/>
    </row>
    <row r="1747" spans="3:3" ht="12.75" hidden="1" customHeight="1">
      <c r="C1747" s="20"/>
    </row>
    <row r="1748" spans="3:3" ht="12.75" hidden="1" customHeight="1">
      <c r="C1748" s="20"/>
    </row>
    <row r="1749" spans="3:3" ht="12.75" hidden="1" customHeight="1">
      <c r="C1749" s="20"/>
    </row>
    <row r="1750" spans="3:3" ht="12.75" hidden="1" customHeight="1">
      <c r="C1750" s="20"/>
    </row>
    <row r="1751" spans="3:3" ht="12.75" hidden="1" customHeight="1">
      <c r="C1751" s="20"/>
    </row>
    <row r="1752" spans="3:3" ht="12.75" hidden="1" customHeight="1">
      <c r="C1752" s="20"/>
    </row>
    <row r="1753" spans="3:3" ht="12.75" hidden="1" customHeight="1">
      <c r="C1753" s="20"/>
    </row>
    <row r="1754" spans="3:3" ht="12.75" hidden="1" customHeight="1">
      <c r="C1754" s="20"/>
    </row>
    <row r="1755" spans="3:3" ht="12.75" hidden="1" customHeight="1">
      <c r="C1755" s="20"/>
    </row>
    <row r="1756" spans="3:3" ht="12.75" hidden="1" customHeight="1">
      <c r="C1756" s="20"/>
    </row>
    <row r="1757" spans="3:3" ht="12.75" hidden="1" customHeight="1">
      <c r="C1757" s="20"/>
    </row>
    <row r="1758" spans="3:3" ht="12.75" hidden="1" customHeight="1">
      <c r="C1758" s="20"/>
    </row>
    <row r="1759" spans="3:3" ht="12.75" hidden="1" customHeight="1">
      <c r="C1759" s="20"/>
    </row>
    <row r="1760" spans="3:3" ht="12.75" hidden="1" customHeight="1">
      <c r="C1760" s="20"/>
    </row>
    <row r="1761" spans="3:3" ht="12.75" hidden="1" customHeight="1">
      <c r="C1761" s="20"/>
    </row>
    <row r="1762" spans="3:3" ht="12.75" hidden="1" customHeight="1">
      <c r="C1762" s="20"/>
    </row>
    <row r="1763" spans="3:3" ht="12.75" hidden="1" customHeight="1">
      <c r="C1763" s="20"/>
    </row>
    <row r="1764" spans="3:3" ht="12.75" hidden="1" customHeight="1">
      <c r="C1764" s="20"/>
    </row>
    <row r="1765" spans="3:3" ht="12.75" hidden="1" customHeight="1">
      <c r="C1765" s="20"/>
    </row>
    <row r="1766" spans="3:3" ht="12.75" hidden="1" customHeight="1">
      <c r="C1766" s="20"/>
    </row>
    <row r="1767" spans="3:3" ht="12.75" hidden="1" customHeight="1">
      <c r="C1767" s="20"/>
    </row>
    <row r="1768" spans="3:3" ht="12.75" hidden="1" customHeight="1">
      <c r="C1768" s="20"/>
    </row>
    <row r="1769" spans="3:3" ht="12.75" hidden="1" customHeight="1">
      <c r="C1769" s="20"/>
    </row>
    <row r="1770" spans="3:3" ht="12.75" hidden="1" customHeight="1">
      <c r="C1770" s="20"/>
    </row>
    <row r="1771" spans="3:3" ht="12.75" hidden="1" customHeight="1">
      <c r="C1771" s="20"/>
    </row>
    <row r="1772" spans="3:3" ht="12.75" hidden="1" customHeight="1">
      <c r="C1772" s="20"/>
    </row>
    <row r="1773" spans="3:3" ht="12.75" hidden="1" customHeight="1">
      <c r="C1773" s="20"/>
    </row>
    <row r="1774" spans="3:3" ht="12.75" hidden="1" customHeight="1">
      <c r="C1774" s="20"/>
    </row>
    <row r="1775" spans="3:3" ht="12.75" hidden="1" customHeight="1">
      <c r="C1775" s="20"/>
    </row>
    <row r="1776" spans="3:3" ht="12.75" hidden="1" customHeight="1">
      <c r="C1776" s="20"/>
    </row>
    <row r="1777" spans="3:3" ht="12.75" hidden="1" customHeight="1">
      <c r="C1777" s="20"/>
    </row>
    <row r="1778" spans="3:3" ht="12.75" hidden="1" customHeight="1">
      <c r="C1778" s="20"/>
    </row>
    <row r="1779" spans="3:3" ht="12.75" hidden="1" customHeight="1">
      <c r="C1779" s="20"/>
    </row>
    <row r="1780" spans="3:3" ht="12.75" hidden="1" customHeight="1">
      <c r="C1780" s="20"/>
    </row>
    <row r="1781" spans="3:3" ht="12.75" hidden="1" customHeight="1">
      <c r="C1781" s="20"/>
    </row>
    <row r="1782" spans="3:3" ht="12.75" hidden="1" customHeight="1">
      <c r="C1782" s="20"/>
    </row>
    <row r="1783" spans="3:3" ht="12.75" hidden="1" customHeight="1">
      <c r="C1783" s="20"/>
    </row>
    <row r="1784" spans="3:3" ht="12.75" hidden="1" customHeight="1">
      <c r="C1784" s="20"/>
    </row>
    <row r="1785" spans="3:3" ht="12.75" hidden="1" customHeight="1">
      <c r="C1785" s="20"/>
    </row>
    <row r="1786" spans="3:3" ht="12.75" hidden="1" customHeight="1">
      <c r="C1786" s="20"/>
    </row>
    <row r="1787" spans="3:3" ht="12.75" hidden="1" customHeight="1">
      <c r="C1787" s="20"/>
    </row>
    <row r="1788" spans="3:3" ht="12.75" hidden="1" customHeight="1">
      <c r="C1788" s="20"/>
    </row>
    <row r="1789" spans="3:3" ht="12.75" hidden="1" customHeight="1">
      <c r="C1789" s="20"/>
    </row>
    <row r="1790" spans="3:3" ht="12.75" hidden="1" customHeight="1">
      <c r="C1790" s="20"/>
    </row>
    <row r="1791" spans="3:3" ht="12.75" hidden="1" customHeight="1">
      <c r="C1791" s="20"/>
    </row>
    <row r="1792" spans="3:3" ht="12.75" hidden="1" customHeight="1">
      <c r="C1792" s="20"/>
    </row>
    <row r="1793" spans="3:3" ht="12.75" hidden="1" customHeight="1">
      <c r="C1793" s="20"/>
    </row>
    <row r="1794" spans="3:3" ht="12.75" hidden="1" customHeight="1">
      <c r="C1794" s="20"/>
    </row>
    <row r="1795" spans="3:3" ht="12.75" hidden="1" customHeight="1">
      <c r="C1795" s="20"/>
    </row>
    <row r="1796" spans="3:3" ht="12.75" hidden="1" customHeight="1">
      <c r="C1796" s="20"/>
    </row>
    <row r="1797" spans="3:3" ht="12.75" hidden="1" customHeight="1">
      <c r="C1797" s="20"/>
    </row>
    <row r="1798" spans="3:3" ht="12.75" hidden="1" customHeight="1">
      <c r="C1798" s="20"/>
    </row>
    <row r="1799" spans="3:3" ht="12.75" hidden="1" customHeight="1">
      <c r="C1799" s="20"/>
    </row>
    <row r="1800" spans="3:3" ht="12.75" hidden="1" customHeight="1">
      <c r="C1800" s="20"/>
    </row>
    <row r="1801" spans="3:3" ht="12.75" hidden="1" customHeight="1">
      <c r="C1801" s="20"/>
    </row>
    <row r="1802" spans="3:3" ht="12.75" hidden="1" customHeight="1">
      <c r="C1802" s="20"/>
    </row>
    <row r="1803" spans="3:3" ht="12.75" hidden="1" customHeight="1">
      <c r="C1803" s="20"/>
    </row>
    <row r="1804" spans="3:3" ht="12.75" hidden="1" customHeight="1">
      <c r="C1804" s="20"/>
    </row>
    <row r="1805" spans="3:3" ht="12.75" hidden="1" customHeight="1">
      <c r="C1805" s="20"/>
    </row>
    <row r="1806" spans="3:3" ht="12.75" hidden="1" customHeight="1">
      <c r="C1806" s="20"/>
    </row>
    <row r="1807" spans="3:3" ht="12.75" hidden="1" customHeight="1">
      <c r="C1807" s="20"/>
    </row>
    <row r="1808" spans="3:3" ht="12.75" hidden="1" customHeight="1">
      <c r="C1808" s="20"/>
    </row>
    <row r="1809" spans="3:3" ht="12.75" hidden="1" customHeight="1">
      <c r="C1809" s="20"/>
    </row>
    <row r="1810" spans="3:3" ht="12.75" hidden="1" customHeight="1">
      <c r="C1810" s="20"/>
    </row>
    <row r="1811" spans="3:3" ht="12.75" hidden="1" customHeight="1">
      <c r="C1811" s="20"/>
    </row>
    <row r="1812" spans="3:3" ht="12.75" hidden="1" customHeight="1">
      <c r="C1812" s="20"/>
    </row>
    <row r="1813" spans="3:3" ht="12.75" hidden="1" customHeight="1">
      <c r="C1813" s="20"/>
    </row>
    <row r="1814" spans="3:3" ht="12.75" hidden="1" customHeight="1">
      <c r="C1814" s="20"/>
    </row>
    <row r="1815" spans="3:3" ht="12.75" hidden="1" customHeight="1">
      <c r="C1815" s="20"/>
    </row>
    <row r="1816" spans="3:3" ht="12.75" hidden="1" customHeight="1">
      <c r="C1816" s="20"/>
    </row>
    <row r="1817" spans="3:3" ht="12.75" hidden="1" customHeight="1">
      <c r="C1817" s="20"/>
    </row>
    <row r="1818" spans="3:3" ht="12.75" hidden="1" customHeight="1">
      <c r="C1818" s="20"/>
    </row>
    <row r="1819" spans="3:3" ht="12.75" hidden="1" customHeight="1">
      <c r="C1819" s="20"/>
    </row>
    <row r="1820" spans="3:3" ht="12.75" hidden="1" customHeight="1">
      <c r="C1820" s="20"/>
    </row>
    <row r="1821" spans="3:3" ht="12.75" hidden="1" customHeight="1">
      <c r="C1821" s="20"/>
    </row>
    <row r="1822" spans="3:3" ht="12.75" hidden="1" customHeight="1">
      <c r="C1822" s="20"/>
    </row>
    <row r="1823" spans="3:3" ht="12.75" hidden="1" customHeight="1">
      <c r="C1823" s="20"/>
    </row>
    <row r="1824" spans="3:3" ht="12.75" hidden="1" customHeight="1">
      <c r="C1824" s="20"/>
    </row>
    <row r="1825" spans="3:3" ht="12.75" hidden="1" customHeight="1">
      <c r="C1825" s="20"/>
    </row>
    <row r="1826" spans="3:3" ht="12.75" hidden="1" customHeight="1">
      <c r="C1826" s="20"/>
    </row>
    <row r="1827" spans="3:3" ht="12.75" hidden="1" customHeight="1">
      <c r="C1827" s="20"/>
    </row>
    <row r="1828" spans="3:3" ht="12.75" hidden="1" customHeight="1">
      <c r="C1828" s="20"/>
    </row>
    <row r="1829" spans="3:3" ht="12.75" hidden="1" customHeight="1">
      <c r="C1829" s="20"/>
    </row>
    <row r="1830" spans="3:3" ht="12.75" hidden="1" customHeight="1">
      <c r="C1830" s="20"/>
    </row>
    <row r="1831" spans="3:3" ht="12.75" hidden="1" customHeight="1">
      <c r="C1831" s="20"/>
    </row>
    <row r="1832" spans="3:3" ht="12.75" hidden="1" customHeight="1">
      <c r="C1832" s="20"/>
    </row>
    <row r="1833" spans="3:3" ht="12.75" hidden="1" customHeight="1">
      <c r="C1833" s="20"/>
    </row>
    <row r="1834" spans="3:3" ht="12.75" hidden="1" customHeight="1">
      <c r="C1834" s="20"/>
    </row>
    <row r="1835" spans="3:3" ht="12.75" hidden="1" customHeight="1">
      <c r="C1835" s="20"/>
    </row>
    <row r="1836" spans="3:3" ht="12.75" hidden="1" customHeight="1">
      <c r="C1836" s="20"/>
    </row>
    <row r="1837" spans="3:3" ht="12.75" hidden="1" customHeight="1">
      <c r="C1837" s="20"/>
    </row>
    <row r="1838" spans="3:3" ht="12.75" hidden="1" customHeight="1">
      <c r="C1838" s="20"/>
    </row>
    <row r="1839" spans="3:3" ht="12.75" hidden="1" customHeight="1">
      <c r="C1839" s="20"/>
    </row>
    <row r="1840" spans="3:3" ht="12.75" hidden="1" customHeight="1">
      <c r="C1840" s="20"/>
    </row>
    <row r="1841" spans="3:3" ht="12.75" hidden="1" customHeight="1">
      <c r="C1841" s="20"/>
    </row>
    <row r="1842" spans="3:3" ht="12.75" hidden="1" customHeight="1">
      <c r="C1842" s="20"/>
    </row>
    <row r="1843" spans="3:3" ht="12.75" hidden="1" customHeight="1">
      <c r="C1843" s="20"/>
    </row>
    <row r="1844" spans="3:3" ht="12.75" hidden="1" customHeight="1">
      <c r="C1844" s="20"/>
    </row>
    <row r="1845" spans="3:3" ht="12.75" hidden="1" customHeight="1">
      <c r="C1845" s="20"/>
    </row>
    <row r="1846" spans="3:3" ht="12.75" hidden="1" customHeight="1">
      <c r="C1846" s="20"/>
    </row>
    <row r="1847" spans="3:3" ht="12.75" hidden="1" customHeight="1">
      <c r="C1847" s="20"/>
    </row>
    <row r="1848" spans="3:3" ht="12.75" hidden="1" customHeight="1">
      <c r="C1848" s="20"/>
    </row>
    <row r="1849" spans="3:3" ht="12.75" hidden="1" customHeight="1">
      <c r="C1849" s="20"/>
    </row>
    <row r="1850" spans="3:3" ht="12.75" hidden="1" customHeight="1">
      <c r="C1850" s="20"/>
    </row>
    <row r="1851" spans="3:3" ht="12.75" hidden="1" customHeight="1">
      <c r="C1851" s="20"/>
    </row>
    <row r="1852" spans="3:3" ht="12.75" hidden="1" customHeight="1">
      <c r="C1852" s="20"/>
    </row>
    <row r="1853" spans="3:3" ht="12.75" hidden="1" customHeight="1">
      <c r="C1853" s="20"/>
    </row>
    <row r="1854" spans="3:3" ht="12.75" hidden="1" customHeight="1">
      <c r="C1854" s="20"/>
    </row>
    <row r="1855" spans="3:3" ht="12.75" hidden="1" customHeight="1">
      <c r="C1855" s="20"/>
    </row>
    <row r="1856" spans="3:3" ht="12.75" hidden="1" customHeight="1">
      <c r="C1856" s="20"/>
    </row>
    <row r="1857" spans="3:3" ht="12.75" hidden="1" customHeight="1">
      <c r="C1857" s="20"/>
    </row>
    <row r="1858" spans="3:3" ht="12.75" hidden="1" customHeight="1">
      <c r="C1858" s="20"/>
    </row>
    <row r="1859" spans="3:3" ht="12.75" hidden="1" customHeight="1">
      <c r="C1859" s="20"/>
    </row>
    <row r="1860" spans="3:3" ht="12.75" hidden="1" customHeight="1">
      <c r="C1860" s="20"/>
    </row>
    <row r="1861" spans="3:3" ht="12.75" hidden="1" customHeight="1">
      <c r="C1861" s="20"/>
    </row>
    <row r="1862" spans="3:3" ht="12.75" hidden="1" customHeight="1">
      <c r="C1862" s="20"/>
    </row>
    <row r="1863" spans="3:3" ht="12.75" hidden="1" customHeight="1">
      <c r="C1863" s="20"/>
    </row>
    <row r="1864" spans="3:3" ht="12.75" hidden="1" customHeight="1">
      <c r="C1864" s="20"/>
    </row>
    <row r="1865" spans="3:3" ht="12.75" hidden="1" customHeight="1">
      <c r="C1865" s="20"/>
    </row>
    <row r="1866" spans="3:3" ht="12.75" hidden="1" customHeight="1">
      <c r="C1866" s="20"/>
    </row>
    <row r="1867" spans="3:3" ht="12.75" hidden="1" customHeight="1">
      <c r="C1867" s="20"/>
    </row>
    <row r="1868" spans="3:3" ht="12.75" hidden="1" customHeight="1">
      <c r="C1868" s="20"/>
    </row>
    <row r="1869" spans="3:3" ht="12.75" hidden="1" customHeight="1">
      <c r="C1869" s="20"/>
    </row>
    <row r="1870" spans="3:3" ht="12.75" hidden="1" customHeight="1">
      <c r="C1870" s="20"/>
    </row>
    <row r="1871" spans="3:3" ht="12.75" hidden="1" customHeight="1">
      <c r="C1871" s="20"/>
    </row>
    <row r="1872" spans="3:3" ht="12.75" hidden="1" customHeight="1">
      <c r="C1872" s="20"/>
    </row>
    <row r="1873" spans="3:3" ht="12.75" hidden="1" customHeight="1">
      <c r="C1873" s="20"/>
    </row>
    <row r="1874" spans="3:3" ht="12.75" hidden="1" customHeight="1">
      <c r="C1874" s="20"/>
    </row>
    <row r="1875" spans="3:3" ht="12.75" hidden="1" customHeight="1">
      <c r="C1875" s="20"/>
    </row>
    <row r="1876" spans="3:3" ht="12.75" hidden="1" customHeight="1">
      <c r="C1876" s="20"/>
    </row>
    <row r="1877" spans="3:3" ht="12.75" hidden="1" customHeight="1">
      <c r="C1877" s="20"/>
    </row>
    <row r="1878" spans="3:3" ht="12.75" hidden="1" customHeight="1">
      <c r="C1878" s="20"/>
    </row>
    <row r="1879" spans="3:3" ht="12.75" hidden="1" customHeight="1">
      <c r="C1879" s="20"/>
    </row>
    <row r="1880" spans="3:3" ht="12.75" hidden="1" customHeight="1">
      <c r="C1880" s="20"/>
    </row>
    <row r="1881" spans="3:3" ht="12.75" hidden="1" customHeight="1">
      <c r="C1881" s="20"/>
    </row>
    <row r="1882" spans="3:3" ht="12.75" hidden="1" customHeight="1">
      <c r="C1882" s="20"/>
    </row>
    <row r="1883" spans="3:3" ht="12.75" hidden="1" customHeight="1">
      <c r="C1883" s="20"/>
    </row>
    <row r="1884" spans="3:3" ht="12.75" hidden="1" customHeight="1">
      <c r="C1884" s="20"/>
    </row>
    <row r="1885" spans="3:3" ht="12.75" hidden="1" customHeight="1">
      <c r="C1885" s="20"/>
    </row>
    <row r="1886" spans="3:3" ht="12.75" hidden="1" customHeight="1">
      <c r="C1886" s="20"/>
    </row>
    <row r="1887" spans="3:3" ht="12.75" hidden="1" customHeight="1">
      <c r="C1887" s="20"/>
    </row>
    <row r="1888" spans="3:3" ht="12.75" hidden="1" customHeight="1">
      <c r="C1888" s="20"/>
    </row>
    <row r="1889" spans="3:3" ht="12.75" hidden="1" customHeight="1">
      <c r="C1889" s="20"/>
    </row>
    <row r="1890" spans="3:3" ht="12.75" hidden="1" customHeight="1">
      <c r="C1890" s="20"/>
    </row>
    <row r="1891" spans="3:3" ht="12.75" hidden="1" customHeight="1">
      <c r="C1891" s="20"/>
    </row>
    <row r="1892" spans="3:3" ht="12.75" hidden="1" customHeight="1">
      <c r="C1892" s="20"/>
    </row>
    <row r="1893" spans="3:3" ht="12.75" hidden="1" customHeight="1">
      <c r="C1893" s="20"/>
    </row>
    <row r="1894" spans="3:3" ht="12.75" hidden="1" customHeight="1">
      <c r="C1894" s="20"/>
    </row>
    <row r="1895" spans="3:3" ht="12.75" hidden="1" customHeight="1">
      <c r="C1895" s="20"/>
    </row>
    <row r="1896" spans="3:3" ht="12.75" hidden="1" customHeight="1">
      <c r="C1896" s="20"/>
    </row>
    <row r="1897" spans="3:3" ht="12.75" hidden="1" customHeight="1">
      <c r="C1897" s="20"/>
    </row>
    <row r="1898" spans="3:3" ht="12.75" hidden="1" customHeight="1">
      <c r="C1898" s="20"/>
    </row>
    <row r="1899" spans="3:3" ht="12.75" hidden="1" customHeight="1">
      <c r="C1899" s="20"/>
    </row>
    <row r="1900" spans="3:3" ht="12.75" hidden="1" customHeight="1">
      <c r="C1900" s="20"/>
    </row>
    <row r="1901" spans="3:3" ht="12.75" hidden="1" customHeight="1">
      <c r="C1901" s="20"/>
    </row>
    <row r="1902" spans="3:3" ht="12.75" hidden="1" customHeight="1">
      <c r="C1902" s="20"/>
    </row>
    <row r="1903" spans="3:3" ht="12.75" hidden="1" customHeight="1">
      <c r="C1903" s="20"/>
    </row>
    <row r="1904" spans="3:3" ht="12.75" hidden="1" customHeight="1">
      <c r="C1904" s="20"/>
    </row>
    <row r="1905" spans="3:3" ht="12.75" hidden="1" customHeight="1">
      <c r="C1905" s="20"/>
    </row>
    <row r="1906" spans="3:3" ht="12.75" hidden="1" customHeight="1">
      <c r="C1906" s="20"/>
    </row>
    <row r="1907" spans="3:3" ht="12.75" hidden="1" customHeight="1">
      <c r="C1907" s="20"/>
    </row>
    <row r="1908" spans="3:3" ht="12.75" hidden="1" customHeight="1">
      <c r="C1908" s="20"/>
    </row>
    <row r="1909" spans="3:3" ht="12.75" hidden="1" customHeight="1">
      <c r="C1909" s="20"/>
    </row>
    <row r="1910" spans="3:3" ht="12.75" hidden="1" customHeight="1">
      <c r="C1910" s="20"/>
    </row>
    <row r="1911" spans="3:3" ht="12.75" hidden="1" customHeight="1">
      <c r="C1911" s="20"/>
    </row>
    <row r="1912" spans="3:3" ht="12.75" hidden="1" customHeight="1">
      <c r="C1912" s="20"/>
    </row>
    <row r="1913" spans="3:3" ht="12.75" hidden="1" customHeight="1">
      <c r="C1913" s="20"/>
    </row>
    <row r="1914" spans="3:3" ht="12.75" hidden="1" customHeight="1">
      <c r="C1914" s="20"/>
    </row>
    <row r="1915" spans="3:3" ht="12.75" hidden="1" customHeight="1">
      <c r="C1915" s="20"/>
    </row>
    <row r="1916" spans="3:3" ht="12.75" hidden="1" customHeight="1">
      <c r="C1916" s="20"/>
    </row>
    <row r="1917" spans="3:3" ht="12.75" hidden="1" customHeight="1">
      <c r="C1917" s="20"/>
    </row>
    <row r="1918" spans="3:3" ht="12.75" hidden="1" customHeight="1">
      <c r="C1918" s="20"/>
    </row>
    <row r="1919" spans="3:3" ht="12.75" hidden="1" customHeight="1">
      <c r="C1919" s="20"/>
    </row>
    <row r="1920" spans="3:3" ht="12.75" hidden="1" customHeight="1">
      <c r="C1920" s="20"/>
    </row>
    <row r="1921" spans="3:3" ht="12.75" hidden="1" customHeight="1">
      <c r="C1921" s="20"/>
    </row>
    <row r="1922" spans="3:3" ht="12.75" hidden="1" customHeight="1">
      <c r="C1922" s="20"/>
    </row>
    <row r="1923" spans="3:3" ht="12.75" hidden="1" customHeight="1">
      <c r="C1923" s="20"/>
    </row>
    <row r="1924" spans="3:3" ht="12.75" hidden="1" customHeight="1">
      <c r="C1924" s="20"/>
    </row>
    <row r="1925" spans="3:3" ht="12.75" hidden="1" customHeight="1">
      <c r="C1925" s="20"/>
    </row>
    <row r="1926" spans="3:3" ht="12.75" hidden="1" customHeight="1">
      <c r="C1926" s="20"/>
    </row>
    <row r="1927" spans="3:3" ht="12.75" hidden="1" customHeight="1">
      <c r="C1927" s="20"/>
    </row>
    <row r="1928" spans="3:3" ht="12.75" hidden="1" customHeight="1">
      <c r="C1928" s="20"/>
    </row>
    <row r="1929" spans="3:3" ht="12.75" hidden="1" customHeight="1">
      <c r="C1929" s="20"/>
    </row>
    <row r="1930" spans="3:3" ht="12.75" hidden="1" customHeight="1">
      <c r="C1930" s="20"/>
    </row>
    <row r="1931" spans="3:3" ht="12.75" hidden="1" customHeight="1">
      <c r="C1931" s="20"/>
    </row>
    <row r="1932" spans="3:3" ht="12.75" hidden="1" customHeight="1">
      <c r="C1932" s="20"/>
    </row>
    <row r="1933" spans="3:3" ht="12.75" hidden="1" customHeight="1">
      <c r="C1933" s="20"/>
    </row>
    <row r="1934" spans="3:3" ht="12.75" hidden="1" customHeight="1">
      <c r="C1934" s="20"/>
    </row>
    <row r="1935" spans="3:3" ht="12.75" hidden="1" customHeight="1">
      <c r="C1935" s="20"/>
    </row>
    <row r="1936" spans="3:3" ht="12.75" hidden="1" customHeight="1">
      <c r="C1936" s="20"/>
    </row>
    <row r="1937" spans="3:3" ht="12.75" hidden="1" customHeight="1">
      <c r="C1937" s="20"/>
    </row>
    <row r="1938" spans="3:3" ht="12.75" hidden="1" customHeight="1">
      <c r="C1938" s="20"/>
    </row>
    <row r="1939" spans="3:3" ht="12.75" hidden="1" customHeight="1">
      <c r="C1939" s="20"/>
    </row>
    <row r="1940" spans="3:3" ht="12.75" hidden="1" customHeight="1">
      <c r="C1940" s="20"/>
    </row>
    <row r="1941" spans="3:3" ht="12.75" hidden="1" customHeight="1">
      <c r="C1941" s="20"/>
    </row>
    <row r="1942" spans="3:3" ht="12.75" hidden="1" customHeight="1">
      <c r="C1942" s="20"/>
    </row>
    <row r="1943" spans="3:3" ht="12.75" hidden="1" customHeight="1">
      <c r="C1943" s="20"/>
    </row>
    <row r="1944" spans="3:3" ht="12.75" hidden="1" customHeight="1">
      <c r="C1944" s="20"/>
    </row>
    <row r="1945" spans="3:3" ht="12.75" hidden="1" customHeight="1">
      <c r="C1945" s="20"/>
    </row>
    <row r="1946" spans="3:3" ht="12.75" hidden="1" customHeight="1">
      <c r="C1946" s="20"/>
    </row>
    <row r="1947" spans="3:3" ht="12.75" hidden="1" customHeight="1">
      <c r="C1947" s="20"/>
    </row>
    <row r="1948" spans="3:3" ht="12.75" hidden="1" customHeight="1">
      <c r="C1948" s="20"/>
    </row>
    <row r="1949" spans="3:3" ht="12.75" hidden="1" customHeight="1">
      <c r="C1949" s="20"/>
    </row>
    <row r="1950" spans="3:3" ht="12.75" hidden="1" customHeight="1">
      <c r="C1950" s="20"/>
    </row>
    <row r="1951" spans="3:3" ht="12.75" hidden="1" customHeight="1">
      <c r="C1951" s="20"/>
    </row>
    <row r="1952" spans="3:3" ht="12.75" hidden="1" customHeight="1">
      <c r="C1952" s="20"/>
    </row>
    <row r="1953" spans="3:3" ht="12.75" hidden="1" customHeight="1">
      <c r="C1953" s="20"/>
    </row>
    <row r="1954" spans="3:3" ht="12.75" hidden="1" customHeight="1">
      <c r="C1954" s="20"/>
    </row>
    <row r="1955" spans="3:3" ht="12.75" hidden="1" customHeight="1">
      <c r="C1955" s="20"/>
    </row>
    <row r="1956" spans="3:3" ht="12.75" hidden="1" customHeight="1">
      <c r="C1956" s="20"/>
    </row>
    <row r="1957" spans="3:3" ht="12.75" hidden="1" customHeight="1">
      <c r="C1957" s="20"/>
    </row>
    <row r="1958" spans="3:3" ht="12.75" hidden="1" customHeight="1">
      <c r="C1958" s="20"/>
    </row>
    <row r="1959" spans="3:3" ht="12.75" hidden="1" customHeight="1">
      <c r="C1959" s="20"/>
    </row>
    <row r="1960" spans="3:3" ht="12.75" hidden="1" customHeight="1">
      <c r="C1960" s="20"/>
    </row>
    <row r="1961" spans="3:3" ht="12.75" hidden="1" customHeight="1">
      <c r="C1961" s="20"/>
    </row>
    <row r="1962" spans="3:3" ht="12.75" hidden="1" customHeight="1">
      <c r="C1962" s="20"/>
    </row>
    <row r="1963" spans="3:3" ht="12.75" hidden="1" customHeight="1">
      <c r="C1963" s="20"/>
    </row>
    <row r="1964" spans="3:3" ht="12.75" hidden="1" customHeight="1">
      <c r="C1964" s="20"/>
    </row>
    <row r="1965" spans="3:3" ht="12.75" hidden="1" customHeight="1">
      <c r="C1965" s="20"/>
    </row>
    <row r="1966" spans="3:3" ht="12.75" hidden="1" customHeight="1">
      <c r="C1966" s="20"/>
    </row>
    <row r="1967" spans="3:3" ht="12.75" hidden="1" customHeight="1">
      <c r="C1967" s="20"/>
    </row>
    <row r="1968" spans="3:3" ht="12.75" hidden="1" customHeight="1">
      <c r="C1968" s="20"/>
    </row>
    <row r="1969" spans="3:3" ht="12.75" hidden="1" customHeight="1">
      <c r="C1969" s="20"/>
    </row>
    <row r="1970" spans="3:3" ht="12.75" hidden="1" customHeight="1">
      <c r="C1970" s="20"/>
    </row>
    <row r="1971" spans="3:3" ht="12.75" hidden="1" customHeight="1">
      <c r="C1971" s="20"/>
    </row>
    <row r="1972" spans="3:3" ht="12.75" hidden="1" customHeight="1">
      <c r="C1972" s="20"/>
    </row>
    <row r="1973" spans="3:3" ht="12.75" hidden="1" customHeight="1">
      <c r="C1973" s="20"/>
    </row>
    <row r="1974" spans="3:3" ht="12.75" hidden="1" customHeight="1">
      <c r="C1974" s="20"/>
    </row>
    <row r="1975" spans="3:3" ht="12.75" hidden="1" customHeight="1">
      <c r="C1975" s="20"/>
    </row>
    <row r="1976" spans="3:3" ht="12.75" hidden="1" customHeight="1">
      <c r="C1976" s="20"/>
    </row>
    <row r="1977" spans="3:3" ht="12.75" hidden="1" customHeight="1">
      <c r="C1977" s="20"/>
    </row>
    <row r="1978" spans="3:3" ht="12.75" hidden="1" customHeight="1">
      <c r="C1978" s="20"/>
    </row>
    <row r="1979" spans="3:3" ht="12.75" hidden="1" customHeight="1">
      <c r="C1979" s="20"/>
    </row>
    <row r="1980" spans="3:3" ht="12.75" hidden="1" customHeight="1">
      <c r="C1980" s="20"/>
    </row>
    <row r="1981" spans="3:3" ht="12.75" hidden="1" customHeight="1">
      <c r="C1981" s="20"/>
    </row>
    <row r="1982" spans="3:3" ht="12.75" hidden="1" customHeight="1">
      <c r="C1982" s="20"/>
    </row>
    <row r="1983" spans="3:3" ht="12.75" hidden="1" customHeight="1">
      <c r="C1983" s="20"/>
    </row>
    <row r="1984" spans="3:3" ht="12.75" hidden="1" customHeight="1">
      <c r="C1984" s="20"/>
    </row>
    <row r="1985" spans="3:3" ht="12.75" hidden="1" customHeight="1">
      <c r="C1985" s="20"/>
    </row>
    <row r="1986" spans="3:3" ht="12.75" hidden="1" customHeight="1">
      <c r="C1986" s="20"/>
    </row>
    <row r="1987" spans="3:3" ht="12.75" hidden="1" customHeight="1">
      <c r="C1987" s="20"/>
    </row>
    <row r="1988" spans="3:3" ht="12.75" hidden="1" customHeight="1">
      <c r="C1988" s="20"/>
    </row>
    <row r="1989" spans="3:3" ht="12.75" hidden="1" customHeight="1">
      <c r="C1989" s="20"/>
    </row>
    <row r="1990" spans="3:3" ht="12.75" hidden="1" customHeight="1">
      <c r="C1990" s="20"/>
    </row>
    <row r="1991" spans="3:3" ht="12.75" hidden="1" customHeight="1">
      <c r="C1991" s="20"/>
    </row>
    <row r="1992" spans="3:3" ht="12.75" hidden="1" customHeight="1">
      <c r="C1992" s="20"/>
    </row>
    <row r="1993" spans="3:3" ht="12.75" hidden="1" customHeight="1">
      <c r="C1993" s="20"/>
    </row>
    <row r="1994" spans="3:3" ht="12.75" hidden="1" customHeight="1">
      <c r="C1994" s="20"/>
    </row>
    <row r="1995" spans="3:3" ht="12.75" hidden="1" customHeight="1">
      <c r="C1995" s="20"/>
    </row>
    <row r="1996" spans="3:3" ht="12.75" hidden="1" customHeight="1">
      <c r="C1996" s="20"/>
    </row>
    <row r="1997" spans="3:3" ht="12.75" hidden="1" customHeight="1">
      <c r="C1997" s="20"/>
    </row>
    <row r="1998" spans="3:3" ht="12.75" hidden="1" customHeight="1">
      <c r="C1998" s="20"/>
    </row>
    <row r="1999" spans="3:3" ht="12.75" hidden="1" customHeight="1">
      <c r="C1999" s="20"/>
    </row>
    <row r="2000" spans="3:3" ht="12.75" hidden="1" customHeight="1">
      <c r="C2000" s="20"/>
    </row>
    <row r="2001" spans="3:3" ht="12.75" hidden="1" customHeight="1">
      <c r="C2001" s="20"/>
    </row>
  </sheetData>
  <autoFilter ref="AZ1:BC2001" xr:uid="{00000000-0009-0000-0000-000004000000}">
    <filterColumn colId="0">
      <filters>
        <filter val="2022-08-22"/>
      </filters>
    </filterColumn>
    <filterColumn colId="2">
      <filters blank="1">
        <filter val="T"/>
      </filters>
    </filterColumn>
  </autoFilter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G1:H31"/>
  <sheetViews>
    <sheetView workbookViewId="0"/>
  </sheetViews>
  <sheetFormatPr defaultColWidth="12.5703125" defaultRowHeight="15.75" customHeight="1"/>
  <sheetData>
    <row r="1" spans="7:8">
      <c r="G1" s="7">
        <v>57676</v>
      </c>
      <c r="H1" s="7">
        <v>37</v>
      </c>
    </row>
    <row r="2" spans="7:8">
      <c r="G2" s="7">
        <v>57681</v>
      </c>
      <c r="H2" s="7">
        <v>32</v>
      </c>
    </row>
    <row r="3" spans="7:8">
      <c r="G3" s="7">
        <v>57678</v>
      </c>
      <c r="H3" s="7">
        <v>34</v>
      </c>
    </row>
    <row r="4" spans="7:8">
      <c r="G4" s="7">
        <v>57686</v>
      </c>
      <c r="H4" s="7">
        <v>27</v>
      </c>
    </row>
    <row r="5" spans="7:8">
      <c r="G5" s="7">
        <v>57673</v>
      </c>
      <c r="H5" s="7">
        <v>40</v>
      </c>
    </row>
    <row r="6" spans="7:8">
      <c r="G6" s="7">
        <v>57678</v>
      </c>
      <c r="H6" s="7">
        <v>34</v>
      </c>
    </row>
    <row r="7" spans="7:8">
      <c r="G7" s="7">
        <v>57680</v>
      </c>
      <c r="H7" s="7">
        <v>33</v>
      </c>
    </row>
    <row r="8" spans="7:8">
      <c r="G8" s="7">
        <v>57669</v>
      </c>
      <c r="H8" s="7">
        <v>43</v>
      </c>
    </row>
    <row r="9" spans="7:8">
      <c r="G9" s="7">
        <v>57678</v>
      </c>
      <c r="H9" s="7">
        <v>34</v>
      </c>
    </row>
    <row r="10" spans="7:8">
      <c r="G10" s="7">
        <v>57684</v>
      </c>
      <c r="H10" s="7">
        <v>29</v>
      </c>
    </row>
    <row r="11" spans="7:8">
      <c r="G11" s="7">
        <v>57681</v>
      </c>
      <c r="H11" s="7">
        <v>32</v>
      </c>
    </row>
    <row r="12" spans="7:8">
      <c r="G12" s="7">
        <v>57677</v>
      </c>
      <c r="H12" s="7">
        <v>35</v>
      </c>
    </row>
    <row r="13" spans="7:8">
      <c r="G13" s="7">
        <v>57697</v>
      </c>
      <c r="H13" s="7">
        <v>16</v>
      </c>
    </row>
    <row r="14" spans="7:8">
      <c r="G14" s="7">
        <v>57698</v>
      </c>
      <c r="H14" s="7">
        <v>15</v>
      </c>
    </row>
    <row r="15" spans="7:8">
      <c r="G15" s="7">
        <v>57696</v>
      </c>
      <c r="H15" s="7">
        <v>17</v>
      </c>
    </row>
    <row r="16" spans="7:8">
      <c r="G16" s="7">
        <v>57699</v>
      </c>
      <c r="H16" s="7">
        <v>13</v>
      </c>
    </row>
    <row r="17" spans="7:8">
      <c r="G17" s="7">
        <v>57684</v>
      </c>
      <c r="H17" s="7">
        <v>28</v>
      </c>
    </row>
    <row r="18" spans="7:8">
      <c r="G18" s="7">
        <v>57686</v>
      </c>
      <c r="H18" s="7">
        <v>26</v>
      </c>
    </row>
    <row r="19" spans="7:8">
      <c r="G19" s="7">
        <v>57680</v>
      </c>
      <c r="H19" s="7">
        <v>32</v>
      </c>
    </row>
    <row r="20" spans="7:8">
      <c r="G20" s="7">
        <v>57690</v>
      </c>
      <c r="H20" s="7">
        <v>22</v>
      </c>
    </row>
    <row r="21" spans="7:8">
      <c r="G21" s="7">
        <v>57652</v>
      </c>
      <c r="H21" s="7">
        <v>60</v>
      </c>
    </row>
    <row r="22" spans="7:8">
      <c r="G22" s="7">
        <v>57660</v>
      </c>
      <c r="H22" s="7">
        <v>52</v>
      </c>
    </row>
    <row r="23" spans="7:8">
      <c r="G23" s="7">
        <v>57656</v>
      </c>
      <c r="H23" s="7">
        <v>56</v>
      </c>
    </row>
    <row r="24" spans="7:8">
      <c r="G24" s="7">
        <v>57655</v>
      </c>
      <c r="H24" s="7">
        <v>57</v>
      </c>
    </row>
    <row r="25" spans="7:8">
      <c r="G25" s="7">
        <v>57671</v>
      </c>
      <c r="H25" s="7">
        <v>41</v>
      </c>
    </row>
    <row r="26" spans="7:8">
      <c r="G26" s="7">
        <v>57657</v>
      </c>
      <c r="H26" s="7">
        <v>55</v>
      </c>
    </row>
    <row r="27" spans="7:8">
      <c r="G27" s="7">
        <v>57662</v>
      </c>
      <c r="H27" s="7">
        <v>50</v>
      </c>
    </row>
    <row r="28" spans="7:8">
      <c r="G28" s="7">
        <v>57672</v>
      </c>
      <c r="H28" s="7">
        <v>40</v>
      </c>
    </row>
    <row r="29" spans="7:8">
      <c r="G29" s="7">
        <v>55700</v>
      </c>
      <c r="H29" s="7">
        <v>2013</v>
      </c>
    </row>
    <row r="30" spans="7:8">
      <c r="G30" s="7">
        <v>55700</v>
      </c>
      <c r="H30" s="7">
        <v>2013</v>
      </c>
    </row>
    <row r="31" spans="7:8">
      <c r="G31" s="7">
        <v>55700</v>
      </c>
      <c r="H31" s="7">
        <v>2013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ping-每日統計(7月)</vt:lpstr>
      <vt:lpstr>ping-每日統計(8月)</vt:lpstr>
      <vt:lpstr>ping-每日統計(9月)</vt:lpstr>
      <vt:lpstr>ping-每月統計</vt:lpstr>
      <vt:lpstr>working</vt:lpstr>
      <vt:lpstr>工作表6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2022-09-21T00:49:15Z</dcterms:created>
  <dcterms:modified xsi:type="dcterms:W3CDTF">2022-09-21T02:02:25Z</dcterms:modified>
</cp:coreProperties>
</file>