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520" windowHeight="14480"/>
  </bookViews>
  <sheets>
    <sheet name="C quota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/>
  <c r="I23" i="1"/>
  <c r="H23" i="1"/>
  <c r="I3" i="1"/>
  <c r="H3" i="1"/>
  <c r="I2" i="1"/>
  <c r="H2" i="1"/>
</calcChain>
</file>

<file path=xl/sharedStrings.xml><?xml version="1.0" encoding="utf-8"?>
<sst xmlns="http://schemas.openxmlformats.org/spreadsheetml/2006/main" count="73" uniqueCount="35">
  <si>
    <t>Class</t>
  </si>
  <si>
    <t>C_Intercept</t>
  </si>
  <si>
    <t>C_Slope</t>
  </si>
  <si>
    <t>N_Intercept</t>
  </si>
  <si>
    <t>N_Slope</t>
  </si>
  <si>
    <t>Dinophyceae</t>
  </si>
  <si>
    <t>Protists</t>
  </si>
  <si>
    <t>Inf</t>
  </si>
  <si>
    <t>Bacillariophyceae</t>
  </si>
  <si>
    <t>Chlorophyceae</t>
  </si>
  <si>
    <t>Chrysophyceae</t>
  </si>
  <si>
    <t>Prasinophyceae</t>
  </si>
  <si>
    <t>Prymnesiophyceae</t>
  </si>
  <si>
    <t>Min_Biovolume_Threshold</t>
  </si>
  <si>
    <t>Max_Biovolume_Threshold</t>
  </si>
  <si>
    <t>Spirotrichea</t>
  </si>
  <si>
    <t>Phyllopharyngea</t>
  </si>
  <si>
    <t>Oligotrichea</t>
  </si>
  <si>
    <t>Oligohymenophorea</t>
  </si>
  <si>
    <t>Litostomata</t>
  </si>
  <si>
    <t>References</t>
  </si>
  <si>
    <t>Menden-Deuer and Lessard, 2000</t>
  </si>
  <si>
    <t>Acantharia</t>
  </si>
  <si>
    <t>Polycystina</t>
  </si>
  <si>
    <t>Micheals et al., 1995</t>
  </si>
  <si>
    <t>Globothalamea</t>
  </si>
  <si>
    <t>Picoeukaryotes</t>
  </si>
  <si>
    <t>Partensky, 1996</t>
  </si>
  <si>
    <t>Cyanophyceae</t>
  </si>
  <si>
    <t>Casey et al., submitted</t>
  </si>
  <si>
    <t>Shalapyonok et al., 2001</t>
  </si>
  <si>
    <t>C_Intercept_lower</t>
  </si>
  <si>
    <t>C_Intercept_upper</t>
  </si>
  <si>
    <t>C_Slope_lower</t>
  </si>
  <si>
    <t>C_Slope_upper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</si>
</sst>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B5" sqref="B5"/>
    </sheetView>
  </sheetViews>
  <sheetFormatPr baseColWidth="10" defaultColWidth="8.83203125" defaultRowHeight="14" x14ac:dyDescent="0"/>
  <cols>
    <col min="1" max="1" width="18.1640625" bestFit="1" customWidth="1"/>
    <col min="2" max="2" width="25.33203125" bestFit="1" customWidth="1"/>
    <col min="3" max="3" width="25.6640625" bestFit="1" customWidth="1"/>
    <col min="4" max="5" width="10.83203125" customWidth="1"/>
    <col min="6" max="6" width="16.33203125" bestFit="1" customWidth="1"/>
    <col min="7" max="9" width="16.33203125" customWidth="1"/>
    <col min="10" max="10" width="11.6640625" customWidth="1"/>
    <col min="12" max="12" width="31" bestFit="1" customWidth="1"/>
  </cols>
  <sheetData>
    <row r="1" spans="1:12">
      <c r="A1" t="s">
        <v>0</v>
      </c>
      <c r="B1" t="s">
        <v>13</v>
      </c>
      <c r="C1" t="s">
        <v>14</v>
      </c>
      <c r="D1" t="s">
        <v>1</v>
      </c>
      <c r="E1" t="s">
        <v>2</v>
      </c>
      <c r="F1" t="s">
        <v>31</v>
      </c>
      <c r="G1" t="s">
        <v>32</v>
      </c>
      <c r="H1" t="s">
        <v>33</v>
      </c>
      <c r="I1" t="s">
        <v>34</v>
      </c>
      <c r="J1" t="s">
        <v>3</v>
      </c>
      <c r="K1" t="s">
        <v>4</v>
      </c>
      <c r="L1" t="s">
        <v>20</v>
      </c>
    </row>
    <row r="2" spans="1:12">
      <c r="A2" t="s">
        <v>6</v>
      </c>
      <c r="B2">
        <v>0</v>
      </c>
      <c r="C2">
        <v>3000</v>
      </c>
      <c r="D2" s="1">
        <v>0.26100000000000001</v>
      </c>
      <c r="E2">
        <v>0.86</v>
      </c>
      <c r="F2" s="1">
        <v>0.21777099999999999</v>
      </c>
      <c r="G2" s="1">
        <v>0.31332860000000001</v>
      </c>
      <c r="H2">
        <f>E2-0.06/2</f>
        <v>0.83</v>
      </c>
      <c r="I2">
        <f>E2+0.06/2</f>
        <v>0.89</v>
      </c>
      <c r="L2" t="s">
        <v>21</v>
      </c>
    </row>
    <row r="3" spans="1:12">
      <c r="A3" t="s">
        <v>6</v>
      </c>
      <c r="B3">
        <v>3000</v>
      </c>
      <c r="C3" t="s">
        <v>7</v>
      </c>
      <c r="D3" s="1">
        <v>0.216</v>
      </c>
      <c r="E3">
        <v>0.93899999999999995</v>
      </c>
      <c r="F3" s="1">
        <v>0.18578040000000001</v>
      </c>
      <c r="G3" s="1">
        <v>0.25176769999999998</v>
      </c>
      <c r="H3">
        <f>E3-0.041/2</f>
        <v>0.91849999999999998</v>
      </c>
      <c r="I3">
        <f>E3+0.041/2</f>
        <v>0.95949999999999991</v>
      </c>
      <c r="L3" t="s">
        <v>21</v>
      </c>
    </row>
    <row r="4" spans="1:12">
      <c r="A4" t="s">
        <v>5</v>
      </c>
      <c r="B4">
        <v>0</v>
      </c>
      <c r="C4">
        <v>3000</v>
      </c>
      <c r="D4" s="1">
        <v>0.443</v>
      </c>
      <c r="E4">
        <v>0.86399999999999999</v>
      </c>
      <c r="J4" s="1">
        <v>0.11799999999999999</v>
      </c>
      <c r="K4">
        <v>0.84899999999999998</v>
      </c>
      <c r="L4" t="s">
        <v>21</v>
      </c>
    </row>
    <row r="5" spans="1:12">
      <c r="A5" t="s">
        <v>5</v>
      </c>
      <c r="B5">
        <v>3000</v>
      </c>
      <c r="C5" t="s">
        <v>7</v>
      </c>
      <c r="D5" s="1">
        <v>0.443</v>
      </c>
      <c r="E5">
        <v>0.86399999999999999</v>
      </c>
      <c r="J5" s="1">
        <v>0.11799999999999999</v>
      </c>
      <c r="K5">
        <v>0.84899999999999998</v>
      </c>
      <c r="L5" t="s">
        <v>21</v>
      </c>
    </row>
    <row r="6" spans="1:12">
      <c r="A6" t="s">
        <v>8</v>
      </c>
      <c r="B6">
        <v>0</v>
      </c>
      <c r="C6">
        <v>3000</v>
      </c>
      <c r="D6" s="1">
        <v>0.28699999999999998</v>
      </c>
      <c r="E6">
        <v>0.81100000000000005</v>
      </c>
      <c r="L6" t="s">
        <v>21</v>
      </c>
    </row>
    <row r="7" spans="1:12">
      <c r="A7" t="s">
        <v>8</v>
      </c>
      <c r="B7">
        <v>3000</v>
      </c>
      <c r="C7" t="s">
        <v>7</v>
      </c>
      <c r="D7" s="1">
        <v>0.11600000000000001</v>
      </c>
      <c r="E7">
        <v>0.88100000000000001</v>
      </c>
      <c r="L7" t="s">
        <v>21</v>
      </c>
    </row>
    <row r="8" spans="1:12">
      <c r="A8" t="s">
        <v>9</v>
      </c>
      <c r="B8">
        <v>0</v>
      </c>
      <c r="C8" t="s">
        <v>7</v>
      </c>
      <c r="D8" s="1">
        <v>9.4E-2</v>
      </c>
      <c r="E8">
        <v>1.0880000000000001</v>
      </c>
      <c r="L8" t="s">
        <v>21</v>
      </c>
    </row>
    <row r="9" spans="1:12">
      <c r="A9" t="s">
        <v>10</v>
      </c>
      <c r="B9">
        <v>0</v>
      </c>
      <c r="C9" t="s">
        <v>7</v>
      </c>
      <c r="D9" s="1">
        <v>0.02</v>
      </c>
      <c r="E9">
        <v>1.218</v>
      </c>
      <c r="L9" t="s">
        <v>21</v>
      </c>
    </row>
    <row r="10" spans="1:12">
      <c r="A10" t="s">
        <v>11</v>
      </c>
      <c r="B10">
        <v>0</v>
      </c>
      <c r="C10" t="s">
        <v>7</v>
      </c>
      <c r="D10" s="1">
        <v>0.28499999999999998</v>
      </c>
      <c r="E10">
        <v>0.88600000000000001</v>
      </c>
      <c r="L10" t="s">
        <v>21</v>
      </c>
    </row>
    <row r="11" spans="1:12">
      <c r="A11" t="s">
        <v>12</v>
      </c>
      <c r="B11">
        <v>0</v>
      </c>
      <c r="C11" t="s">
        <v>7</v>
      </c>
      <c r="D11" s="1">
        <v>0.22800000000000001</v>
      </c>
      <c r="E11">
        <v>0.89900000000000002</v>
      </c>
      <c r="L11" t="s">
        <v>21</v>
      </c>
    </row>
    <row r="12" spans="1:12">
      <c r="A12" t="s">
        <v>15</v>
      </c>
      <c r="B12">
        <v>0</v>
      </c>
      <c r="C12" t="s">
        <v>7</v>
      </c>
      <c r="D12" s="1">
        <v>0.13700000000000001</v>
      </c>
      <c r="E12">
        <v>0.84099999999999997</v>
      </c>
      <c r="L12" t="s">
        <v>21</v>
      </c>
    </row>
    <row r="13" spans="1:12">
      <c r="A13" t="s">
        <v>16</v>
      </c>
      <c r="B13">
        <v>0</v>
      </c>
      <c r="C13" t="s">
        <v>7</v>
      </c>
      <c r="D13" s="1">
        <v>0.67900000000000005</v>
      </c>
      <c r="E13">
        <v>0.84099999999999997</v>
      </c>
      <c r="L13" t="s">
        <v>21</v>
      </c>
    </row>
    <row r="14" spans="1:12">
      <c r="A14" t="s">
        <v>17</v>
      </c>
      <c r="B14">
        <v>0</v>
      </c>
      <c r="C14" t="s">
        <v>7</v>
      </c>
      <c r="D14" s="1">
        <v>0.67900000000000005</v>
      </c>
      <c r="E14">
        <v>0.84099999999999997</v>
      </c>
      <c r="L14" t="s">
        <v>21</v>
      </c>
    </row>
    <row r="15" spans="1:12">
      <c r="A15" t="s">
        <v>18</v>
      </c>
      <c r="B15">
        <v>0</v>
      </c>
      <c r="C15" t="s">
        <v>7</v>
      </c>
      <c r="D15" s="1">
        <v>0.67900000000000005</v>
      </c>
      <c r="E15">
        <v>0.84099999999999997</v>
      </c>
      <c r="L15" t="s">
        <v>21</v>
      </c>
    </row>
    <row r="16" spans="1:12">
      <c r="A16" t="s">
        <v>19</v>
      </c>
      <c r="B16">
        <v>0</v>
      </c>
      <c r="C16" t="s">
        <v>7</v>
      </c>
      <c r="D16" s="1">
        <v>0.67900000000000005</v>
      </c>
      <c r="E16">
        <v>0.84099999999999997</v>
      </c>
      <c r="L16" t="s">
        <v>21</v>
      </c>
    </row>
    <row r="17" spans="1:12">
      <c r="A17" s="1" t="s">
        <v>22</v>
      </c>
      <c r="B17">
        <v>0</v>
      </c>
      <c r="C17" t="s">
        <v>7</v>
      </c>
      <c r="D17">
        <v>2.5999999999999999E-3</v>
      </c>
      <c r="E17">
        <v>1</v>
      </c>
      <c r="L17" t="s">
        <v>24</v>
      </c>
    </row>
    <row r="18" spans="1:12">
      <c r="A18" s="1" t="s">
        <v>23</v>
      </c>
      <c r="B18">
        <v>0</v>
      </c>
      <c r="C18" t="s">
        <v>7</v>
      </c>
      <c r="D18" s="1">
        <v>0.01</v>
      </c>
      <c r="E18">
        <v>1</v>
      </c>
      <c r="L18" t="s">
        <v>24</v>
      </c>
    </row>
    <row r="19" spans="1:12">
      <c r="A19" s="1" t="s">
        <v>25</v>
      </c>
      <c r="B19">
        <v>0</v>
      </c>
      <c r="C19" t="s">
        <v>7</v>
      </c>
      <c r="D19" s="1">
        <v>6.0999999999999999E-2</v>
      </c>
      <c r="E19">
        <v>1</v>
      </c>
      <c r="L19" t="s">
        <v>24</v>
      </c>
    </row>
    <row r="20" spans="1:12">
      <c r="A20" s="1" t="s">
        <v>26</v>
      </c>
      <c r="B20">
        <v>0</v>
      </c>
      <c r="C20" t="s">
        <v>7</v>
      </c>
      <c r="D20" s="1">
        <v>2.1080000000000001</v>
      </c>
      <c r="E20">
        <v>0</v>
      </c>
      <c r="L20" t="s">
        <v>27</v>
      </c>
    </row>
    <row r="21" spans="1:12">
      <c r="A21" s="1" t="s">
        <v>28</v>
      </c>
      <c r="B21">
        <v>0</v>
      </c>
      <c r="C21">
        <v>1</v>
      </c>
      <c r="D21" s="1">
        <v>5.7000000000000002E-2</v>
      </c>
      <c r="E21">
        <v>0</v>
      </c>
      <c r="L21" t="s">
        <v>29</v>
      </c>
    </row>
    <row r="22" spans="1:12">
      <c r="A22" s="1" t="s">
        <v>28</v>
      </c>
      <c r="B22">
        <v>1</v>
      </c>
      <c r="C22">
        <v>2</v>
      </c>
      <c r="D22" s="1">
        <v>0.1</v>
      </c>
      <c r="E22">
        <v>0</v>
      </c>
      <c r="L22" t="s">
        <v>30</v>
      </c>
    </row>
    <row r="23" spans="1:12">
      <c r="A23" s="1" t="s">
        <v>28</v>
      </c>
      <c r="B23">
        <v>2</v>
      </c>
      <c r="C23">
        <v>3000</v>
      </c>
      <c r="D23" s="1">
        <v>0.26100000000000001</v>
      </c>
      <c r="E23">
        <v>0.86</v>
      </c>
      <c r="F23" s="1">
        <v>0.21777099999999999</v>
      </c>
      <c r="G23" s="1">
        <v>0.31332860000000001</v>
      </c>
      <c r="H23">
        <f>E23-0.06/2</f>
        <v>0.83</v>
      </c>
      <c r="I23">
        <f>E23+0.06/2</f>
        <v>0.89</v>
      </c>
    </row>
    <row r="24" spans="1:12">
      <c r="A24" s="1" t="s">
        <v>28</v>
      </c>
      <c r="B24">
        <v>3000</v>
      </c>
      <c r="C24" t="s">
        <v>7</v>
      </c>
      <c r="D24" s="1">
        <v>0.216</v>
      </c>
      <c r="E24">
        <v>0.93899999999999995</v>
      </c>
      <c r="F24" s="1">
        <v>0.18578040000000001</v>
      </c>
      <c r="G24" s="1">
        <v>0.25176769999999998</v>
      </c>
      <c r="H24">
        <f>E24-0.041/2</f>
        <v>0.91849999999999998</v>
      </c>
      <c r="I24">
        <f>E24+0.041/2</f>
        <v>0.95949999999999991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 quota</vt:lpstr>
    </vt:vector>
  </TitlesOfParts>
  <Company>Oregon 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Dugenne, Mathilde</dc:creator>
  <cp:lastModifiedBy>DUGENNE</cp:lastModifiedBy>
  <dcterms:created xsi:type="dcterms:W3CDTF">2019-03-06T20:33:18Z</dcterms:created>
  <dcterms:modified xsi:type="dcterms:W3CDTF">2022-05-03T13:07:29Z</dcterms:modified>
</cp:coreProperties>
</file>