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<sst xmlns="http://schemas.openxmlformats.org/spreadsheetml/2006/main" count="15" uniqueCount="7">
  <si>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MyAllReduce()</t>
  </si>
  <si>
    <t xml:space="preserve">Speedup</t>
  </si>
  <si>
    <t xml:space="preserve">Efficiency </t>
  </si>
  <si>
    <t xml:space="preserve">NA</t>
  </si>
  <si>
    <t xml:space="preserve">size of array</t>
  </si>
  <si>
    <t xml:space="preserve">NaiveAllReduce()</t>
  </si>
  <si>
    <t xml:space="preserve">MPI_AllReduce()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</si>
</sst>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00"/>
    <numFmt numFmtId="167" formatCode="0.0"/>
    <numFmt numFmtId="168" formatCode="#,##0.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of My All Reduce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Sheet1!$C$3:$H$3</c:f>
              <c:numCache>
                <c:formatCode>General</c:formatCode>
                <c:ptCount val="6"/>
                <c:pt idx="0">
                  <c:v>0</c:v>
                </c:pt>
                <c:pt idx="1">
                  <c:v>33</c:v>
                </c:pt>
                <c:pt idx="2">
                  <c:v>202</c:v>
                </c:pt>
                <c:pt idx="3">
                  <c:v>359</c:v>
                </c:pt>
                <c:pt idx="4">
                  <c:v>10594</c:v>
                </c:pt>
                <c:pt idx="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Sheet1!$C$4:$H$4</c:f>
              <c:numCache>
                <c:formatCode>General</c:formatCode>
                <c:ptCount val="6"/>
                <c:pt idx="0">
                  <c:v>0</c:v>
                </c:pt>
                <c:pt idx="1">
                  <c:v>34</c:v>
                </c:pt>
                <c:pt idx="2">
                  <c:v>137</c:v>
                </c:pt>
                <c:pt idx="3">
                  <c:v>317</c:v>
                </c:pt>
                <c:pt idx="4">
                  <c:v>10808</c:v>
                </c:pt>
                <c:pt idx="5">
                  <c:v>12883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Sheet1!$C$5:$H$5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126</c:v>
                </c:pt>
                <c:pt idx="3">
                  <c:v>302</c:v>
                </c:pt>
                <c:pt idx="4">
                  <c:v>10697</c:v>
                </c:pt>
                <c:pt idx="5">
                  <c:v>11941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Sheet1!$C$6:$H$6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165</c:v>
                </c:pt>
                <c:pt idx="3">
                  <c:v>308</c:v>
                </c:pt>
                <c:pt idx="4">
                  <c:v>10781</c:v>
                </c:pt>
                <c:pt idx="5">
                  <c:v>12013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Sheet1!$C$7:$H$7</c:f>
              <c:numCache>
                <c:formatCode>General</c:formatCode>
                <c:ptCount val="6"/>
                <c:pt idx="0">
                  <c:v>1</c:v>
                </c:pt>
                <c:pt idx="1">
                  <c:v>28</c:v>
                </c:pt>
                <c:pt idx="2">
                  <c:v>146</c:v>
                </c:pt>
                <c:pt idx="3">
                  <c:v>276</c:v>
                </c:pt>
                <c:pt idx="4">
                  <c:v>10736</c:v>
                </c:pt>
                <c:pt idx="5">
                  <c:v>11956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1048576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Sheet1!$C$8:$H$8</c:f>
              <c:numCache>
                <c:formatCode>General</c:formatCode>
                <c:ptCount val="6"/>
                <c:pt idx="0">
                  <c:v>1</c:v>
                </c:pt>
                <c:pt idx="1">
                  <c:v>38</c:v>
                </c:pt>
                <c:pt idx="2">
                  <c:v>140</c:v>
                </c:pt>
                <c:pt idx="3">
                  <c:v>203</c:v>
                </c:pt>
                <c:pt idx="4">
                  <c:v>10570</c:v>
                </c:pt>
                <c:pt idx="5">
                  <c:v>11683</c:v>
                </c:pt>
              </c:numCache>
            </c:numRef>
          </c:yVal>
          <c:smooth val="0"/>
        </c:ser>
        <c:axId val="23654936"/>
        <c:axId val="68137047"/>
      </c:scatterChart>
      <c:valAx>
        <c:axId val="236549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137047"/>
        <c:crosses val="autoZero"/>
        <c:crossBetween val="midCat"/>
      </c:valAx>
      <c:valAx>
        <c:axId val="6813704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5493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of Naive all Reduce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Sheet1!$C$13:$H$13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227</c:v>
                </c:pt>
                <c:pt idx="3">
                  <c:v>230.4</c:v>
                </c:pt>
                <c:pt idx="4">
                  <c:v>22513</c:v>
                </c:pt>
                <c:pt idx="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Sheet1!$C$14:$H$14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84</c:v>
                </c:pt>
                <c:pt idx="3">
                  <c:v>169</c:v>
                </c:pt>
                <c:pt idx="4">
                  <c:v>22539.4</c:v>
                </c:pt>
                <c:pt idx="5">
                  <c:v>62422.4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Sheet1!$B$15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Sheet1!$C$15:$H$15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143</c:v>
                </c:pt>
                <c:pt idx="3">
                  <c:v>260</c:v>
                </c:pt>
                <c:pt idx="4">
                  <c:v>20746</c:v>
                </c:pt>
                <c:pt idx="5">
                  <c:v>60689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Sheet1!$C$16:$H$16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184</c:v>
                </c:pt>
                <c:pt idx="3">
                  <c:v>237</c:v>
                </c:pt>
                <c:pt idx="4">
                  <c:v>21043</c:v>
                </c:pt>
                <c:pt idx="5">
                  <c:v>60737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Sheet1!$B$17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Sheet1!$C$17:$H$17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104</c:v>
                </c:pt>
                <c:pt idx="3">
                  <c:v>168</c:v>
                </c:pt>
                <c:pt idx="4">
                  <c:v>20957</c:v>
                </c:pt>
                <c:pt idx="5">
                  <c:v>51149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Sheet1!$B$18</c:f>
              <c:strCache>
                <c:ptCount val="1"/>
                <c:pt idx="0">
                  <c:v>1048576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Sheet1!$C$18:$H$18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156</c:v>
                </c:pt>
                <c:pt idx="3">
                  <c:v>145</c:v>
                </c:pt>
                <c:pt idx="4">
                  <c:v>20781</c:v>
                </c:pt>
                <c:pt idx="5">
                  <c:v>60692</c:v>
                </c:pt>
              </c:numCache>
            </c:numRef>
          </c:yVal>
          <c:smooth val="0"/>
        </c:ser>
        <c:axId val="67906474"/>
        <c:axId val="73428249"/>
      </c:scatterChart>
      <c:valAx>
        <c:axId val="679064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428249"/>
        <c:crosses val="autoZero"/>
        <c:crossBetween val="midCat"/>
      </c:valAx>
      <c:valAx>
        <c:axId val="7342824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064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of MPI All Reduce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Sheet1!$C$23:$H$23</c:f>
              <c:numCache>
                <c:formatCode>General</c:formatCode>
                <c:ptCount val="6"/>
                <c:pt idx="0">
                  <c:v>3.1</c:v>
                </c:pt>
                <c:pt idx="1">
                  <c:v>34.4</c:v>
                </c:pt>
                <c:pt idx="2">
                  <c:v>171.3</c:v>
                </c:pt>
                <c:pt idx="3">
                  <c:v>259.8</c:v>
                </c:pt>
                <c:pt idx="4">
                  <c:v>10758.9</c:v>
                </c:pt>
                <c:pt idx="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Sheet1!$C$24:$H$24</c:f>
              <c:numCache>
                <c:formatCode>General</c:formatCode>
                <c:ptCount val="6"/>
                <c:pt idx="0">
                  <c:v>3.5</c:v>
                </c:pt>
                <c:pt idx="1">
                  <c:v>36.5</c:v>
                </c:pt>
                <c:pt idx="2">
                  <c:v>168.5</c:v>
                </c:pt>
                <c:pt idx="3">
                  <c:v>280.7</c:v>
                </c:pt>
                <c:pt idx="4">
                  <c:v>11557.2</c:v>
                </c:pt>
                <c:pt idx="5">
                  <c:v>13005.9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Sheet1!$C$25:$H$25</c:f>
              <c:numCache>
                <c:formatCode>General</c:formatCode>
                <c:ptCount val="6"/>
                <c:pt idx="0">
                  <c:v>4.1</c:v>
                </c:pt>
                <c:pt idx="1">
                  <c:v>37.5</c:v>
                </c:pt>
                <c:pt idx="2">
                  <c:v>147.8</c:v>
                </c:pt>
                <c:pt idx="3">
                  <c:v>277.6</c:v>
                </c:pt>
                <c:pt idx="4">
                  <c:v>10762</c:v>
                </c:pt>
                <c:pt idx="5">
                  <c:v>11934.7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Sheet1!$C$26:$H$26</c:f>
              <c:numCache>
                <c:formatCode>General</c:formatCode>
                <c:ptCount val="6"/>
                <c:pt idx="0">
                  <c:v>3.3</c:v>
                </c:pt>
                <c:pt idx="1">
                  <c:v>37.8</c:v>
                </c:pt>
                <c:pt idx="2">
                  <c:v>166.8</c:v>
                </c:pt>
                <c:pt idx="3">
                  <c:v>221.6</c:v>
                </c:pt>
                <c:pt idx="4">
                  <c:v>10699.9</c:v>
                </c:pt>
                <c:pt idx="5">
                  <c:v>13086.1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Sheet1!$C$27:$H$27</c:f>
              <c:numCache>
                <c:formatCode>General</c:formatCode>
                <c:ptCount val="6"/>
                <c:pt idx="0">
                  <c:v>3.6</c:v>
                </c:pt>
                <c:pt idx="1">
                  <c:v>33.8</c:v>
                </c:pt>
                <c:pt idx="2">
                  <c:v>141.9</c:v>
                </c:pt>
                <c:pt idx="3">
                  <c:v>232.1</c:v>
                </c:pt>
                <c:pt idx="4">
                  <c:v>10864.1</c:v>
                </c:pt>
                <c:pt idx="5">
                  <c:v>12232.6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Sheet1!$B$28</c:f>
              <c:strCache>
                <c:ptCount val="1"/>
                <c:pt idx="0">
                  <c:v>1048576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Sheet1!$C$28:$H$28</c:f>
              <c:numCache>
                <c:formatCode>General</c:formatCode>
                <c:ptCount val="6"/>
                <c:pt idx="0">
                  <c:v>6.5</c:v>
                </c:pt>
                <c:pt idx="1">
                  <c:v>69.3</c:v>
                </c:pt>
                <c:pt idx="2">
                  <c:v>128.4</c:v>
                </c:pt>
                <c:pt idx="3">
                  <c:v>229.7</c:v>
                </c:pt>
                <c:pt idx="4">
                  <c:v>10692.4</c:v>
                </c:pt>
                <c:pt idx="5">
                  <c:v>13820.3</c:v>
                </c:pt>
              </c:numCache>
            </c:numRef>
          </c:yVal>
          <c:smooth val="0"/>
        </c:ser>
        <c:axId val="20196221"/>
        <c:axId val="14915852"/>
      </c:scatterChart>
      <c:valAx>
        <c:axId val="2019622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915852"/>
        <c:crosses val="autoZero"/>
        <c:crossBetween val="midCat"/>
      </c:valAx>
      <c:valAx>
        <c:axId val="1491585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1962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Comparison of all Implementations </a:t>
            </a:r>
          </a:p>
        </c:rich>
      </c:tx>
      <c:layout>
        <c:manualLayout>
          <c:xMode val="edge"/>
          <c:yMode val="edge"/>
          <c:x val="0.259755072637772"/>
          <c:y val="0.06633959044368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759797487343"/>
          <c:y val="0.202855872874764"/>
          <c:w val="0.59753734608413"/>
          <c:h val="0.596177353039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MyAllReduce()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circle"/>
            <c:size val="6"/>
            <c:spPr>
              <a:solidFill>
                <a:srgbClr val="004586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Sheet1!$C$4:$H$4</c:f>
              <c:numCache>
                <c:formatCode>General</c:formatCode>
                <c:ptCount val="6"/>
                <c:pt idx="0">
                  <c:v>0</c:v>
                </c:pt>
                <c:pt idx="1">
                  <c:v>34</c:v>
                </c:pt>
                <c:pt idx="2">
                  <c:v>137</c:v>
                </c:pt>
                <c:pt idx="3">
                  <c:v>317</c:v>
                </c:pt>
                <c:pt idx="4">
                  <c:v>10808</c:v>
                </c:pt>
                <c:pt idx="5">
                  <c:v>12883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NaiveAllReduce()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circle"/>
            <c:size val="6"/>
            <c:spPr>
              <a:solidFill>
                <a:srgbClr val="ff420e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Sheet1!$C$14:$H$14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84</c:v>
                </c:pt>
                <c:pt idx="3">
                  <c:v>169</c:v>
                </c:pt>
                <c:pt idx="4">
                  <c:v>22539.4</c:v>
                </c:pt>
                <c:pt idx="5">
                  <c:v>62422.4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MPI_AllReduce()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6"/>
            <c:spPr>
              <a:solidFill>
                <a:srgbClr val="ffd320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Sheet1!$C$24:$H$24</c:f>
              <c:numCache>
                <c:formatCode>General</c:formatCode>
                <c:ptCount val="6"/>
                <c:pt idx="0">
                  <c:v>3.5</c:v>
                </c:pt>
                <c:pt idx="1">
                  <c:v>36.5</c:v>
                </c:pt>
                <c:pt idx="2">
                  <c:v>168.5</c:v>
                </c:pt>
                <c:pt idx="3">
                  <c:v>280.7</c:v>
                </c:pt>
                <c:pt idx="4">
                  <c:v>11557.2</c:v>
                </c:pt>
                <c:pt idx="5">
                  <c:v>13005.9</c:v>
                </c:pt>
              </c:numCache>
            </c:numRef>
          </c:yVal>
          <c:smooth val="0"/>
        </c:ser>
        <c:axId val="8276685"/>
        <c:axId val="28412430"/>
      </c:scatterChart>
      <c:valAx>
        <c:axId val="82766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412430"/>
        <c:crosses val="autoZero"/>
        <c:crossBetween val="midCat"/>
      </c:valAx>
      <c:valAx>
        <c:axId val="2841243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766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53672104506532"/>
          <c:y val="0.426491832425825"/>
          <c:w val="0.246265391586974"/>
          <c:h val="0.18557617513057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Runtime Comparison of All Implementations</a:t>
            </a:r>
          </a:p>
        </c:rich>
      </c:tx>
      <c:layout>
        <c:manualLayout>
          <c:xMode val="edge"/>
          <c:yMode val="edge"/>
          <c:x val="0.240196368368132"/>
          <c:y val="0.0403785488958991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78854928433"/>
          <c:y val="0.223413712634737"/>
          <c:w val="0.621726357897369"/>
          <c:h val="0.608845427269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MyAllReduce()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circle"/>
            <c:size val="6"/>
            <c:spPr>
              <a:solidFill>
                <a:srgbClr val="004586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Sheet1!$C$6:$H$6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165</c:v>
                </c:pt>
                <c:pt idx="3">
                  <c:v>308</c:v>
                </c:pt>
                <c:pt idx="4">
                  <c:v>10781</c:v>
                </c:pt>
                <c:pt idx="5">
                  <c:v>12013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NaiveAllReduce()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circle"/>
            <c:size val="6"/>
            <c:spPr>
              <a:solidFill>
                <a:srgbClr val="ff420e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Sheet1!$C$12:$H$12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Sheet1!$C$16:$H$16</c:f>
              <c:numCache>
                <c:formatCode>General</c:formatCode>
                <c:ptCount val="6"/>
                <c:pt idx="0">
                  <c:v>64</c:v>
                </c:pt>
                <c:pt idx="1">
                  <c:v>64</c:v>
                </c:pt>
                <c:pt idx="2">
                  <c:v>184</c:v>
                </c:pt>
                <c:pt idx="3">
                  <c:v>237</c:v>
                </c:pt>
                <c:pt idx="4">
                  <c:v>21043</c:v>
                </c:pt>
                <c:pt idx="5">
                  <c:v>60737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MPI_AllReduce()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6"/>
            <c:spPr>
              <a:solidFill>
                <a:srgbClr val="ffd320"/>
              </a:solidFill>
            </c:spPr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Sheet1!$C$22:$H$22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Sheet1!$C$26:$H$26</c:f>
              <c:numCache>
                <c:formatCode>General</c:formatCode>
                <c:ptCount val="6"/>
                <c:pt idx="0">
                  <c:v>3.3</c:v>
                </c:pt>
                <c:pt idx="1">
                  <c:v>37.8</c:v>
                </c:pt>
                <c:pt idx="2">
                  <c:v>166.8</c:v>
                </c:pt>
                <c:pt idx="3">
                  <c:v>221.6</c:v>
                </c:pt>
                <c:pt idx="4">
                  <c:v>10699.9</c:v>
                </c:pt>
                <c:pt idx="5">
                  <c:v>13086.1</c:v>
                </c:pt>
              </c:numCache>
            </c:numRef>
          </c:yVal>
          <c:smooth val="0"/>
        </c:ser>
        <c:axId val="20193079"/>
        <c:axId val="75455076"/>
      </c:scatterChart>
      <c:valAx>
        <c:axId val="201930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455076"/>
        <c:crosses val="autoZero"/>
        <c:crossBetween val="midCat"/>
      </c:valAx>
      <c:valAx>
        <c:axId val="7545507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1930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of All Implementations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MyAllReduce()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Sheet1!$K$2:$P$2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Sheet1!$K$7:$P$7</c:f>
              <c:numCache>
                <c:formatCode>General</c:formatCode>
                <c:ptCount val="6"/>
                <c:pt idx="0">
                  <c:v>1</c:v>
                </c:pt>
                <c:pt idx="1">
                  <c:v>0.0357142857142857</c:v>
                </c:pt>
                <c:pt idx="2">
                  <c:v>0.00684931506849315</c:v>
                </c:pt>
                <c:pt idx="3">
                  <c:v>0.0036231884057971</c:v>
                </c:pt>
                <c:pt idx="4">
                  <c:v>9.31445603576751E-005</c:v>
                </c:pt>
                <c:pt idx="5">
                  <c:v>8.36400133824021E-005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NaiveAllReduce()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Sheet1!$K$11:$P$11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Sheet1!$K$16:$P$16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0.615384615384615</c:v>
                </c:pt>
                <c:pt idx="3">
                  <c:v>0.380952380952381</c:v>
                </c:pt>
                <c:pt idx="4">
                  <c:v>0.00305387221453452</c:v>
                </c:pt>
                <c:pt idx="5">
                  <c:v>0.00125124635867759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MPI_AllReduce()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Sheet1!$K$22:$P$22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Sheet1!$K$27:$P$27</c:f>
              <c:numCache>
                <c:formatCode>General</c:formatCode>
                <c:ptCount val="6"/>
                <c:pt idx="0">
                  <c:v>1</c:v>
                </c:pt>
                <c:pt idx="1">
                  <c:v>0.106508875739645</c:v>
                </c:pt>
                <c:pt idx="2">
                  <c:v>0.0253699788583509</c:v>
                </c:pt>
                <c:pt idx="3">
                  <c:v>0.015510555794916</c:v>
                </c:pt>
                <c:pt idx="4">
                  <c:v>0.000331366611132077</c:v>
                </c:pt>
                <c:pt idx="5">
                  <c:v>0.000294295570851659</c:v>
                </c:pt>
              </c:numCache>
            </c:numRef>
          </c:yVal>
          <c:smooth val="0"/>
        </c:ser>
        <c:axId val="73786697"/>
        <c:axId val="17189129"/>
      </c:scatterChart>
      <c:valAx>
        <c:axId val="737866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189129"/>
        <c:crosses val="autoZero"/>
        <c:crossBetween val="midCat"/>
      </c:valAx>
      <c:valAx>
        <c:axId val="1718912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 (T(n,1)/T(n,p))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7866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Efficiency of All Implementations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MyAllReduce()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Sheet1!$S$2:$X$2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Sheet1!$T$7:$X$7</c:f>
              <c:numCache>
                <c:formatCode>General</c:formatCode>
                <c:ptCount val="5"/>
                <c:pt idx="0">
                  <c:v>1.78571428571429</c:v>
                </c:pt>
                <c:pt idx="1">
                  <c:v>0.171232876712329</c:v>
                </c:pt>
                <c:pt idx="2">
                  <c:v>0.0452898550724638</c:v>
                </c:pt>
                <c:pt idx="3">
                  <c:v>0.000582153502235469</c:v>
                </c:pt>
                <c:pt idx="4">
                  <c:v>0.000261375041820007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NaiveAllReduce()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Sheet1!$S$11:$X$11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Sheet1!$S$16:$X$16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15.3846153846154</c:v>
                </c:pt>
                <c:pt idx="3">
                  <c:v>4.76190476190476</c:v>
                </c:pt>
                <c:pt idx="4">
                  <c:v>0.0190867013408408</c:v>
                </c:pt>
                <c:pt idx="5">
                  <c:v>0.00391014487086747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MPI_AllReduce()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Sheet1!$S$22:$X$22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Sheet1!$S$27:$X$27</c:f>
              <c:numCache>
                <c:formatCode>General</c:formatCode>
                <c:ptCount val="6"/>
                <c:pt idx="0">
                  <c:v>100</c:v>
                </c:pt>
                <c:pt idx="1">
                  <c:v>5.32544378698225</c:v>
                </c:pt>
                <c:pt idx="2">
                  <c:v>0.634249471458774</c:v>
                </c:pt>
                <c:pt idx="3">
                  <c:v>0.19388194743645</c:v>
                </c:pt>
                <c:pt idx="4">
                  <c:v>0.00207104131957548</c:v>
                </c:pt>
                <c:pt idx="5">
                  <c:v>0.000919673658911433</c:v>
                </c:pt>
              </c:numCache>
            </c:numRef>
          </c:yVal>
          <c:smooth val="0"/>
        </c:ser>
        <c:axId val="66131646"/>
        <c:axId val="52180474"/>
      </c:scatterChart>
      <c:valAx>
        <c:axId val="661316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180474"/>
        <c:crosses val="autoZero"/>
        <c:crossBetween val="midCat"/>
      </c:valAx>
      <c:valAx>
        <c:axId val="5218047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Efficiency (S/p)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316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198360</xdr:colOff>
      <xdr:row>30</xdr:row>
      <xdr:rowOff>9720</xdr:rowOff>
    </xdr:from>
    <xdr:to>
      <xdr:col>8</xdr:col>
      <xdr:colOff>267840</xdr:colOff>
      <xdr:row>49</xdr:row>
      <xdr:rowOff>162720</xdr:rowOff>
    </xdr:to>
    <xdr:graphicFrame>
      <xdr:nvGraphicFramePr>
        <xdr:cNvPr id="0" name=""/>
        <xdr:cNvGraphicFramePr/>
      </xdr:nvGraphicFramePr>
      <xdr:xfrm>
        <a:off x="1010880" y="4886280"/>
        <a:ext cx="57592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634320</xdr:colOff>
      <xdr:row>30</xdr:row>
      <xdr:rowOff>95760</xdr:rowOff>
    </xdr:from>
    <xdr:to>
      <xdr:col>15</xdr:col>
      <xdr:colOff>703800</xdr:colOff>
      <xdr:row>50</xdr:row>
      <xdr:rowOff>86040</xdr:rowOff>
    </xdr:to>
    <xdr:graphicFrame>
      <xdr:nvGraphicFramePr>
        <xdr:cNvPr id="1" name=""/>
        <xdr:cNvGraphicFramePr/>
      </xdr:nvGraphicFramePr>
      <xdr:xfrm>
        <a:off x="7136640" y="497232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406800</xdr:colOff>
      <xdr:row>51</xdr:row>
      <xdr:rowOff>95400</xdr:rowOff>
    </xdr:from>
    <xdr:to>
      <xdr:col>12</xdr:col>
      <xdr:colOff>475920</xdr:colOff>
      <xdr:row>71</xdr:row>
      <xdr:rowOff>86040</xdr:rowOff>
    </xdr:to>
    <xdr:graphicFrame>
      <xdr:nvGraphicFramePr>
        <xdr:cNvPr id="2" name=""/>
        <xdr:cNvGraphicFramePr/>
      </xdr:nvGraphicFramePr>
      <xdr:xfrm>
        <a:off x="4470480" y="838584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287280</xdr:colOff>
      <xdr:row>74</xdr:row>
      <xdr:rowOff>47880</xdr:rowOff>
    </xdr:from>
    <xdr:to>
      <xdr:col>7</xdr:col>
      <xdr:colOff>594360</xdr:colOff>
      <xdr:row>95</xdr:row>
      <xdr:rowOff>9360</xdr:rowOff>
    </xdr:to>
    <xdr:graphicFrame>
      <xdr:nvGraphicFramePr>
        <xdr:cNvPr id="3" name=""/>
        <xdr:cNvGraphicFramePr/>
      </xdr:nvGraphicFramePr>
      <xdr:xfrm>
        <a:off x="287280" y="12077280"/>
        <a:ext cx="5996520" cy="337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99360</xdr:colOff>
      <xdr:row>74</xdr:row>
      <xdr:rowOff>143640</xdr:rowOff>
    </xdr:from>
    <xdr:to>
      <xdr:col>15</xdr:col>
      <xdr:colOff>496080</xdr:colOff>
      <xdr:row>95</xdr:row>
      <xdr:rowOff>153360</xdr:rowOff>
    </xdr:to>
    <xdr:graphicFrame>
      <xdr:nvGraphicFramePr>
        <xdr:cNvPr id="4" name=""/>
        <xdr:cNvGraphicFramePr/>
      </xdr:nvGraphicFramePr>
      <xdr:xfrm>
        <a:off x="6601680" y="12173040"/>
        <a:ext cx="6086160" cy="342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128880</xdr:colOff>
      <xdr:row>30</xdr:row>
      <xdr:rowOff>76680</xdr:rowOff>
    </xdr:from>
    <xdr:to>
      <xdr:col>23</xdr:col>
      <xdr:colOff>198360</xdr:colOff>
      <xdr:row>50</xdr:row>
      <xdr:rowOff>66960</xdr:rowOff>
    </xdr:to>
    <xdr:graphicFrame>
      <xdr:nvGraphicFramePr>
        <xdr:cNvPr id="5" name=""/>
        <xdr:cNvGraphicFramePr/>
      </xdr:nvGraphicFramePr>
      <xdr:xfrm>
        <a:off x="13133520" y="49532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16</xdr:col>
      <xdr:colOff>79560</xdr:colOff>
      <xdr:row>53</xdr:row>
      <xdr:rowOff>28800</xdr:rowOff>
    </xdr:from>
    <xdr:to>
      <xdr:col>23</xdr:col>
      <xdr:colOff>149040</xdr:colOff>
      <xdr:row>73</xdr:row>
      <xdr:rowOff>19080</xdr:rowOff>
    </xdr:to>
    <xdr:graphicFrame>
      <xdr:nvGraphicFramePr>
        <xdr:cNvPr id="6" name=""/>
        <xdr:cNvGraphicFramePr/>
      </xdr:nvGraphicFramePr>
      <xdr:xfrm>
        <a:off x="13084200" y="864432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N63" activeCellId="0" sqref="N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J1" s="0" t="s">
        <v>1</v>
      </c>
      <c r="T1" s="0" t="s">
        <v>2</v>
      </c>
    </row>
    <row r="2" customFormat="false" ht="12.8" hidden="false" customHeight="false" outlineLevel="0" collapsed="false">
      <c r="B2" s="1"/>
      <c r="C2" s="1" t="n">
        <v>1</v>
      </c>
      <c r="D2" s="1" t="n">
        <v>2</v>
      </c>
      <c r="E2" s="1" t="n">
        <v>4</v>
      </c>
      <c r="F2" s="1" t="n">
        <v>8</v>
      </c>
      <c r="G2" s="1" t="n">
        <v>16</v>
      </c>
      <c r="H2" s="1" t="n">
        <v>32</v>
      </c>
      <c r="J2" s="1"/>
      <c r="K2" s="1" t="n">
        <v>1</v>
      </c>
      <c r="L2" s="1" t="n">
        <v>2</v>
      </c>
      <c r="M2" s="1" t="n">
        <v>4</v>
      </c>
      <c r="N2" s="1" t="n">
        <v>8</v>
      </c>
      <c r="O2" s="1" t="n">
        <v>16</v>
      </c>
      <c r="P2" s="1" t="n">
        <v>32</v>
      </c>
      <c r="R2" s="2"/>
      <c r="S2" s="2" t="n">
        <v>1</v>
      </c>
      <c r="T2" s="2" t="n">
        <v>2</v>
      </c>
      <c r="U2" s="2" t="n">
        <v>4</v>
      </c>
      <c r="V2" s="2" t="n">
        <v>8</v>
      </c>
      <c r="W2" s="2" t="n">
        <v>16</v>
      </c>
      <c r="X2" s="2" t="n">
        <v>32</v>
      </c>
    </row>
    <row r="3" customFormat="false" ht="12.8" hidden="false" customHeight="false" outlineLevel="0" collapsed="false">
      <c r="B3" s="3" t="n">
        <v>32</v>
      </c>
      <c r="C3" s="4" t="n">
        <v>0</v>
      </c>
      <c r="D3" s="4" t="n">
        <v>33</v>
      </c>
      <c r="E3" s="4" t="n">
        <v>202</v>
      </c>
      <c r="F3" s="4" t="n">
        <v>359</v>
      </c>
      <c r="G3" s="4" t="n">
        <v>10594</v>
      </c>
      <c r="H3" s="5" t="s">
        <v>3</v>
      </c>
      <c r="J3" s="1" t="n">
        <v>32</v>
      </c>
      <c r="K3" s="6" t="n">
        <v>0</v>
      </c>
      <c r="L3" s="6" t="n">
        <f aca="false">(C3/D3)</f>
        <v>0</v>
      </c>
      <c r="M3" s="6" t="n">
        <v>0</v>
      </c>
      <c r="N3" s="6" t="n">
        <v>0</v>
      </c>
      <c r="O3" s="6" t="n">
        <v>0</v>
      </c>
      <c r="P3" s="6" t="s">
        <v>3</v>
      </c>
      <c r="R3" s="3" t="n">
        <v>32</v>
      </c>
      <c r="S3" s="3" t="n">
        <f aca="false">(K3/S2)*100</f>
        <v>0</v>
      </c>
      <c r="T3" s="3" t="n">
        <f aca="false">(L3/T2)*100</f>
        <v>0</v>
      </c>
      <c r="U3" s="3" t="n">
        <f aca="false">(M3/U2)*100</f>
        <v>0</v>
      </c>
      <c r="V3" s="3" t="n">
        <f aca="false">(N3/V2)*100</f>
        <v>0</v>
      </c>
      <c r="W3" s="3" t="n">
        <f aca="false">(O3/W2)*100</f>
        <v>0</v>
      </c>
      <c r="X3" s="3" t="s">
        <v>3</v>
      </c>
    </row>
    <row r="4" customFormat="false" ht="12.8" hidden="false" customHeight="false" outlineLevel="0" collapsed="false">
      <c r="B4" s="3" t="n">
        <v>256</v>
      </c>
      <c r="C4" s="4" t="n">
        <v>0</v>
      </c>
      <c r="D4" s="4" t="n">
        <v>34</v>
      </c>
      <c r="E4" s="4" t="n">
        <v>137</v>
      </c>
      <c r="F4" s="4" t="n">
        <v>317</v>
      </c>
      <c r="G4" s="4" t="n">
        <v>10808</v>
      </c>
      <c r="H4" s="5" t="n">
        <v>12883</v>
      </c>
      <c r="I4" s="7"/>
      <c r="J4" s="1" t="n">
        <v>256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R4" s="3" t="n">
        <v>256</v>
      </c>
      <c r="S4" s="3" t="n">
        <f aca="false">(K4/S2)*100</f>
        <v>0</v>
      </c>
      <c r="T4" s="3" t="n">
        <f aca="false">(L4/T2)*100</f>
        <v>0</v>
      </c>
      <c r="U4" s="3" t="n">
        <f aca="false">(M4/U2)*100</f>
        <v>0</v>
      </c>
      <c r="V4" s="3" t="n">
        <f aca="false">(N4/V2)*100</f>
        <v>0</v>
      </c>
      <c r="W4" s="3" t="n">
        <f aca="false">(O4/W2)*100</f>
        <v>0</v>
      </c>
      <c r="X4" s="3" t="n">
        <f aca="false">(P4/X2)*100</f>
        <v>0</v>
      </c>
    </row>
    <row r="5" customFormat="false" ht="12.8" hidden="false" customHeight="false" outlineLevel="0" collapsed="false">
      <c r="A5" s="0" t="s">
        <v>4</v>
      </c>
      <c r="B5" s="3" t="n">
        <v>2048</v>
      </c>
      <c r="C5" s="4" t="n">
        <v>0</v>
      </c>
      <c r="D5" s="4" t="n">
        <v>30</v>
      </c>
      <c r="E5" s="4" t="n">
        <v>126</v>
      </c>
      <c r="F5" s="4" t="n">
        <v>302</v>
      </c>
      <c r="G5" s="4" t="n">
        <v>10697</v>
      </c>
      <c r="H5" s="5" t="n">
        <v>11941</v>
      </c>
      <c r="I5" s="7"/>
      <c r="J5" s="1" t="n">
        <v>2048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R5" s="3" t="n">
        <v>2048</v>
      </c>
      <c r="S5" s="3" t="n">
        <f aca="false">(K5/S2)*100</f>
        <v>0</v>
      </c>
      <c r="T5" s="3" t="n">
        <f aca="false">(L5/T2)*100</f>
        <v>0</v>
      </c>
      <c r="U5" s="3" t="n">
        <f aca="false">(M5/U2)*100</f>
        <v>0</v>
      </c>
      <c r="V5" s="3" t="n">
        <f aca="false">(N5/V2)*100</f>
        <v>0</v>
      </c>
      <c r="W5" s="3" t="n">
        <f aca="false">(O5/W2)*100</f>
        <v>0</v>
      </c>
      <c r="X5" s="3" t="n">
        <f aca="false">(P5/X2)*100</f>
        <v>0</v>
      </c>
    </row>
    <row r="6" customFormat="false" ht="12.8" hidden="false" customHeight="false" outlineLevel="0" collapsed="false">
      <c r="B6" s="3" t="n">
        <v>16384</v>
      </c>
      <c r="C6" s="4" t="n">
        <v>0</v>
      </c>
      <c r="D6" s="4" t="n">
        <v>30</v>
      </c>
      <c r="E6" s="4" t="n">
        <v>165</v>
      </c>
      <c r="F6" s="4" t="n">
        <v>308</v>
      </c>
      <c r="G6" s="4" t="n">
        <v>10781</v>
      </c>
      <c r="H6" s="5" t="n">
        <v>12013</v>
      </c>
      <c r="I6" s="7"/>
      <c r="J6" s="1" t="n">
        <v>16384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R6" s="3" t="n">
        <v>16384</v>
      </c>
      <c r="S6" s="3" t="n">
        <f aca="false">(K6/S2)*100</f>
        <v>0</v>
      </c>
      <c r="T6" s="3" t="n">
        <f aca="false">(L6/T2)*100</f>
        <v>0</v>
      </c>
      <c r="U6" s="3" t="n">
        <f aca="false">(M6/U2)*100</f>
        <v>0</v>
      </c>
      <c r="V6" s="3" t="n">
        <f aca="false">(N6/V2)*100</f>
        <v>0</v>
      </c>
      <c r="W6" s="3" t="n">
        <f aca="false">(O6/W2)*100</f>
        <v>0</v>
      </c>
      <c r="X6" s="3" t="n">
        <f aca="false">(P6/X2)*100</f>
        <v>0</v>
      </c>
    </row>
    <row r="7" customFormat="false" ht="12.8" hidden="false" customHeight="false" outlineLevel="0" collapsed="false">
      <c r="B7" s="3" t="n">
        <v>131072</v>
      </c>
      <c r="C7" s="4" t="n">
        <v>1</v>
      </c>
      <c r="D7" s="4" t="n">
        <v>28</v>
      </c>
      <c r="E7" s="4" t="n">
        <v>146</v>
      </c>
      <c r="F7" s="4" t="n">
        <v>276</v>
      </c>
      <c r="G7" s="4" t="n">
        <v>10736</v>
      </c>
      <c r="H7" s="5" t="n">
        <v>11956</v>
      </c>
      <c r="I7" s="7"/>
      <c r="J7" s="1" t="n">
        <v>131072</v>
      </c>
      <c r="K7" s="6" t="n">
        <f aca="false">(C7/C7)</f>
        <v>1</v>
      </c>
      <c r="L7" s="6" t="n">
        <f aca="false">(C7/D7)</f>
        <v>0.0357142857142857</v>
      </c>
      <c r="M7" s="6" t="n">
        <f aca="false">(C7/E7)</f>
        <v>0.00684931506849315</v>
      </c>
      <c r="N7" s="6" t="n">
        <f aca="false">(C7/F7)</f>
        <v>0.0036231884057971</v>
      </c>
      <c r="O7" s="6" t="n">
        <f aca="false">(C7/G7)</f>
        <v>9.31445603576751E-005</v>
      </c>
      <c r="P7" s="6" t="n">
        <f aca="false">(C7/H7)</f>
        <v>8.36400133824021E-005</v>
      </c>
      <c r="R7" s="3" t="n">
        <v>131072</v>
      </c>
      <c r="S7" s="3" t="n">
        <f aca="false">(K7/S2)*100</f>
        <v>100</v>
      </c>
      <c r="T7" s="3" t="n">
        <f aca="false">(L7/T2)*100</f>
        <v>1.78571428571429</v>
      </c>
      <c r="U7" s="3" t="n">
        <f aca="false">(M7/U2)*100</f>
        <v>0.171232876712329</v>
      </c>
      <c r="V7" s="3" t="n">
        <f aca="false">(N7/V2)*100</f>
        <v>0.0452898550724638</v>
      </c>
      <c r="W7" s="3" t="n">
        <f aca="false">(O7/W2)*100</f>
        <v>0.000582153502235469</v>
      </c>
      <c r="X7" s="3" t="n">
        <f aca="false">(P7/X2)*100</f>
        <v>0.000261375041820007</v>
      </c>
    </row>
    <row r="8" customFormat="false" ht="12.8" hidden="false" customHeight="false" outlineLevel="0" collapsed="false">
      <c r="B8" s="8" t="n">
        <v>1048576</v>
      </c>
      <c r="C8" s="9" t="n">
        <v>1</v>
      </c>
      <c r="D8" s="9" t="n">
        <v>38</v>
      </c>
      <c r="E8" s="9" t="n">
        <v>140</v>
      </c>
      <c r="F8" s="9" t="n">
        <v>203</v>
      </c>
      <c r="G8" s="9" t="n">
        <v>10570</v>
      </c>
      <c r="H8" s="10" t="n">
        <v>11683</v>
      </c>
      <c r="I8" s="7"/>
      <c r="J8" s="1" t="n">
        <v>1048576</v>
      </c>
      <c r="K8" s="11" t="n">
        <f aca="false">(C8/C8)</f>
        <v>1</v>
      </c>
      <c r="L8" s="11" t="n">
        <f aca="false">(C8/D8)</f>
        <v>0.0263157894736842</v>
      </c>
      <c r="M8" s="11" t="n">
        <f aca="false">(C8/E8)</f>
        <v>0.00714285714285714</v>
      </c>
      <c r="N8" s="11" t="n">
        <f aca="false">(C8/F8)</f>
        <v>0.00492610837438424</v>
      </c>
      <c r="O8" s="11" t="n">
        <f aca="false">(C8/G8)</f>
        <v>9.46073793755913E-005</v>
      </c>
      <c r="P8" s="11" t="n">
        <f aca="false">(C8/H8)</f>
        <v>8.55944534794145E-005</v>
      </c>
      <c r="R8" s="8" t="n">
        <v>1048576</v>
      </c>
      <c r="S8" s="8" t="n">
        <f aca="false">(K8/S2)*100</f>
        <v>100</v>
      </c>
      <c r="T8" s="8" t="n">
        <f aca="false">(L8/T2)*100</f>
        <v>1.31578947368421</v>
      </c>
      <c r="U8" s="8" t="n">
        <f aca="false">(M8/U2)*100</f>
        <v>0.178571428571429</v>
      </c>
      <c r="V8" s="8" t="n">
        <f aca="false">(N8/V2)*100</f>
        <v>0.061576354679803</v>
      </c>
      <c r="W8" s="8" t="n">
        <f aca="false">(O8/W2)*100</f>
        <v>0.000591296121097446</v>
      </c>
      <c r="X8" s="8" t="n">
        <f aca="false">(P8/X2)*100</f>
        <v>0.00026748266712317</v>
      </c>
    </row>
    <row r="9" customFormat="false" ht="12.8" hidden="false" customHeight="false" outlineLevel="0" collapsed="false">
      <c r="R9" s="1"/>
      <c r="S9" s="1"/>
      <c r="T9" s="1"/>
      <c r="U9" s="1"/>
      <c r="V9" s="1"/>
      <c r="W9" s="1"/>
      <c r="X9" s="1"/>
    </row>
    <row r="10" customFormat="false" ht="12.8" hidden="false" customHeight="false" outlineLevel="0" collapsed="false">
      <c r="R10" s="1"/>
      <c r="S10" s="1"/>
      <c r="T10" s="1"/>
      <c r="U10" s="1"/>
      <c r="V10" s="1"/>
      <c r="W10" s="1"/>
      <c r="X10" s="1"/>
    </row>
    <row r="11" customFormat="false" ht="12.8" hidden="false" customHeight="false" outlineLevel="0" collapsed="false">
      <c r="A11" s="0" t="s">
        <v>5</v>
      </c>
      <c r="K11" s="0" t="n">
        <v>1</v>
      </c>
      <c r="L11" s="0" t="n">
        <v>2</v>
      </c>
      <c r="M11" s="0" t="n">
        <v>4</v>
      </c>
      <c r="N11" s="0" t="n">
        <v>8</v>
      </c>
      <c r="O11" s="0" t="n">
        <v>16</v>
      </c>
      <c r="P11" s="0" t="n">
        <v>32</v>
      </c>
      <c r="R11" s="2"/>
      <c r="S11" s="2" t="n">
        <v>1</v>
      </c>
      <c r="T11" s="2" t="n">
        <v>2</v>
      </c>
      <c r="U11" s="2" t="n">
        <v>4</v>
      </c>
      <c r="V11" s="2" t="n">
        <v>8</v>
      </c>
      <c r="W11" s="2" t="n">
        <v>16</v>
      </c>
      <c r="X11" s="2" t="n">
        <v>32</v>
      </c>
    </row>
    <row r="12" customFormat="false" ht="12.8" hidden="false" customHeight="false" outlineLevel="0" collapsed="false">
      <c r="C12" s="1" t="n">
        <v>1</v>
      </c>
      <c r="D12" s="1" t="n">
        <v>2</v>
      </c>
      <c r="E12" s="1" t="n">
        <v>4</v>
      </c>
      <c r="F12" s="1" t="n">
        <v>8</v>
      </c>
      <c r="G12" s="1" t="n">
        <v>16</v>
      </c>
      <c r="H12" s="1" t="n">
        <v>32</v>
      </c>
      <c r="J12" s="0" t="n">
        <v>32</v>
      </c>
      <c r="K12" s="12" t="n">
        <f aca="false">(C13/C13)</f>
        <v>1</v>
      </c>
      <c r="L12" s="0" t="n">
        <v>1</v>
      </c>
      <c r="M12" s="0" t="n">
        <f aca="false">(C13/E13)</f>
        <v>0.281938325991189</v>
      </c>
      <c r="N12" s="0" t="n">
        <f aca="false">(D13/F13)</f>
        <v>0.277777777777778</v>
      </c>
      <c r="O12" s="0" t="n">
        <f aca="false">(C13/G13)</f>
        <v>0.00284280193665882</v>
      </c>
      <c r="P12" s="0" t="s">
        <v>3</v>
      </c>
      <c r="R12" s="3" t="n">
        <v>32</v>
      </c>
      <c r="S12" s="3" t="n">
        <f aca="false">(K12/S11)*100</f>
        <v>100</v>
      </c>
      <c r="T12" s="3" t="n">
        <f aca="false">(L12/T11)*100</f>
        <v>50</v>
      </c>
      <c r="U12" s="3" t="n">
        <f aca="false">(M12/U11)*100</f>
        <v>7.04845814977974</v>
      </c>
      <c r="V12" s="3" t="n">
        <f aca="false">(N12/V11)*100</f>
        <v>3.47222222222222</v>
      </c>
      <c r="W12" s="3" t="n">
        <f aca="false">(O12/W11)*100</f>
        <v>0.0177675121041176</v>
      </c>
      <c r="X12" s="3" t="s">
        <v>3</v>
      </c>
    </row>
    <row r="13" customFormat="false" ht="12.8" hidden="false" customHeight="false" outlineLevel="0" collapsed="false">
      <c r="B13" s="0" t="n">
        <v>32</v>
      </c>
      <c r="C13" s="13" t="n">
        <v>64</v>
      </c>
      <c r="D13" s="13" t="n">
        <v>64</v>
      </c>
      <c r="E13" s="13" t="n">
        <v>227</v>
      </c>
      <c r="F13" s="13" t="n">
        <v>230.4</v>
      </c>
      <c r="G13" s="13" t="n">
        <v>22513</v>
      </c>
      <c r="H13" s="13" t="s">
        <v>3</v>
      </c>
      <c r="J13" s="0" t="n">
        <v>256</v>
      </c>
      <c r="K13" s="0" t="n">
        <f aca="false">(C13/C13)</f>
        <v>1</v>
      </c>
      <c r="L13" s="0" t="n">
        <v>1</v>
      </c>
      <c r="M13" s="0" t="n">
        <f aca="false">(C14/E14)</f>
        <v>0.761904761904762</v>
      </c>
      <c r="N13" s="0" t="n">
        <f aca="false">(C14/F14)</f>
        <v>0.378698224852071</v>
      </c>
      <c r="O13" s="0" t="n">
        <f aca="false">(C14/G14)</f>
        <v>0.00283947221310239</v>
      </c>
      <c r="P13" s="0" t="n">
        <f aca="false">(C13/H14)</f>
        <v>0.00102527297893064</v>
      </c>
      <c r="R13" s="3" t="n">
        <v>256</v>
      </c>
      <c r="S13" s="3" t="n">
        <f aca="false">(K13/S11)*100</f>
        <v>100</v>
      </c>
      <c r="T13" s="3" t="n">
        <f aca="false">(L13/T11)*100</f>
        <v>50</v>
      </c>
      <c r="U13" s="3" t="n">
        <f aca="false">(M13/U11)*100</f>
        <v>19.047619047619</v>
      </c>
      <c r="V13" s="3" t="n">
        <f aca="false">(N13/V11)*100</f>
        <v>4.73372781065089</v>
      </c>
      <c r="W13" s="3" t="n">
        <f aca="false">(O13/W11)*100</f>
        <v>0.0177467013318899</v>
      </c>
      <c r="X13" s="3" t="n">
        <f aca="false">(P13/X11)*100</f>
        <v>0.00320397805915825</v>
      </c>
    </row>
    <row r="14" customFormat="false" ht="12.8" hidden="false" customHeight="false" outlineLevel="0" collapsed="false">
      <c r="B14" s="0" t="n">
        <v>256</v>
      </c>
      <c r="C14" s="13" t="n">
        <v>64</v>
      </c>
      <c r="D14" s="13" t="n">
        <v>64</v>
      </c>
      <c r="E14" s="13" t="n">
        <v>84</v>
      </c>
      <c r="F14" s="13" t="n">
        <v>169</v>
      </c>
      <c r="G14" s="13" t="n">
        <v>22539.4</v>
      </c>
      <c r="H14" s="13" t="n">
        <v>62422.4</v>
      </c>
      <c r="J14" s="0" t="n">
        <v>2048</v>
      </c>
      <c r="K14" s="0" t="n">
        <f aca="false">(C15/C15)</f>
        <v>1</v>
      </c>
      <c r="L14" s="0" t="n">
        <v>1</v>
      </c>
      <c r="M14" s="0" t="n">
        <f aca="false">(C15/E15)</f>
        <v>0.447552447552448</v>
      </c>
      <c r="N14" s="0" t="n">
        <f aca="false">(C15/F15)</f>
        <v>0.246153846153846</v>
      </c>
      <c r="O14" s="0" t="n">
        <f aca="false">(C15/G15)</f>
        <v>0.0030849320350911</v>
      </c>
      <c r="P14" s="0" t="n">
        <f aca="false">(C15/H15)</f>
        <v>0.00105455683896588</v>
      </c>
      <c r="R14" s="3" t="n">
        <v>2048</v>
      </c>
      <c r="S14" s="3" t="n">
        <f aca="false">(K14/S11)*100</f>
        <v>100</v>
      </c>
      <c r="T14" s="3" t="n">
        <f aca="false">(L14/T11)*100</f>
        <v>50</v>
      </c>
      <c r="U14" s="3" t="n">
        <f aca="false">(M14/U11)*100</f>
        <v>11.1888111888112</v>
      </c>
      <c r="V14" s="3" t="n">
        <f aca="false">(N14/V11)*100</f>
        <v>3.07692307692308</v>
      </c>
      <c r="W14" s="3" t="n">
        <f aca="false">(O14/W11)*100</f>
        <v>0.0192808252193194</v>
      </c>
      <c r="X14" s="3" t="n">
        <f aca="false">(P14/X11)*100</f>
        <v>0.00329549012176836</v>
      </c>
    </row>
    <row r="15" customFormat="false" ht="12.8" hidden="false" customHeight="false" outlineLevel="0" collapsed="false">
      <c r="B15" s="0" t="n">
        <v>2048</v>
      </c>
      <c r="C15" s="13" t="n">
        <v>64</v>
      </c>
      <c r="D15" s="13" t="n">
        <v>64</v>
      </c>
      <c r="E15" s="13" t="n">
        <v>143</v>
      </c>
      <c r="F15" s="13" t="n">
        <v>260</v>
      </c>
      <c r="G15" s="13" t="n">
        <v>20746</v>
      </c>
      <c r="H15" s="13" t="n">
        <v>60689</v>
      </c>
      <c r="J15" s="0" t="n">
        <v>16384</v>
      </c>
      <c r="K15" s="0" t="n">
        <f aca="false">(C16/C16)</f>
        <v>1</v>
      </c>
      <c r="L15" s="0" t="n">
        <v>1</v>
      </c>
      <c r="M15" s="0" t="n">
        <f aca="false">(C16/E16)</f>
        <v>0.347826086956522</v>
      </c>
      <c r="N15" s="0" t="n">
        <f aca="false">(C16/F16)</f>
        <v>0.270042194092827</v>
      </c>
      <c r="O15" s="0" t="n">
        <f aca="false">(C16/G16)</f>
        <v>0.00304139143658224</v>
      </c>
      <c r="P15" s="0" t="n">
        <f aca="false">(C16/H16)</f>
        <v>0.00105372343052834</v>
      </c>
      <c r="R15" s="3" t="n">
        <v>16384</v>
      </c>
      <c r="S15" s="3" t="n">
        <f aca="false">(K15/S11)*100</f>
        <v>100</v>
      </c>
      <c r="T15" s="3" t="n">
        <f aca="false">(L15/T11)*100</f>
        <v>50</v>
      </c>
      <c r="U15" s="3" t="n">
        <f aca="false">(M15/U11)*100</f>
        <v>8.69565217391304</v>
      </c>
      <c r="V15" s="3" t="n">
        <f aca="false">(N15/V11)*100</f>
        <v>3.37552742616034</v>
      </c>
      <c r="W15" s="3" t="n">
        <f aca="false">(O15/W11)*100</f>
        <v>0.019008696478639</v>
      </c>
      <c r="X15" s="3" t="n">
        <f aca="false">(P15/X11)*100</f>
        <v>0.00329288572040107</v>
      </c>
    </row>
    <row r="16" customFormat="false" ht="12.8" hidden="false" customHeight="false" outlineLevel="0" collapsed="false">
      <c r="B16" s="0" t="n">
        <v>16384</v>
      </c>
      <c r="C16" s="13" t="n">
        <v>64</v>
      </c>
      <c r="D16" s="13" t="n">
        <v>64</v>
      </c>
      <c r="E16" s="13" t="n">
        <v>184</v>
      </c>
      <c r="F16" s="13" t="n">
        <v>237</v>
      </c>
      <c r="G16" s="13" t="n">
        <v>21043</v>
      </c>
      <c r="H16" s="13" t="n">
        <v>60737</v>
      </c>
      <c r="J16" s="0" t="n">
        <v>131072</v>
      </c>
      <c r="K16" s="0" t="n">
        <f aca="false">(C17/C17)</f>
        <v>1</v>
      </c>
      <c r="L16" s="0" t="n">
        <v>1</v>
      </c>
      <c r="M16" s="0" t="n">
        <f aca="false">(C17/E17)</f>
        <v>0.615384615384615</v>
      </c>
      <c r="N16" s="0" t="n">
        <f aca="false">(C17/F17)</f>
        <v>0.380952380952381</v>
      </c>
      <c r="O16" s="0" t="n">
        <f aca="false">(C17/G17)</f>
        <v>0.00305387221453452</v>
      </c>
      <c r="P16" s="0" t="n">
        <f aca="false">(C17/H17)</f>
        <v>0.00125124635867759</v>
      </c>
      <c r="R16" s="3" t="n">
        <v>131072</v>
      </c>
      <c r="S16" s="3" t="n">
        <f aca="false">(K16/S11)*100</f>
        <v>100</v>
      </c>
      <c r="T16" s="3" t="n">
        <f aca="false">(L16/T11)*100</f>
        <v>50</v>
      </c>
      <c r="U16" s="3" t="n">
        <f aca="false">(M16/U11)*100</f>
        <v>15.3846153846154</v>
      </c>
      <c r="V16" s="3" t="n">
        <f aca="false">(N16/V11)*100</f>
        <v>4.76190476190476</v>
      </c>
      <c r="W16" s="3" t="n">
        <f aca="false">(O16/W11)*100</f>
        <v>0.0190867013408408</v>
      </c>
      <c r="X16" s="3" t="n">
        <f aca="false">(P16/X11)*100</f>
        <v>0.00391014487086747</v>
      </c>
    </row>
    <row r="17" customFormat="false" ht="12.8" hidden="false" customHeight="false" outlineLevel="0" collapsed="false">
      <c r="B17" s="0" t="n">
        <v>131072</v>
      </c>
      <c r="C17" s="13" t="n">
        <v>64</v>
      </c>
      <c r="D17" s="13" t="n">
        <v>64</v>
      </c>
      <c r="E17" s="13" t="n">
        <v>104</v>
      </c>
      <c r="F17" s="13" t="n">
        <v>168</v>
      </c>
      <c r="G17" s="13" t="n">
        <v>20957</v>
      </c>
      <c r="H17" s="13" t="n">
        <v>51149</v>
      </c>
      <c r="J17" s="0" t="n">
        <v>1048576</v>
      </c>
      <c r="K17" s="0" t="n">
        <f aca="false">(C18/C18)</f>
        <v>1</v>
      </c>
      <c r="L17" s="0" t="n">
        <v>1</v>
      </c>
      <c r="M17" s="0" t="n">
        <f aca="false">(C18/E18)</f>
        <v>0.41025641025641</v>
      </c>
      <c r="N17" s="0" t="n">
        <f aca="false">(C18/F18)</f>
        <v>0.441379310344828</v>
      </c>
      <c r="O17" s="0" t="n">
        <f aca="false">(C18/G18)</f>
        <v>0.00307973629757952</v>
      </c>
      <c r="P17" s="0" t="n">
        <f aca="false">(C18/H18)</f>
        <v>0.00105450471231793</v>
      </c>
      <c r="R17" s="8" t="n">
        <v>1048576</v>
      </c>
      <c r="S17" s="8" t="n">
        <f aca="false">(K17/S11)*100</f>
        <v>100</v>
      </c>
      <c r="T17" s="8" t="n">
        <f aca="false">(L17/T11)*100</f>
        <v>50</v>
      </c>
      <c r="U17" s="8" t="n">
        <f aca="false">(M17/U11)*100</f>
        <v>10.2564102564103</v>
      </c>
      <c r="V17" s="8" t="n">
        <f aca="false">(N17/V11)*100</f>
        <v>5.51724137931035</v>
      </c>
      <c r="W17" s="8" t="n">
        <f aca="false">(O17/W11)*100</f>
        <v>0.019248351859872</v>
      </c>
      <c r="X17" s="8" t="n">
        <f aca="false">(P17/X11)*100</f>
        <v>0.00329532722599354</v>
      </c>
    </row>
    <row r="18" customFormat="false" ht="12.8" hidden="false" customHeight="false" outlineLevel="0" collapsed="false">
      <c r="B18" s="0" t="n">
        <v>1048576</v>
      </c>
      <c r="C18" s="13" t="n">
        <v>64</v>
      </c>
      <c r="D18" s="13" t="n">
        <v>64</v>
      </c>
      <c r="E18" s="13" t="n">
        <v>156</v>
      </c>
      <c r="F18" s="13" t="n">
        <v>145</v>
      </c>
      <c r="G18" s="13" t="n">
        <v>20781</v>
      </c>
      <c r="H18" s="13" t="n">
        <v>60692</v>
      </c>
      <c r="R18" s="1"/>
      <c r="S18" s="1"/>
      <c r="T18" s="1"/>
      <c r="U18" s="1"/>
      <c r="V18" s="1"/>
      <c r="W18" s="1"/>
      <c r="X18" s="1"/>
    </row>
    <row r="19" customFormat="false" ht="12.8" hidden="false" customHeight="false" outlineLevel="0" collapsed="false">
      <c r="R19" s="1"/>
      <c r="S19" s="1"/>
      <c r="T19" s="1"/>
      <c r="U19" s="1"/>
      <c r="V19" s="1"/>
      <c r="W19" s="1"/>
      <c r="X19" s="1"/>
    </row>
    <row r="20" customFormat="false" ht="12.8" hidden="false" customHeight="false" outlineLevel="0" collapsed="false">
      <c r="A20" s="0" t="s">
        <v>6</v>
      </c>
      <c r="R20" s="1"/>
      <c r="S20" s="1"/>
      <c r="T20" s="1"/>
      <c r="U20" s="1"/>
      <c r="V20" s="1"/>
      <c r="W20" s="1"/>
      <c r="X20" s="1"/>
    </row>
    <row r="21" customFormat="false" ht="12.8" hidden="false" customHeight="false" outlineLevel="0" collapsed="false">
      <c r="C21" s="1"/>
      <c r="D21" s="1"/>
      <c r="E21" s="1"/>
      <c r="F21" s="1"/>
      <c r="G21" s="1"/>
      <c r="H21" s="1"/>
      <c r="R21" s="1"/>
      <c r="S21" s="1"/>
      <c r="T21" s="1"/>
      <c r="U21" s="1"/>
      <c r="V21" s="1"/>
      <c r="W21" s="1"/>
      <c r="X21" s="1"/>
    </row>
    <row r="22" customFormat="false" ht="12.8" hidden="false" customHeight="false" outlineLevel="0" collapsed="false">
      <c r="C22" s="1" t="n">
        <v>1</v>
      </c>
      <c r="D22" s="1" t="n">
        <v>2</v>
      </c>
      <c r="E22" s="1" t="n">
        <v>4</v>
      </c>
      <c r="F22" s="1" t="n">
        <v>8</v>
      </c>
      <c r="G22" s="1" t="n">
        <v>16</v>
      </c>
      <c r="H22" s="1" t="n">
        <v>32</v>
      </c>
      <c r="K22" s="0" t="n">
        <v>1</v>
      </c>
      <c r="L22" s="0" t="n">
        <v>2</v>
      </c>
      <c r="M22" s="0" t="n">
        <v>4</v>
      </c>
      <c r="N22" s="0" t="n">
        <v>8</v>
      </c>
      <c r="O22" s="0" t="n">
        <v>16</v>
      </c>
      <c r="P22" s="0" t="n">
        <v>32</v>
      </c>
      <c r="R22" s="2"/>
      <c r="S22" s="2" t="n">
        <v>1</v>
      </c>
      <c r="T22" s="2" t="n">
        <v>2</v>
      </c>
      <c r="U22" s="2" t="n">
        <v>4</v>
      </c>
      <c r="V22" s="2" t="n">
        <v>8</v>
      </c>
      <c r="W22" s="2" t="n">
        <v>16</v>
      </c>
      <c r="X22" s="2" t="n">
        <v>32</v>
      </c>
    </row>
    <row r="23" customFormat="false" ht="12.8" hidden="false" customHeight="false" outlineLevel="0" collapsed="false">
      <c r="B23" s="0" t="n">
        <v>32</v>
      </c>
      <c r="C23" s="13" t="n">
        <v>3.1</v>
      </c>
      <c r="D23" s="13" t="n">
        <v>34.4</v>
      </c>
      <c r="E23" s="13" t="n">
        <v>171.3</v>
      </c>
      <c r="F23" s="13" t="n">
        <v>259.8</v>
      </c>
      <c r="G23" s="13" t="n">
        <v>10758.9</v>
      </c>
      <c r="H23" s="13" t="s">
        <v>3</v>
      </c>
      <c r="J23" s="0" t="n">
        <v>32</v>
      </c>
      <c r="K23" s="0" t="n">
        <f aca="false">(C23/C23)</f>
        <v>1</v>
      </c>
      <c r="L23" s="0" t="n">
        <f aca="false">(C23/D23)</f>
        <v>0.0901162790697675</v>
      </c>
      <c r="M23" s="0" t="n">
        <f aca="false">(C23/E23)</f>
        <v>0.018096906012843</v>
      </c>
      <c r="N23" s="0" t="n">
        <f aca="false">(C23/F23)</f>
        <v>0.0119322555812163</v>
      </c>
      <c r="O23" s="0" t="n">
        <f aca="false">(C23/G23)</f>
        <v>0.000288133545250909</v>
      </c>
      <c r="P23" s="0" t="s">
        <v>3</v>
      </c>
      <c r="R23" s="3" t="n">
        <v>32</v>
      </c>
      <c r="S23" s="3" t="n">
        <f aca="false">(K23/S22)*100</f>
        <v>100</v>
      </c>
      <c r="T23" s="3" t="n">
        <f aca="false">(L23/T22)*100</f>
        <v>4.50581395348837</v>
      </c>
      <c r="U23" s="3" t="n">
        <f aca="false">(M23/U22)*100</f>
        <v>0.452422650321074</v>
      </c>
      <c r="V23" s="3" t="n">
        <f aca="false">(N23/V22)*100</f>
        <v>0.149153194765204</v>
      </c>
      <c r="W23" s="3" t="n">
        <f aca="false">(O23/W22)*100</f>
        <v>0.00180083465781818</v>
      </c>
      <c r="X23" s="3" t="s">
        <v>3</v>
      </c>
    </row>
    <row r="24" customFormat="false" ht="12.8" hidden="false" customHeight="false" outlineLevel="0" collapsed="false">
      <c r="B24" s="0" t="n">
        <v>256</v>
      </c>
      <c r="C24" s="13" t="n">
        <v>3.5</v>
      </c>
      <c r="D24" s="13" t="n">
        <v>36.5</v>
      </c>
      <c r="E24" s="13" t="n">
        <v>168.5</v>
      </c>
      <c r="F24" s="13" t="n">
        <v>280.7</v>
      </c>
      <c r="G24" s="13" t="n">
        <v>11557.2</v>
      </c>
      <c r="H24" s="13" t="n">
        <v>13005.9</v>
      </c>
      <c r="J24" s="0" t="n">
        <v>256</v>
      </c>
      <c r="K24" s="0" t="n">
        <f aca="false">(C24/C24)</f>
        <v>1</v>
      </c>
      <c r="L24" s="0" t="n">
        <f aca="false">(C24/D24)</f>
        <v>0.0958904109589041</v>
      </c>
      <c r="M24" s="0" t="n">
        <f aca="false">(C24/E24)</f>
        <v>0.0207715133531157</v>
      </c>
      <c r="N24" s="0" t="n">
        <f aca="false">(C24/F24)</f>
        <v>0.0124688279301746</v>
      </c>
      <c r="O24" s="0" t="n">
        <f aca="false">(C24/G24)</f>
        <v>0.000302841518706953</v>
      </c>
      <c r="P24" s="0" t="n">
        <f aca="false">(C24/H24)</f>
        <v>0.000269108635311666</v>
      </c>
      <c r="R24" s="3" t="n">
        <v>256</v>
      </c>
      <c r="S24" s="3" t="n">
        <f aca="false">(K24/S22)*100</f>
        <v>100</v>
      </c>
      <c r="T24" s="3" t="n">
        <f aca="false">(L24/T22)*100</f>
        <v>4.79452054794521</v>
      </c>
      <c r="U24" s="3" t="n">
        <f aca="false">(M24/U22)*100</f>
        <v>0.519287833827893</v>
      </c>
      <c r="V24" s="3" t="n">
        <f aca="false">(N24/V22)*100</f>
        <v>0.155860349127182</v>
      </c>
      <c r="W24" s="3" t="n">
        <f aca="false">(O24/W22)*100</f>
        <v>0.00189275949191846</v>
      </c>
      <c r="X24" s="3" t="n">
        <f aca="false">(P24/X22)*100</f>
        <v>0.000840964485348957</v>
      </c>
    </row>
    <row r="25" customFormat="false" ht="12.8" hidden="false" customHeight="false" outlineLevel="0" collapsed="false">
      <c r="B25" s="0" t="n">
        <v>2048</v>
      </c>
      <c r="C25" s="13" t="n">
        <v>4.1</v>
      </c>
      <c r="D25" s="13" t="n">
        <v>37.5</v>
      </c>
      <c r="E25" s="13" t="n">
        <v>147.8</v>
      </c>
      <c r="F25" s="13" t="n">
        <v>277.6</v>
      </c>
      <c r="G25" s="13" t="n">
        <v>10762</v>
      </c>
      <c r="H25" s="13" t="n">
        <v>11934.7</v>
      </c>
      <c r="J25" s="0" t="n">
        <v>2048</v>
      </c>
      <c r="K25" s="0" t="n">
        <f aca="false">(C25/C25)</f>
        <v>1</v>
      </c>
      <c r="L25" s="0" t="n">
        <f aca="false">(C25/D25)</f>
        <v>0.109333333333333</v>
      </c>
      <c r="M25" s="0" t="n">
        <f aca="false">(C25/E25)</f>
        <v>0.0277401894451962</v>
      </c>
      <c r="N25" s="0" t="n">
        <f aca="false">(C25/F25)</f>
        <v>0.0147694524495677</v>
      </c>
      <c r="O25" s="0" t="n">
        <f aca="false">(C25/G25)</f>
        <v>0.000380970079910797</v>
      </c>
      <c r="P25" s="0" t="n">
        <f aca="false">(C25/H25)</f>
        <v>0.000343536075477389</v>
      </c>
      <c r="R25" s="3" t="n">
        <v>2048</v>
      </c>
      <c r="S25" s="3" t="n">
        <f aca="false">(K25/S22)*100</f>
        <v>100</v>
      </c>
      <c r="T25" s="3" t="n">
        <f aca="false">(L25/T22)*100</f>
        <v>5.46666666666667</v>
      </c>
      <c r="U25" s="3" t="n">
        <f aca="false">(M25/U22)*100</f>
        <v>0.693504736129905</v>
      </c>
      <c r="V25" s="3" t="n">
        <f aca="false">(N25/V22)*100</f>
        <v>0.184618155619597</v>
      </c>
      <c r="W25" s="3" t="n">
        <f aca="false">(O25/W22)*100</f>
        <v>0.00238106299944248</v>
      </c>
      <c r="X25" s="3" t="n">
        <f aca="false">(P25/X22)*100</f>
        <v>0.00107355023586684</v>
      </c>
    </row>
    <row r="26" customFormat="false" ht="12.8" hidden="false" customHeight="false" outlineLevel="0" collapsed="false">
      <c r="B26" s="0" t="n">
        <v>16384</v>
      </c>
      <c r="C26" s="13" t="n">
        <v>3.3</v>
      </c>
      <c r="D26" s="13" t="n">
        <v>37.8</v>
      </c>
      <c r="E26" s="13" t="n">
        <v>166.8</v>
      </c>
      <c r="F26" s="13" t="n">
        <v>221.6</v>
      </c>
      <c r="G26" s="13" t="n">
        <v>10699.9</v>
      </c>
      <c r="H26" s="13" t="n">
        <v>13086.1</v>
      </c>
      <c r="J26" s="0" t="n">
        <v>16384</v>
      </c>
      <c r="K26" s="0" t="n">
        <f aca="false">(C26/C26)</f>
        <v>1</v>
      </c>
      <c r="L26" s="0" t="n">
        <f aca="false">(C26/D26)</f>
        <v>0.0873015873015873</v>
      </c>
      <c r="M26" s="0" t="n">
        <f aca="false">(C26/E26)</f>
        <v>0.0197841726618705</v>
      </c>
      <c r="N26" s="0" t="n">
        <f aca="false">(C26/F26)</f>
        <v>0.0148916967509025</v>
      </c>
      <c r="O26" s="0" t="n">
        <f aca="false">(C26/G26)</f>
        <v>0.000308414097328012</v>
      </c>
      <c r="P26" s="0" t="n">
        <f aca="false">(C26/H26)</f>
        <v>0.000252175972978962</v>
      </c>
      <c r="R26" s="3" t="n">
        <v>16384</v>
      </c>
      <c r="S26" s="3" t="n">
        <f aca="false">(K26/S22)*100</f>
        <v>100</v>
      </c>
      <c r="T26" s="3" t="n">
        <f aca="false">(L26/T22)*100</f>
        <v>4.36507936507936</v>
      </c>
      <c r="U26" s="3" t="n">
        <f aca="false">(M26/U22)*100</f>
        <v>0.494604316546763</v>
      </c>
      <c r="V26" s="3" t="n">
        <f aca="false">(N26/V22)*100</f>
        <v>0.186146209386282</v>
      </c>
      <c r="W26" s="3" t="n">
        <f aca="false">(O26/W22)*100</f>
        <v>0.00192758810830008</v>
      </c>
      <c r="X26" s="3" t="n">
        <f aca="false">(P26/X22)*100</f>
        <v>0.000788049915559257</v>
      </c>
    </row>
    <row r="27" customFormat="false" ht="12.8" hidden="false" customHeight="false" outlineLevel="0" collapsed="false">
      <c r="B27" s="0" t="n">
        <v>131072</v>
      </c>
      <c r="C27" s="13" t="n">
        <v>3.6</v>
      </c>
      <c r="D27" s="13" t="n">
        <v>33.8</v>
      </c>
      <c r="E27" s="13" t="n">
        <v>141.9</v>
      </c>
      <c r="F27" s="13" t="n">
        <v>232.1</v>
      </c>
      <c r="G27" s="13" t="n">
        <v>10864.1</v>
      </c>
      <c r="H27" s="13" t="n">
        <v>12232.6</v>
      </c>
      <c r="J27" s="0" t="n">
        <v>131072</v>
      </c>
      <c r="K27" s="0" t="n">
        <f aca="false">(C27/C27)</f>
        <v>1</v>
      </c>
      <c r="L27" s="0" t="n">
        <f aca="false">(C27/D27)</f>
        <v>0.106508875739645</v>
      </c>
      <c r="M27" s="0" t="n">
        <f aca="false">(C27/E27)</f>
        <v>0.0253699788583509</v>
      </c>
      <c r="N27" s="0" t="n">
        <f aca="false">(C27/F27)</f>
        <v>0.015510555794916</v>
      </c>
      <c r="O27" s="0" t="n">
        <f aca="false">(C27/G27)</f>
        <v>0.000331366611132077</v>
      </c>
      <c r="P27" s="0" t="n">
        <f aca="false">(C27/H27)</f>
        <v>0.000294295570851659</v>
      </c>
      <c r="R27" s="3" t="n">
        <v>131072</v>
      </c>
      <c r="S27" s="3" t="n">
        <f aca="false">(K27/S22)*100</f>
        <v>100</v>
      </c>
      <c r="T27" s="3" t="n">
        <f aca="false">(L27/T22)*100</f>
        <v>5.32544378698225</v>
      </c>
      <c r="U27" s="3" t="n">
        <f aca="false">(M27/U22)*100</f>
        <v>0.634249471458774</v>
      </c>
      <c r="V27" s="3" t="n">
        <f aca="false">(N27/V22)*100</f>
        <v>0.19388194743645</v>
      </c>
      <c r="W27" s="3" t="n">
        <f aca="false">(O27/W22)*100</f>
        <v>0.00207104131957548</v>
      </c>
      <c r="X27" s="3" t="n">
        <f aca="false">(P27/X22)*100</f>
        <v>0.000919673658911433</v>
      </c>
    </row>
    <row r="28" customFormat="false" ht="12.8" hidden="false" customHeight="false" outlineLevel="0" collapsed="false">
      <c r="B28" s="0" t="n">
        <v>1048576</v>
      </c>
      <c r="C28" s="13" t="n">
        <v>6.5</v>
      </c>
      <c r="D28" s="13" t="n">
        <v>69.3</v>
      </c>
      <c r="E28" s="13" t="n">
        <v>128.4</v>
      </c>
      <c r="F28" s="13" t="n">
        <v>229.7</v>
      </c>
      <c r="G28" s="13" t="n">
        <v>10692.4</v>
      </c>
      <c r="H28" s="13" t="n">
        <v>13820.3</v>
      </c>
      <c r="J28" s="0" t="n">
        <v>1048576</v>
      </c>
      <c r="K28" s="0" t="n">
        <f aca="false">(C28/C28)</f>
        <v>1</v>
      </c>
      <c r="L28" s="0" t="n">
        <f aca="false">(C28/D28)</f>
        <v>0.0937950937950938</v>
      </c>
      <c r="M28" s="0" t="n">
        <f aca="false">(C28/E28)</f>
        <v>0.0506230529595016</v>
      </c>
      <c r="N28" s="0" t="n">
        <f aca="false">(C28/F28)</f>
        <v>0.0282977797126687</v>
      </c>
      <c r="O28" s="0" t="n">
        <f aca="false">(C28/G28)</f>
        <v>0.000607908420934496</v>
      </c>
      <c r="P28" s="0" t="n">
        <f aca="false">(C28/H28)</f>
        <v>0.000470322641331954</v>
      </c>
      <c r="R28" s="8" t="n">
        <v>1048576</v>
      </c>
      <c r="S28" s="8" t="n">
        <f aca="false">(K28/S22)*100</f>
        <v>100</v>
      </c>
      <c r="T28" s="8" t="n">
        <f aca="false">(L28/T22)*100</f>
        <v>4.68975468975469</v>
      </c>
      <c r="U28" s="8" t="n">
        <f aca="false">(M28/U22)*100</f>
        <v>1.26557632398754</v>
      </c>
      <c r="V28" s="8" t="n">
        <f aca="false">(N28/V22)*100</f>
        <v>0.353722246408359</v>
      </c>
      <c r="W28" s="8" t="n">
        <f aca="false">(O28/W22)*100</f>
        <v>0.0037994276308406</v>
      </c>
      <c r="X28" s="8" t="n">
        <f aca="false">(P28/X22)*100</f>
        <v>0.00146975825416236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2020-10-25T19:56:27Z</dcterms:created>
  <dc:creator/>
  <dc:description/>
  <dc:language>en-US</dc:language>
  <cp:lastModifiedBy/>
  <dcterms:modified xsi:type="dcterms:W3CDTF">2020-10-27T23:35:04Z</dcterms:modified>
  <cp:revision>5</cp:revision>
  <dc:subject/>
  <dc:title/>
</cp:coreProperties>
</file>