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Universidad\Semestre 5\Modelos y simulacion\Lab1\"/>
    </mc:Choice>
  </mc:AlternateContent>
  <bookViews>
    <workbookView xWindow="0" yWindow="0" windowWidth="20490" windowHeight="766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2" i="1"/>
  <c r="H101" i="1"/>
  <c r="K100" i="2"/>
  <c r="J100" i="2"/>
  <c r="I100" i="2"/>
  <c r="H100" i="2"/>
  <c r="G100" i="2"/>
  <c r="K99" i="2"/>
  <c r="J99" i="2"/>
  <c r="I99" i="2"/>
  <c r="H99" i="2"/>
  <c r="G99" i="2"/>
  <c r="K98" i="2"/>
  <c r="J98" i="2"/>
  <c r="I98" i="2"/>
  <c r="H98" i="2"/>
  <c r="G98" i="2"/>
  <c r="K97" i="2"/>
  <c r="J97" i="2"/>
  <c r="I97" i="2"/>
  <c r="H97" i="2"/>
  <c r="G97" i="2"/>
  <c r="K96" i="2"/>
  <c r="J96" i="2"/>
  <c r="I96" i="2"/>
  <c r="H96" i="2"/>
  <c r="G96" i="2"/>
  <c r="K95" i="2"/>
  <c r="J95" i="2"/>
  <c r="I95" i="2"/>
  <c r="H95" i="2"/>
  <c r="G95" i="2"/>
  <c r="K94" i="2"/>
  <c r="J94" i="2"/>
  <c r="I94" i="2"/>
  <c r="H94" i="2"/>
  <c r="G94" i="2"/>
  <c r="K93" i="2"/>
  <c r="J93" i="2"/>
  <c r="I93" i="2"/>
  <c r="H93" i="2"/>
  <c r="G93" i="2"/>
  <c r="K92" i="2"/>
  <c r="J92" i="2"/>
  <c r="I92" i="2"/>
  <c r="H92" i="2"/>
  <c r="G92" i="2"/>
  <c r="K91" i="2"/>
  <c r="J91" i="2"/>
  <c r="I91" i="2"/>
  <c r="H91" i="2"/>
  <c r="G91" i="2"/>
  <c r="K90" i="2"/>
  <c r="J90" i="2"/>
  <c r="I90" i="2"/>
  <c r="H90" i="2"/>
  <c r="G90" i="2"/>
  <c r="K89" i="2"/>
  <c r="J89" i="2"/>
  <c r="I89" i="2"/>
  <c r="H89" i="2"/>
  <c r="G89" i="2"/>
  <c r="K88" i="2"/>
  <c r="J88" i="2"/>
  <c r="I88" i="2"/>
  <c r="H88" i="2"/>
  <c r="G88" i="2"/>
  <c r="K87" i="2"/>
  <c r="J87" i="2"/>
  <c r="I87" i="2"/>
  <c r="H87" i="2"/>
  <c r="G87" i="2"/>
  <c r="K86" i="2"/>
  <c r="J86" i="2"/>
  <c r="I86" i="2"/>
  <c r="H86" i="2"/>
  <c r="G86" i="2"/>
  <c r="K85" i="2"/>
  <c r="J85" i="2"/>
  <c r="I85" i="2"/>
  <c r="H85" i="2"/>
  <c r="G85" i="2"/>
  <c r="K84" i="2"/>
  <c r="J84" i="2"/>
  <c r="I84" i="2"/>
  <c r="H84" i="2"/>
  <c r="G84" i="2"/>
  <c r="K83" i="2"/>
  <c r="J83" i="2"/>
  <c r="I83" i="2"/>
  <c r="H83" i="2"/>
  <c r="G83" i="2"/>
  <c r="K82" i="2"/>
  <c r="J82" i="2"/>
  <c r="I82" i="2"/>
  <c r="H82" i="2"/>
  <c r="G82" i="2"/>
  <c r="K81" i="2"/>
  <c r="J81" i="2"/>
  <c r="I81" i="2"/>
  <c r="H81" i="2"/>
  <c r="G81" i="2"/>
  <c r="K80" i="2"/>
  <c r="J80" i="2"/>
  <c r="I80" i="2"/>
  <c r="H80" i="2"/>
  <c r="G80" i="2"/>
  <c r="K79" i="2"/>
  <c r="J79" i="2"/>
  <c r="I79" i="2"/>
  <c r="H79" i="2"/>
  <c r="G79" i="2"/>
  <c r="K78" i="2"/>
  <c r="J78" i="2"/>
  <c r="I78" i="2"/>
  <c r="H78" i="2"/>
  <c r="G78" i="2"/>
  <c r="K77" i="2"/>
  <c r="J77" i="2"/>
  <c r="I77" i="2"/>
  <c r="H77" i="2"/>
  <c r="G77" i="2"/>
  <c r="K76" i="2"/>
  <c r="J76" i="2"/>
  <c r="I76" i="2"/>
  <c r="H76" i="2"/>
  <c r="G76" i="2"/>
  <c r="K75" i="2"/>
  <c r="J75" i="2"/>
  <c r="I75" i="2"/>
  <c r="H75" i="2"/>
  <c r="G75" i="2"/>
  <c r="K74" i="2"/>
  <c r="J74" i="2"/>
  <c r="I74" i="2"/>
  <c r="H74" i="2"/>
  <c r="G74" i="2"/>
  <c r="K73" i="2"/>
  <c r="J73" i="2"/>
  <c r="I73" i="2"/>
  <c r="H73" i="2"/>
  <c r="G73" i="2"/>
  <c r="K72" i="2"/>
  <c r="J72" i="2"/>
  <c r="I72" i="2"/>
  <c r="H72" i="2"/>
  <c r="G72" i="2"/>
  <c r="K71" i="2"/>
  <c r="J71" i="2"/>
  <c r="I71" i="2"/>
  <c r="H71" i="2"/>
  <c r="G71" i="2"/>
  <c r="K70" i="2"/>
  <c r="J70" i="2"/>
  <c r="I70" i="2"/>
  <c r="H70" i="2"/>
  <c r="G70" i="2"/>
  <c r="K69" i="2"/>
  <c r="J69" i="2"/>
  <c r="I69" i="2"/>
  <c r="H69" i="2"/>
  <c r="G69" i="2"/>
  <c r="K68" i="2"/>
  <c r="J68" i="2"/>
  <c r="I68" i="2"/>
  <c r="H68" i="2"/>
  <c r="G68" i="2"/>
  <c r="K67" i="2"/>
  <c r="J67" i="2"/>
  <c r="I67" i="2"/>
  <c r="H67" i="2"/>
  <c r="G67" i="2"/>
  <c r="K66" i="2"/>
  <c r="J66" i="2"/>
  <c r="I66" i="2"/>
  <c r="H66" i="2"/>
  <c r="G66" i="2"/>
  <c r="K65" i="2"/>
  <c r="J65" i="2"/>
  <c r="I65" i="2"/>
  <c r="H65" i="2"/>
  <c r="G65" i="2"/>
  <c r="K64" i="2"/>
  <c r="J64" i="2"/>
  <c r="I64" i="2"/>
  <c r="H64" i="2"/>
  <c r="G64" i="2"/>
  <c r="K63" i="2"/>
  <c r="J63" i="2"/>
  <c r="I63" i="2"/>
  <c r="H63" i="2"/>
  <c r="G63" i="2"/>
  <c r="K62" i="2"/>
  <c r="J62" i="2"/>
  <c r="I62" i="2"/>
  <c r="H62" i="2"/>
  <c r="G62" i="2"/>
  <c r="K61" i="2"/>
  <c r="J61" i="2"/>
  <c r="I61" i="2"/>
  <c r="H61" i="2"/>
  <c r="G61" i="2"/>
  <c r="K60" i="2"/>
  <c r="J60" i="2"/>
  <c r="I60" i="2"/>
  <c r="H60" i="2"/>
  <c r="G60" i="2"/>
  <c r="K59" i="2"/>
  <c r="J59" i="2"/>
  <c r="I59" i="2"/>
  <c r="H59" i="2"/>
  <c r="G59" i="2"/>
  <c r="K58" i="2"/>
  <c r="J58" i="2"/>
  <c r="I58" i="2"/>
  <c r="H58" i="2"/>
  <c r="G58" i="2"/>
  <c r="K57" i="2"/>
  <c r="J57" i="2"/>
  <c r="I57" i="2"/>
  <c r="H57" i="2"/>
  <c r="G57" i="2"/>
  <c r="K56" i="2"/>
  <c r="J56" i="2"/>
  <c r="I56" i="2"/>
  <c r="H56" i="2"/>
  <c r="G56" i="2"/>
  <c r="K55" i="2"/>
  <c r="J55" i="2"/>
  <c r="I55" i="2"/>
  <c r="H55" i="2"/>
  <c r="G55" i="2"/>
  <c r="K54" i="2"/>
  <c r="J54" i="2"/>
  <c r="I54" i="2"/>
  <c r="H54" i="2"/>
  <c r="G54" i="2"/>
  <c r="K53" i="2"/>
  <c r="J53" i="2"/>
  <c r="I53" i="2"/>
  <c r="H53" i="2"/>
  <c r="G53" i="2"/>
  <c r="K52" i="2"/>
  <c r="J52" i="2"/>
  <c r="I52" i="2"/>
  <c r="H52" i="2"/>
  <c r="G52" i="2"/>
  <c r="K51" i="2"/>
  <c r="J51" i="2"/>
  <c r="I51" i="2"/>
  <c r="H51" i="2"/>
  <c r="G51" i="2"/>
  <c r="K50" i="2"/>
  <c r="J50" i="2"/>
  <c r="I50" i="2"/>
  <c r="H50" i="2"/>
  <c r="G50" i="2"/>
  <c r="K49" i="2"/>
  <c r="J49" i="2"/>
  <c r="I49" i="2"/>
  <c r="H49" i="2"/>
  <c r="G49" i="2"/>
  <c r="K48" i="2"/>
  <c r="J48" i="2"/>
  <c r="I48" i="2"/>
  <c r="H48" i="2"/>
  <c r="G48" i="2"/>
  <c r="K47" i="2"/>
  <c r="J47" i="2"/>
  <c r="I47" i="2"/>
  <c r="H47" i="2"/>
  <c r="G47" i="2"/>
  <c r="K46" i="2"/>
  <c r="J46" i="2"/>
  <c r="I46" i="2"/>
  <c r="H46" i="2"/>
  <c r="G46" i="2"/>
  <c r="K45" i="2"/>
  <c r="J45" i="2"/>
  <c r="I45" i="2"/>
  <c r="H45" i="2"/>
  <c r="G45" i="2"/>
  <c r="K44" i="2"/>
  <c r="J44" i="2"/>
  <c r="I44" i="2"/>
  <c r="H44" i="2"/>
  <c r="G44" i="2"/>
  <c r="K43" i="2"/>
  <c r="J43" i="2"/>
  <c r="I43" i="2"/>
  <c r="H43" i="2"/>
  <c r="G43" i="2"/>
  <c r="K42" i="2"/>
  <c r="J42" i="2"/>
  <c r="I42" i="2"/>
  <c r="H42" i="2"/>
  <c r="G42" i="2"/>
  <c r="K41" i="2"/>
  <c r="J41" i="2"/>
  <c r="I41" i="2"/>
  <c r="H41" i="2"/>
  <c r="G41" i="2"/>
  <c r="K40" i="2"/>
  <c r="J40" i="2"/>
  <c r="I40" i="2"/>
  <c r="H40" i="2"/>
  <c r="G40" i="2"/>
  <c r="K39" i="2"/>
  <c r="J39" i="2"/>
  <c r="I39" i="2"/>
  <c r="H39" i="2"/>
  <c r="G39" i="2"/>
  <c r="K38" i="2"/>
  <c r="J38" i="2"/>
  <c r="I38" i="2"/>
  <c r="H38" i="2"/>
  <c r="G38" i="2"/>
  <c r="K37" i="2"/>
  <c r="J37" i="2"/>
  <c r="I37" i="2"/>
  <c r="H37" i="2"/>
  <c r="G37" i="2"/>
  <c r="K36" i="2"/>
  <c r="J36" i="2"/>
  <c r="I36" i="2"/>
  <c r="H36" i="2"/>
  <c r="G36" i="2"/>
  <c r="K35" i="2"/>
  <c r="J35" i="2"/>
  <c r="I35" i="2"/>
  <c r="H35" i="2"/>
  <c r="G35" i="2"/>
  <c r="K34" i="2"/>
  <c r="J34" i="2"/>
  <c r="I34" i="2"/>
  <c r="H34" i="2"/>
  <c r="G34" i="2"/>
  <c r="K33" i="2"/>
  <c r="J33" i="2"/>
  <c r="I33" i="2"/>
  <c r="H33" i="2"/>
  <c r="G33" i="2"/>
  <c r="K32" i="2"/>
  <c r="J32" i="2"/>
  <c r="I32" i="2"/>
  <c r="H32" i="2"/>
  <c r="G32" i="2"/>
  <c r="K31" i="2"/>
  <c r="J31" i="2"/>
  <c r="I31" i="2"/>
  <c r="H31" i="2"/>
  <c r="G31" i="2"/>
  <c r="K30" i="2"/>
  <c r="J30" i="2"/>
  <c r="I30" i="2"/>
  <c r="H30" i="2"/>
  <c r="G30" i="2"/>
  <c r="K29" i="2"/>
  <c r="J29" i="2"/>
  <c r="I29" i="2"/>
  <c r="H29" i="2"/>
  <c r="G29" i="2"/>
  <c r="K28" i="2"/>
  <c r="J28" i="2"/>
  <c r="I28" i="2"/>
  <c r="H28" i="2"/>
  <c r="G28" i="2"/>
  <c r="K27" i="2"/>
  <c r="J27" i="2"/>
  <c r="I27" i="2"/>
  <c r="H27" i="2"/>
  <c r="G27" i="2"/>
  <c r="K26" i="2"/>
  <c r="J26" i="2"/>
  <c r="I26" i="2"/>
  <c r="H26" i="2"/>
  <c r="G26" i="2"/>
  <c r="K25" i="2"/>
  <c r="J25" i="2"/>
  <c r="I25" i="2"/>
  <c r="H25" i="2"/>
  <c r="G25" i="2"/>
  <c r="K24" i="2"/>
  <c r="J24" i="2"/>
  <c r="I24" i="2"/>
  <c r="H24" i="2"/>
  <c r="G24" i="2"/>
  <c r="K23" i="2"/>
  <c r="J23" i="2"/>
  <c r="I23" i="2"/>
  <c r="H23" i="2"/>
  <c r="G23" i="2"/>
  <c r="K22" i="2"/>
  <c r="J22" i="2"/>
  <c r="I22" i="2"/>
  <c r="H22" i="2"/>
  <c r="G22" i="2"/>
  <c r="K21" i="2"/>
  <c r="J21" i="2"/>
  <c r="I21" i="2"/>
  <c r="H21" i="2"/>
  <c r="G21" i="2"/>
  <c r="K20" i="2"/>
  <c r="J20" i="2"/>
  <c r="I20" i="2"/>
  <c r="H20" i="2"/>
  <c r="G20" i="2"/>
  <c r="K19" i="2"/>
  <c r="J19" i="2"/>
  <c r="I19" i="2"/>
  <c r="H19" i="2"/>
  <c r="G19" i="2"/>
  <c r="K18" i="2"/>
  <c r="J18" i="2"/>
  <c r="I18" i="2"/>
  <c r="H18" i="2"/>
  <c r="G18" i="2"/>
  <c r="K17" i="2"/>
  <c r="J17" i="2"/>
  <c r="I17" i="2"/>
  <c r="H17" i="2"/>
  <c r="G17" i="2"/>
  <c r="K16" i="2"/>
  <c r="J16" i="2"/>
  <c r="I16" i="2"/>
  <c r="H16" i="2"/>
  <c r="G16" i="2"/>
  <c r="K15" i="2"/>
  <c r="J15" i="2"/>
  <c r="I15" i="2"/>
  <c r="H15" i="2"/>
  <c r="G15" i="2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K11" i="2"/>
  <c r="J11" i="2"/>
  <c r="I11" i="2"/>
  <c r="H11" i="2"/>
  <c r="G11" i="2"/>
  <c r="K10" i="2"/>
  <c r="J10" i="2"/>
  <c r="I10" i="2"/>
  <c r="H10" i="2"/>
  <c r="G10" i="2"/>
  <c r="K9" i="2"/>
  <c r="J9" i="2"/>
  <c r="I9" i="2"/>
  <c r="H9" i="2"/>
  <c r="G9" i="2"/>
  <c r="K8" i="2"/>
  <c r="J8" i="2"/>
  <c r="I8" i="2"/>
  <c r="H8" i="2"/>
  <c r="G8" i="2"/>
  <c r="K7" i="2"/>
  <c r="J7" i="2"/>
  <c r="I7" i="2"/>
  <c r="H7" i="2"/>
  <c r="G7" i="2"/>
  <c r="K6" i="2"/>
  <c r="J6" i="2"/>
  <c r="I6" i="2"/>
  <c r="H6" i="2"/>
  <c r="G6" i="2"/>
  <c r="K5" i="2"/>
  <c r="J5" i="2"/>
  <c r="I5" i="2"/>
  <c r="H5" i="2"/>
  <c r="G5" i="2"/>
  <c r="K4" i="2"/>
  <c r="J4" i="2"/>
  <c r="I4" i="2"/>
  <c r="H4" i="2"/>
  <c r="G4" i="2"/>
  <c r="K3" i="2"/>
  <c r="J3" i="2"/>
  <c r="I3" i="2"/>
  <c r="H3" i="2"/>
  <c r="G3" i="2"/>
  <c r="K2" i="2"/>
  <c r="K102" i="2" s="1"/>
  <c r="J2" i="2"/>
  <c r="J103" i="2" s="1"/>
  <c r="I2" i="2"/>
  <c r="I103" i="2" s="1"/>
  <c r="H2" i="2"/>
  <c r="G2" i="2"/>
  <c r="K102" i="1"/>
  <c r="K105" i="1" s="1"/>
  <c r="K108" i="1" s="1"/>
  <c r="K103" i="1"/>
  <c r="K10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2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I102" i="1"/>
  <c r="I103" i="1"/>
  <c r="I105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2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3" i="1"/>
  <c r="J3" i="1"/>
  <c r="H4" i="1"/>
  <c r="J4" i="1"/>
  <c r="H5" i="1"/>
  <c r="J5" i="1"/>
  <c r="H6" i="1"/>
  <c r="J6" i="1"/>
  <c r="H7" i="1"/>
  <c r="J7" i="1"/>
  <c r="H8" i="1"/>
  <c r="J8" i="1"/>
  <c r="H9" i="1"/>
  <c r="J9" i="1"/>
  <c r="H10" i="1"/>
  <c r="J10" i="1"/>
  <c r="H11" i="1"/>
  <c r="J11" i="1"/>
  <c r="H12" i="1"/>
  <c r="J12" i="1"/>
  <c r="H13" i="1"/>
  <c r="J13" i="1"/>
  <c r="H14" i="1"/>
  <c r="J14" i="1"/>
  <c r="H15" i="1"/>
  <c r="J15" i="1"/>
  <c r="H16" i="1"/>
  <c r="J16" i="1"/>
  <c r="H17" i="1"/>
  <c r="J17" i="1"/>
  <c r="H18" i="1"/>
  <c r="J18" i="1"/>
  <c r="H19" i="1"/>
  <c r="J19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2" i="1"/>
  <c r="J2" i="1"/>
  <c r="G102" i="2" l="1"/>
  <c r="H102" i="2"/>
  <c r="H103" i="2"/>
  <c r="K105" i="2"/>
  <c r="G103" i="2"/>
  <c r="G106" i="2" s="1"/>
  <c r="I102" i="2"/>
  <c r="J102" i="2"/>
  <c r="K103" i="2"/>
  <c r="K106" i="2" s="1"/>
  <c r="H103" i="1"/>
  <c r="I106" i="1"/>
  <c r="I108" i="1" s="1"/>
  <c r="H102" i="1"/>
  <c r="G103" i="1"/>
  <c r="G102" i="1"/>
  <c r="H106" i="2" l="1"/>
  <c r="H105" i="2"/>
  <c r="K108" i="2"/>
  <c r="I105" i="2"/>
  <c r="I106" i="2"/>
  <c r="G105" i="2"/>
  <c r="G108" i="2" s="1"/>
  <c r="J105" i="2"/>
  <c r="J106" i="2"/>
  <c r="H105" i="1"/>
  <c r="H106" i="1"/>
  <c r="J102" i="1"/>
  <c r="J103" i="1"/>
  <c r="J106" i="1" s="1"/>
  <c r="G106" i="1"/>
  <c r="G105" i="1"/>
  <c r="H108" i="2" l="1"/>
  <c r="J108" i="2"/>
  <c r="I108" i="2"/>
  <c r="G108" i="1"/>
  <c r="H108" i="1"/>
  <c r="J105" i="1"/>
  <c r="J108" i="1" s="1"/>
</calcChain>
</file>

<file path=xl/sharedStrings.xml><?xml version="1.0" encoding="utf-8"?>
<sst xmlns="http://schemas.openxmlformats.org/spreadsheetml/2006/main" count="48" uniqueCount="31">
  <si>
    <t>promedio demoras</t>
  </si>
  <si>
    <t>Promedio numero en la cola</t>
  </si>
  <si>
    <t>Utilizacion del servidor</t>
  </si>
  <si>
    <t>Promedio</t>
  </si>
  <si>
    <t>Simulation time</t>
  </si>
  <si>
    <t>LS</t>
  </si>
  <si>
    <t>LI</t>
  </si>
  <si>
    <t>Varianza</t>
  </si>
  <si>
    <t xml:space="preserve">          0.580</t>
  </si>
  <si>
    <t xml:space="preserve">          0.899</t>
  </si>
  <si>
    <t xml:space="preserve">          0.867</t>
  </si>
  <si>
    <t xml:space="preserve">          0.547</t>
  </si>
  <si>
    <t xml:space="preserve">          0.465</t>
  </si>
  <si>
    <t xml:space="preserve">          0.957</t>
  </si>
  <si>
    <t xml:space="preserve">          0.936</t>
  </si>
  <si>
    <t xml:space="preserve">          0.471</t>
  </si>
  <si>
    <t xml:space="preserve">          0.923</t>
  </si>
  <si>
    <t xml:space="preserve">          0.586</t>
  </si>
  <si>
    <t xml:space="preserve">          0.984</t>
  </si>
  <si>
    <t xml:space="preserve">          0.987</t>
  </si>
  <si>
    <t xml:space="preserve">          0.712</t>
  </si>
  <si>
    <t xml:space="preserve">          0.797</t>
  </si>
  <si>
    <t xml:space="preserve">          0.882</t>
  </si>
  <si>
    <t xml:space="preserve">          0.893</t>
  </si>
  <si>
    <t xml:space="preserve">          0.380</t>
  </si>
  <si>
    <t xml:space="preserve">          0.324</t>
  </si>
  <si>
    <t xml:space="preserve">          0.435</t>
  </si>
  <si>
    <t xml:space="preserve">          0.937</t>
  </si>
  <si>
    <t xml:space="preserve">          0.932</t>
  </si>
  <si>
    <t xml:space="preserve">          0.512</t>
  </si>
  <si>
    <t>promedio demoras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</si>
</sst>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  <xf numFmtId="4" fontId="0" fillId="0" borderId="0" xfId="0" applyNumberFormat="1"/>
    <xf numFmtId="0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91" workbookViewId="0">
      <selection activeCell="E104" sqref="E104"/>
    </sheetView>
  </sheetViews>
  <sheetFormatPr baseColWidth="10" defaultRowHeight="15" x14ac:dyDescent="0.25"/>
  <cols>
    <col min="1" max="1" width="11.85546875" style="5" customWidth="1"/>
    <col min="4" max="4" width="12.7109375" bestFit="1" customWidth="1"/>
    <col min="5" max="5" width="12.7109375" customWidth="1"/>
    <col min="8" max="8" width="10.7109375" bestFit="1" customWidth="1"/>
  </cols>
  <sheetData>
    <row r="1" spans="1:11" ht="45" x14ac:dyDescent="0.25">
      <c r="A1" s="3" t="s">
        <v>0</v>
      </c>
      <c r="B1" s="2" t="s">
        <v>1</v>
      </c>
      <c r="C1" s="8" t="s">
        <v>2</v>
      </c>
      <c r="D1" s="2" t="s">
        <v>4</v>
      </c>
      <c r="E1" s="3" t="s">
        <v>30</v>
      </c>
      <c r="G1" s="3" t="s">
        <v>0</v>
      </c>
      <c r="H1" s="2" t="s">
        <v>1</v>
      </c>
      <c r="I1" s="8" t="s">
        <v>2</v>
      </c>
      <c r="J1" s="2" t="s">
        <v>4</v>
      </c>
    </row>
    <row r="2" spans="1:11" x14ac:dyDescent="0.25">
      <c r="A2" s="1">
        <v>449830</v>
      </c>
      <c r="B2" s="6">
        <v>2142</v>
      </c>
      <c r="C2" s="1">
        <v>802880</v>
      </c>
      <c r="D2" s="1">
        <v>376720</v>
      </c>
      <c r="E2" s="1">
        <v>10019</v>
      </c>
      <c r="G2" s="12">
        <f>A2/1000000</f>
        <v>0.44983000000000001</v>
      </c>
      <c r="H2" s="12">
        <f>B2/1000</f>
        <v>2.1419999999999999</v>
      </c>
      <c r="I2" s="12">
        <f>C2/1000000</f>
        <v>0.80288000000000004</v>
      </c>
      <c r="J2" s="12">
        <f>D2/1000</f>
        <v>376.72</v>
      </c>
      <c r="K2">
        <f>E2/1000</f>
        <v>10.019</v>
      </c>
    </row>
    <row r="3" spans="1:11" x14ac:dyDescent="0.25">
      <c r="A3" s="1">
        <v>502210</v>
      </c>
      <c r="B3" s="6">
        <v>1212</v>
      </c>
      <c r="C3" s="1">
        <v>662311</v>
      </c>
      <c r="D3" s="1">
        <v>488062</v>
      </c>
      <c r="E3" s="1">
        <v>8244</v>
      </c>
      <c r="G3" s="12">
        <f t="shared" ref="G3:G66" si="0">A3/1000000</f>
        <v>0.50221000000000005</v>
      </c>
      <c r="H3" s="12">
        <f t="shared" ref="H3:H66" si="1">B3/1000</f>
        <v>1.212</v>
      </c>
      <c r="I3" s="12">
        <f t="shared" ref="I3:I66" si="2">C3/1000000</f>
        <v>0.66231099999999998</v>
      </c>
      <c r="J3" s="12">
        <f t="shared" ref="J3:J66" si="3">D3/1000</f>
        <v>488.06200000000001</v>
      </c>
      <c r="K3">
        <f t="shared" ref="K3:K66" si="4">E3/1000</f>
        <v>8.2439999999999998</v>
      </c>
    </row>
    <row r="4" spans="1:11" x14ac:dyDescent="0.25">
      <c r="A4" s="1">
        <v>583694</v>
      </c>
      <c r="B4" s="6">
        <v>1371</v>
      </c>
      <c r="C4" s="1">
        <v>670235</v>
      </c>
      <c r="D4" s="1">
        <v>409884</v>
      </c>
      <c r="E4" s="1">
        <v>7123</v>
      </c>
      <c r="G4" s="12">
        <f t="shared" si="0"/>
        <v>0.58369400000000005</v>
      </c>
      <c r="H4" s="12">
        <f t="shared" si="1"/>
        <v>1.371</v>
      </c>
      <c r="I4" s="12">
        <f t="shared" si="2"/>
        <v>0.67023500000000003</v>
      </c>
      <c r="J4" s="12">
        <f t="shared" si="3"/>
        <v>409.88400000000001</v>
      </c>
      <c r="K4">
        <f t="shared" si="4"/>
        <v>7.1230000000000002</v>
      </c>
    </row>
    <row r="5" spans="1:11" x14ac:dyDescent="0.25">
      <c r="A5" s="1">
        <v>341076</v>
      </c>
      <c r="B5" s="7">
        <v>534</v>
      </c>
      <c r="C5" s="1">
        <v>621188</v>
      </c>
      <c r="D5" s="1">
        <v>426427</v>
      </c>
      <c r="E5" s="1">
        <v>3758</v>
      </c>
      <c r="G5" s="12">
        <f t="shared" si="0"/>
        <v>0.34107599999999999</v>
      </c>
      <c r="H5" s="12">
        <f t="shared" si="1"/>
        <v>0.53400000000000003</v>
      </c>
      <c r="I5" s="12">
        <f t="shared" si="2"/>
        <v>0.62118799999999996</v>
      </c>
      <c r="J5" s="12">
        <f t="shared" si="3"/>
        <v>426.42700000000002</v>
      </c>
      <c r="K5">
        <f t="shared" si="4"/>
        <v>3.758</v>
      </c>
    </row>
    <row r="6" spans="1:11" x14ac:dyDescent="0.25">
      <c r="A6" s="1">
        <v>626270</v>
      </c>
      <c r="B6" s="6">
        <v>1853</v>
      </c>
      <c r="C6" s="1">
        <v>806951</v>
      </c>
      <c r="D6" s="1">
        <v>353973</v>
      </c>
      <c r="E6" s="1">
        <v>8324</v>
      </c>
      <c r="G6" s="12">
        <f t="shared" si="0"/>
        <v>0.62626999999999999</v>
      </c>
      <c r="H6" s="12">
        <f t="shared" si="1"/>
        <v>1.853</v>
      </c>
      <c r="I6" s="12">
        <f t="shared" si="2"/>
        <v>0.80695099999999997</v>
      </c>
      <c r="J6" s="12">
        <f t="shared" si="3"/>
        <v>353.97300000000001</v>
      </c>
      <c r="K6">
        <f t="shared" si="4"/>
        <v>8.3239999999999998</v>
      </c>
    </row>
    <row r="7" spans="1:11" x14ac:dyDescent="0.25">
      <c r="A7" s="1">
        <v>970182</v>
      </c>
      <c r="B7" s="6">
        <v>3403</v>
      </c>
      <c r="C7" s="1">
        <v>815636</v>
      </c>
      <c r="D7" s="1">
        <v>405769</v>
      </c>
      <c r="E7" s="1">
        <v>15754</v>
      </c>
      <c r="G7" s="12">
        <f t="shared" si="0"/>
        <v>0.97018199999999999</v>
      </c>
      <c r="H7" s="12">
        <f t="shared" si="1"/>
        <v>3.403</v>
      </c>
      <c r="I7" s="12">
        <f t="shared" si="2"/>
        <v>0.81563600000000003</v>
      </c>
      <c r="J7" s="12">
        <f t="shared" si="3"/>
        <v>405.76900000000001</v>
      </c>
      <c r="K7">
        <f t="shared" si="4"/>
        <v>15.754</v>
      </c>
    </row>
    <row r="8" spans="1:11" x14ac:dyDescent="0.25">
      <c r="A8" s="1">
        <v>569539</v>
      </c>
      <c r="B8" s="6">
        <v>3461</v>
      </c>
      <c r="C8" s="1">
        <v>899997</v>
      </c>
      <c r="D8" s="1">
        <v>338940</v>
      </c>
      <c r="E8" s="1">
        <v>14392</v>
      </c>
      <c r="G8" s="12">
        <f t="shared" si="0"/>
        <v>0.56953900000000002</v>
      </c>
      <c r="H8" s="12">
        <f t="shared" si="1"/>
        <v>3.4609999999999999</v>
      </c>
      <c r="I8" s="12">
        <f t="shared" si="2"/>
        <v>0.89999700000000005</v>
      </c>
      <c r="J8" s="12">
        <f t="shared" si="3"/>
        <v>338.94</v>
      </c>
      <c r="K8">
        <f t="shared" si="4"/>
        <v>14.391999999999999</v>
      </c>
    </row>
    <row r="9" spans="1:11" x14ac:dyDescent="0.25">
      <c r="A9" s="1">
        <v>395908</v>
      </c>
      <c r="B9" s="6">
        <v>1171</v>
      </c>
      <c r="C9" s="1">
        <v>636761</v>
      </c>
      <c r="D9" s="1">
        <v>440834</v>
      </c>
      <c r="E9" s="1">
        <v>7015</v>
      </c>
      <c r="G9" s="12">
        <f t="shared" si="0"/>
        <v>0.39590799999999998</v>
      </c>
      <c r="H9" s="12">
        <f t="shared" si="1"/>
        <v>1.171</v>
      </c>
      <c r="I9" s="12">
        <f t="shared" si="2"/>
        <v>0.63676100000000002</v>
      </c>
      <c r="J9" s="12">
        <f t="shared" si="3"/>
        <v>440.834</v>
      </c>
      <c r="K9">
        <f t="shared" si="4"/>
        <v>7.0149999999999997</v>
      </c>
    </row>
    <row r="10" spans="1:11" x14ac:dyDescent="0.25">
      <c r="A10" s="1">
        <v>436694</v>
      </c>
      <c r="B10" s="6">
        <v>8033</v>
      </c>
      <c r="C10" s="1">
        <v>930015</v>
      </c>
      <c r="D10" s="1">
        <v>333237</v>
      </c>
      <c r="E10" s="1">
        <v>29077</v>
      </c>
      <c r="G10" s="12">
        <f t="shared" si="0"/>
        <v>0.43669400000000003</v>
      </c>
      <c r="H10" s="12">
        <f t="shared" si="1"/>
        <v>8.0329999999999995</v>
      </c>
      <c r="I10" s="12">
        <f t="shared" si="2"/>
        <v>0.93001500000000004</v>
      </c>
      <c r="J10" s="12">
        <f t="shared" si="3"/>
        <v>333.23700000000002</v>
      </c>
      <c r="K10">
        <f t="shared" si="4"/>
        <v>29.077000000000002</v>
      </c>
    </row>
    <row r="11" spans="1:11" x14ac:dyDescent="0.25">
      <c r="A11" s="1">
        <v>373111</v>
      </c>
      <c r="B11" s="6">
        <v>1449</v>
      </c>
      <c r="C11" s="1">
        <v>808571</v>
      </c>
      <c r="D11" s="1">
        <v>379900</v>
      </c>
      <c r="E11" s="1">
        <v>7761</v>
      </c>
      <c r="G11" s="12">
        <f t="shared" si="0"/>
        <v>0.37311100000000003</v>
      </c>
      <c r="H11" s="12">
        <f t="shared" si="1"/>
        <v>1.4490000000000001</v>
      </c>
      <c r="I11" s="12">
        <f t="shared" si="2"/>
        <v>0.80857100000000004</v>
      </c>
      <c r="J11" s="12">
        <f t="shared" si="3"/>
        <v>379.9</v>
      </c>
      <c r="K11">
        <f t="shared" si="4"/>
        <v>7.7610000000000001</v>
      </c>
    </row>
    <row r="12" spans="1:11" x14ac:dyDescent="0.25">
      <c r="A12" s="1">
        <v>359008</v>
      </c>
      <c r="B12" s="6" t="s">
        <v>8</v>
      </c>
      <c r="C12" s="1">
        <v>596357</v>
      </c>
      <c r="D12" s="1">
        <v>515299</v>
      </c>
      <c r="E12" s="1">
        <v>4794</v>
      </c>
      <c r="G12" s="12">
        <f t="shared" si="0"/>
        <v>0.35900799999999999</v>
      </c>
      <c r="H12" s="12" t="e">
        <f t="shared" si="1"/>
        <v>#VALUE!</v>
      </c>
      <c r="I12" s="12">
        <f t="shared" si="2"/>
        <v>0.59635700000000003</v>
      </c>
      <c r="J12" s="12">
        <f t="shared" si="3"/>
        <v>515.29899999999998</v>
      </c>
      <c r="K12">
        <f t="shared" si="4"/>
        <v>4.7939999999999996</v>
      </c>
    </row>
    <row r="13" spans="1:11" x14ac:dyDescent="0.25">
      <c r="A13" s="1">
        <v>110288</v>
      </c>
      <c r="B13" s="6">
        <v>1966</v>
      </c>
      <c r="C13" s="1">
        <v>823590</v>
      </c>
      <c r="D13" s="1">
        <v>405287</v>
      </c>
      <c r="E13" s="1">
        <v>10281</v>
      </c>
      <c r="G13" s="12">
        <f t="shared" si="0"/>
        <v>0.110288</v>
      </c>
      <c r="H13" s="12">
        <f t="shared" si="1"/>
        <v>1.966</v>
      </c>
      <c r="I13" s="12">
        <f t="shared" si="2"/>
        <v>0.82359000000000004</v>
      </c>
      <c r="J13" s="12">
        <f t="shared" si="3"/>
        <v>405.28699999999998</v>
      </c>
      <c r="K13">
        <f t="shared" si="4"/>
        <v>10.281000000000001</v>
      </c>
    </row>
    <row r="14" spans="1:11" x14ac:dyDescent="0.25">
      <c r="A14" s="1">
        <v>993263</v>
      </c>
      <c r="B14" s="6">
        <v>2841</v>
      </c>
      <c r="C14" s="1">
        <v>739506</v>
      </c>
      <c r="D14" s="1">
        <v>393956</v>
      </c>
      <c r="E14" s="1">
        <v>13539</v>
      </c>
      <c r="G14" s="12">
        <f t="shared" si="0"/>
        <v>0.99326300000000001</v>
      </c>
      <c r="H14" s="12">
        <f t="shared" si="1"/>
        <v>2.8410000000000002</v>
      </c>
      <c r="I14" s="12">
        <f t="shared" si="2"/>
        <v>0.739506</v>
      </c>
      <c r="J14" s="12">
        <f t="shared" si="3"/>
        <v>393.95600000000002</v>
      </c>
      <c r="K14">
        <f t="shared" si="4"/>
        <v>13.539</v>
      </c>
    </row>
    <row r="15" spans="1:11" x14ac:dyDescent="0.25">
      <c r="A15" s="1">
        <v>287975</v>
      </c>
      <c r="B15" s="6">
        <v>1399</v>
      </c>
      <c r="C15" s="1">
        <v>689765</v>
      </c>
      <c r="D15" s="1">
        <v>386966</v>
      </c>
      <c r="E15" s="1">
        <v>7090</v>
      </c>
      <c r="G15" s="12">
        <f t="shared" si="0"/>
        <v>0.28797499999999998</v>
      </c>
      <c r="H15" s="12">
        <f t="shared" si="1"/>
        <v>1.399</v>
      </c>
      <c r="I15" s="12">
        <f t="shared" si="2"/>
        <v>0.68976499999999996</v>
      </c>
      <c r="J15" s="12">
        <f t="shared" si="3"/>
        <v>386.96600000000001</v>
      </c>
      <c r="K15">
        <f t="shared" si="4"/>
        <v>7.09</v>
      </c>
    </row>
    <row r="16" spans="1:11" x14ac:dyDescent="0.25">
      <c r="A16" s="1">
        <v>601943</v>
      </c>
      <c r="B16" s="6">
        <v>2871</v>
      </c>
      <c r="C16" s="1">
        <v>859600</v>
      </c>
      <c r="D16" s="1">
        <v>342302</v>
      </c>
      <c r="E16" s="1">
        <v>12350</v>
      </c>
      <c r="G16" s="12">
        <f t="shared" si="0"/>
        <v>0.60194300000000001</v>
      </c>
      <c r="H16" s="12">
        <f t="shared" si="1"/>
        <v>2.871</v>
      </c>
      <c r="I16" s="12">
        <f t="shared" si="2"/>
        <v>0.85960000000000003</v>
      </c>
      <c r="J16" s="12">
        <f t="shared" si="3"/>
        <v>342.30200000000002</v>
      </c>
      <c r="K16">
        <f t="shared" si="4"/>
        <v>12.35</v>
      </c>
    </row>
    <row r="17" spans="1:11" x14ac:dyDescent="0.25">
      <c r="A17" s="1">
        <v>268665</v>
      </c>
      <c r="B17" s="6">
        <v>2076</v>
      </c>
      <c r="C17" s="1">
        <v>774817</v>
      </c>
      <c r="D17" s="1">
        <v>426270</v>
      </c>
      <c r="E17" s="1">
        <v>11227</v>
      </c>
      <c r="G17" s="12">
        <f t="shared" si="0"/>
        <v>0.26866499999999999</v>
      </c>
      <c r="H17" s="12">
        <f t="shared" si="1"/>
        <v>2.0760000000000001</v>
      </c>
      <c r="I17" s="12">
        <f t="shared" si="2"/>
        <v>0.77481699999999998</v>
      </c>
      <c r="J17" s="12">
        <f t="shared" si="3"/>
        <v>426.27</v>
      </c>
      <c r="K17">
        <f t="shared" si="4"/>
        <v>11.227</v>
      </c>
    </row>
    <row r="18" spans="1:11" x14ac:dyDescent="0.25">
      <c r="A18" s="1">
        <v>625010</v>
      </c>
      <c r="B18" s="6" t="s">
        <v>9</v>
      </c>
      <c r="C18" s="1">
        <v>668039</v>
      </c>
      <c r="D18" s="1">
        <v>388970</v>
      </c>
      <c r="E18" s="1">
        <v>5406</v>
      </c>
      <c r="G18" s="12">
        <f t="shared" si="0"/>
        <v>0.62500999999999995</v>
      </c>
      <c r="H18" s="12" t="e">
        <f t="shared" si="1"/>
        <v>#VALUE!</v>
      </c>
      <c r="I18" s="12">
        <f t="shared" si="2"/>
        <v>0.66803900000000005</v>
      </c>
      <c r="J18" s="12">
        <f t="shared" si="3"/>
        <v>388.97</v>
      </c>
      <c r="K18">
        <f t="shared" si="4"/>
        <v>5.4059999999999997</v>
      </c>
    </row>
    <row r="19" spans="1:11" x14ac:dyDescent="0.25">
      <c r="A19" s="1">
        <v>237016</v>
      </c>
      <c r="B19" s="1">
        <v>1328</v>
      </c>
      <c r="C19" s="1">
        <v>707901</v>
      </c>
      <c r="D19" s="1">
        <v>414931</v>
      </c>
      <c r="E19" s="1">
        <v>7415</v>
      </c>
      <c r="G19" s="12">
        <f t="shared" si="0"/>
        <v>0.237016</v>
      </c>
      <c r="H19" s="12">
        <f t="shared" si="1"/>
        <v>1.3280000000000001</v>
      </c>
      <c r="I19" s="12">
        <f t="shared" si="2"/>
        <v>0.707901</v>
      </c>
      <c r="J19" s="12">
        <f t="shared" si="3"/>
        <v>414.93099999999998</v>
      </c>
      <c r="K19">
        <f t="shared" si="4"/>
        <v>7.415</v>
      </c>
    </row>
    <row r="20" spans="1:11" x14ac:dyDescent="0.25">
      <c r="A20" s="1">
        <v>354508</v>
      </c>
      <c r="B20" s="1">
        <v>3795</v>
      </c>
      <c r="C20" s="1">
        <v>762228</v>
      </c>
      <c r="D20" s="1">
        <v>347260</v>
      </c>
      <c r="E20" s="1">
        <v>15494</v>
      </c>
      <c r="G20" s="12">
        <f t="shared" si="0"/>
        <v>0.35450799999999999</v>
      </c>
      <c r="H20" s="12">
        <f t="shared" si="1"/>
        <v>3.7949999999999999</v>
      </c>
      <c r="I20" s="12">
        <f t="shared" si="2"/>
        <v>0.76222800000000002</v>
      </c>
      <c r="J20" s="12">
        <f t="shared" si="3"/>
        <v>347.26</v>
      </c>
      <c r="K20">
        <f t="shared" si="4"/>
        <v>15.494</v>
      </c>
    </row>
    <row r="21" spans="1:11" x14ac:dyDescent="0.25">
      <c r="A21" s="1">
        <v>294111</v>
      </c>
      <c r="B21" s="1">
        <v>3836</v>
      </c>
      <c r="C21" s="1">
        <v>853006</v>
      </c>
      <c r="D21" s="1">
        <v>401045</v>
      </c>
      <c r="E21" s="1">
        <v>16275</v>
      </c>
      <c r="G21" s="12">
        <f t="shared" si="0"/>
        <v>0.29411100000000001</v>
      </c>
      <c r="H21" s="12">
        <f t="shared" si="1"/>
        <v>3.8359999999999999</v>
      </c>
      <c r="I21" s="12">
        <f t="shared" si="2"/>
        <v>0.85300600000000004</v>
      </c>
      <c r="J21" s="12">
        <f t="shared" si="3"/>
        <v>401.04500000000002</v>
      </c>
      <c r="K21">
        <f t="shared" si="4"/>
        <v>16.274999999999999</v>
      </c>
    </row>
    <row r="22" spans="1:11" x14ac:dyDescent="0.25">
      <c r="A22" s="4">
        <v>882684</v>
      </c>
      <c r="B22" s="4">
        <v>1754</v>
      </c>
      <c r="C22" s="4">
        <v>752043</v>
      </c>
      <c r="D22" s="4">
        <v>401813</v>
      </c>
      <c r="E22" s="4">
        <v>8285</v>
      </c>
      <c r="G22" s="12">
        <f t="shared" si="0"/>
        <v>0.88268400000000002</v>
      </c>
      <c r="H22" s="12">
        <f t="shared" si="1"/>
        <v>1.754</v>
      </c>
      <c r="I22" s="12">
        <f t="shared" si="2"/>
        <v>0.75204300000000002</v>
      </c>
      <c r="J22" s="12">
        <f t="shared" si="3"/>
        <v>401.81299999999999</v>
      </c>
      <c r="K22">
        <f t="shared" si="4"/>
        <v>8.2850000000000001</v>
      </c>
    </row>
    <row r="23" spans="1:11" x14ac:dyDescent="0.25">
      <c r="A23" s="4">
        <v>482698</v>
      </c>
      <c r="B23" s="1">
        <v>3623</v>
      </c>
      <c r="C23" s="1">
        <v>790570</v>
      </c>
      <c r="D23" s="1">
        <v>467039</v>
      </c>
      <c r="E23" s="1">
        <v>19716</v>
      </c>
      <c r="G23" s="12">
        <f t="shared" si="0"/>
        <v>0.48269800000000002</v>
      </c>
      <c r="H23" s="12">
        <f t="shared" si="1"/>
        <v>3.6230000000000002</v>
      </c>
      <c r="I23" s="12">
        <f t="shared" si="2"/>
        <v>0.79056999999999999</v>
      </c>
      <c r="J23" s="12">
        <f t="shared" si="3"/>
        <v>467.03899999999999</v>
      </c>
      <c r="K23">
        <f t="shared" si="4"/>
        <v>19.716000000000001</v>
      </c>
    </row>
    <row r="24" spans="1:11" x14ac:dyDescent="0.25">
      <c r="A24" s="4">
        <v>1020333</v>
      </c>
      <c r="B24" s="1">
        <v>1158</v>
      </c>
      <c r="C24" s="1">
        <v>708960</v>
      </c>
      <c r="D24" s="1">
        <v>436931</v>
      </c>
      <c r="E24" s="1">
        <v>7081</v>
      </c>
      <c r="G24" s="12">
        <f t="shared" si="0"/>
        <v>1.0203329999999999</v>
      </c>
      <c r="H24" s="12">
        <f t="shared" si="1"/>
        <v>1.1579999999999999</v>
      </c>
      <c r="I24" s="12">
        <f t="shared" si="2"/>
        <v>0.70896000000000003</v>
      </c>
      <c r="J24" s="12">
        <f t="shared" si="3"/>
        <v>436.93099999999998</v>
      </c>
      <c r="K24">
        <f t="shared" si="4"/>
        <v>7.0810000000000004</v>
      </c>
    </row>
    <row r="25" spans="1:11" x14ac:dyDescent="0.25">
      <c r="A25" s="4">
        <v>809726</v>
      </c>
      <c r="B25" s="1">
        <v>2128</v>
      </c>
      <c r="C25" s="1">
        <v>739332</v>
      </c>
      <c r="D25" s="1">
        <v>455375</v>
      </c>
      <c r="E25" s="1">
        <v>11865</v>
      </c>
      <c r="G25" s="12">
        <f t="shared" si="0"/>
        <v>0.80972599999999995</v>
      </c>
      <c r="H25" s="12">
        <f t="shared" si="1"/>
        <v>2.1280000000000001</v>
      </c>
      <c r="I25" s="12">
        <f t="shared" si="2"/>
        <v>0.73933199999999999</v>
      </c>
      <c r="J25" s="12">
        <f t="shared" si="3"/>
        <v>455.375</v>
      </c>
      <c r="K25">
        <f t="shared" si="4"/>
        <v>11.865</v>
      </c>
    </row>
    <row r="26" spans="1:11" x14ac:dyDescent="0.25">
      <c r="A26" s="4">
        <v>985099</v>
      </c>
      <c r="B26" s="1">
        <v>2658</v>
      </c>
      <c r="C26" s="1">
        <v>790426</v>
      </c>
      <c r="D26" s="1">
        <v>440254</v>
      </c>
      <c r="E26" s="1">
        <v>12524</v>
      </c>
      <c r="G26" s="12">
        <f t="shared" si="0"/>
        <v>0.98509899999999995</v>
      </c>
      <c r="H26" s="12">
        <f t="shared" si="1"/>
        <v>2.6579999999999999</v>
      </c>
      <c r="I26" s="12">
        <f t="shared" si="2"/>
        <v>0.79042599999999996</v>
      </c>
      <c r="J26" s="12">
        <f t="shared" si="3"/>
        <v>440.25400000000002</v>
      </c>
      <c r="K26">
        <f t="shared" si="4"/>
        <v>12.523999999999999</v>
      </c>
    </row>
    <row r="27" spans="1:11" x14ac:dyDescent="0.25">
      <c r="A27" s="4">
        <v>188658</v>
      </c>
      <c r="B27" s="1">
        <v>1265</v>
      </c>
      <c r="C27" s="1">
        <v>780723</v>
      </c>
      <c r="D27" s="1">
        <v>440856</v>
      </c>
      <c r="E27" s="1">
        <v>7338</v>
      </c>
      <c r="G27" s="12">
        <f t="shared" si="0"/>
        <v>0.18865799999999999</v>
      </c>
      <c r="H27" s="12">
        <f t="shared" si="1"/>
        <v>1.2649999999999999</v>
      </c>
      <c r="I27" s="12">
        <f t="shared" si="2"/>
        <v>0.78072299999999994</v>
      </c>
      <c r="J27" s="12">
        <f t="shared" si="3"/>
        <v>440.85599999999999</v>
      </c>
      <c r="K27">
        <f t="shared" si="4"/>
        <v>7.3380000000000001</v>
      </c>
    </row>
    <row r="28" spans="1:11" x14ac:dyDescent="0.25">
      <c r="A28" s="4">
        <v>478363</v>
      </c>
      <c r="B28" s="1">
        <v>2541</v>
      </c>
      <c r="C28" s="1">
        <v>827737</v>
      </c>
      <c r="D28" s="1">
        <v>411207</v>
      </c>
      <c r="E28" s="1">
        <v>12198</v>
      </c>
      <c r="G28" s="12">
        <f t="shared" si="0"/>
        <v>0.47836299999999998</v>
      </c>
      <c r="H28" s="12">
        <f t="shared" si="1"/>
        <v>2.5409999999999999</v>
      </c>
      <c r="I28" s="12">
        <f t="shared" si="2"/>
        <v>0.82773699999999995</v>
      </c>
      <c r="J28" s="12">
        <f t="shared" si="3"/>
        <v>411.20699999999999</v>
      </c>
      <c r="K28">
        <f t="shared" si="4"/>
        <v>12.198</v>
      </c>
    </row>
    <row r="29" spans="1:11" x14ac:dyDescent="0.25">
      <c r="A29" s="4">
        <v>408335</v>
      </c>
      <c r="B29" s="1">
        <v>1755</v>
      </c>
      <c r="C29" s="1">
        <v>789282</v>
      </c>
      <c r="D29" s="1">
        <v>372968</v>
      </c>
      <c r="E29" s="1">
        <v>8853</v>
      </c>
      <c r="G29" s="12">
        <f t="shared" si="0"/>
        <v>0.408335</v>
      </c>
      <c r="H29" s="12">
        <f t="shared" si="1"/>
        <v>1.7549999999999999</v>
      </c>
      <c r="I29" s="12">
        <f t="shared" si="2"/>
        <v>0.78928200000000004</v>
      </c>
      <c r="J29" s="12">
        <f t="shared" si="3"/>
        <v>372.96800000000002</v>
      </c>
      <c r="K29">
        <f t="shared" si="4"/>
        <v>8.8529999999999998</v>
      </c>
    </row>
    <row r="30" spans="1:11" x14ac:dyDescent="0.25">
      <c r="A30" s="4">
        <v>246707</v>
      </c>
      <c r="B30" s="1" t="s">
        <v>10</v>
      </c>
      <c r="C30" s="1">
        <v>653542</v>
      </c>
      <c r="D30" s="1">
        <v>454296</v>
      </c>
      <c r="E30" s="1">
        <v>5740</v>
      </c>
      <c r="G30" s="12">
        <f t="shared" si="0"/>
        <v>0.24670700000000001</v>
      </c>
      <c r="H30" s="12" t="e">
        <f t="shared" si="1"/>
        <v>#VALUE!</v>
      </c>
      <c r="I30" s="12">
        <f t="shared" si="2"/>
        <v>0.65354199999999996</v>
      </c>
      <c r="J30" s="12">
        <f t="shared" si="3"/>
        <v>454.29599999999999</v>
      </c>
      <c r="K30">
        <f t="shared" si="4"/>
        <v>5.74</v>
      </c>
    </row>
    <row r="31" spans="1:11" x14ac:dyDescent="0.25">
      <c r="A31" s="4">
        <v>658928</v>
      </c>
      <c r="B31" s="1">
        <v>2212</v>
      </c>
      <c r="C31" s="1">
        <v>775381</v>
      </c>
      <c r="D31" s="1">
        <v>367724</v>
      </c>
      <c r="E31" s="1">
        <v>10402</v>
      </c>
      <c r="G31" s="12">
        <f t="shared" si="0"/>
        <v>0.65892799999999996</v>
      </c>
      <c r="H31" s="12">
        <f t="shared" si="1"/>
        <v>2.2120000000000002</v>
      </c>
      <c r="I31" s="12">
        <f t="shared" si="2"/>
        <v>0.77538099999999999</v>
      </c>
      <c r="J31" s="12">
        <f t="shared" si="3"/>
        <v>367.72399999999999</v>
      </c>
      <c r="K31">
        <f t="shared" si="4"/>
        <v>10.401999999999999</v>
      </c>
    </row>
    <row r="32" spans="1:11" x14ac:dyDescent="0.25">
      <c r="A32" s="4">
        <v>405802</v>
      </c>
      <c r="B32" s="1">
        <v>3039</v>
      </c>
      <c r="C32" s="1">
        <v>823002</v>
      </c>
      <c r="D32" s="1">
        <v>420364</v>
      </c>
      <c r="E32" s="1">
        <v>15394</v>
      </c>
      <c r="G32" s="12">
        <f t="shared" si="0"/>
        <v>0.405802</v>
      </c>
      <c r="H32" s="12">
        <f t="shared" si="1"/>
        <v>3.0390000000000001</v>
      </c>
      <c r="I32" s="12">
        <f t="shared" si="2"/>
        <v>0.82300200000000001</v>
      </c>
      <c r="J32" s="12">
        <f t="shared" si="3"/>
        <v>420.36399999999998</v>
      </c>
      <c r="K32">
        <f t="shared" si="4"/>
        <v>15.394</v>
      </c>
    </row>
    <row r="33" spans="1:11" x14ac:dyDescent="0.25">
      <c r="A33" s="4">
        <v>1246649</v>
      </c>
      <c r="B33" s="1">
        <v>4014</v>
      </c>
      <c r="C33" s="1">
        <v>832372</v>
      </c>
      <c r="D33" s="1">
        <v>435981</v>
      </c>
      <c r="E33" s="1">
        <v>17079</v>
      </c>
      <c r="G33" s="12">
        <f t="shared" si="0"/>
        <v>1.2466489999999999</v>
      </c>
      <c r="H33" s="12">
        <f t="shared" si="1"/>
        <v>4.0140000000000002</v>
      </c>
      <c r="I33" s="12">
        <f t="shared" si="2"/>
        <v>0.832372</v>
      </c>
      <c r="J33" s="12">
        <f t="shared" si="3"/>
        <v>435.98099999999999</v>
      </c>
      <c r="K33">
        <f t="shared" si="4"/>
        <v>17.079000000000001</v>
      </c>
    </row>
    <row r="34" spans="1:11" x14ac:dyDescent="0.25">
      <c r="A34" s="4">
        <v>737543</v>
      </c>
      <c r="B34" s="1">
        <v>1461</v>
      </c>
      <c r="C34" s="1">
        <v>732561</v>
      </c>
      <c r="D34" s="1">
        <v>536571</v>
      </c>
      <c r="E34" s="1">
        <v>10639</v>
      </c>
      <c r="G34" s="12">
        <f t="shared" si="0"/>
        <v>0.73754299999999995</v>
      </c>
      <c r="H34" s="12">
        <f t="shared" si="1"/>
        <v>1.4610000000000001</v>
      </c>
      <c r="I34" s="12">
        <f t="shared" si="2"/>
        <v>0.73256100000000002</v>
      </c>
      <c r="J34" s="12">
        <f t="shared" si="3"/>
        <v>536.57100000000003</v>
      </c>
      <c r="K34">
        <f t="shared" si="4"/>
        <v>10.638999999999999</v>
      </c>
    </row>
    <row r="35" spans="1:11" x14ac:dyDescent="0.25">
      <c r="A35" s="4">
        <v>215647</v>
      </c>
      <c r="B35" s="1" t="s">
        <v>11</v>
      </c>
      <c r="C35" s="1">
        <v>629478</v>
      </c>
      <c r="D35" s="1">
        <v>431137</v>
      </c>
      <c r="E35" s="1">
        <v>3897</v>
      </c>
      <c r="G35" s="12">
        <f t="shared" si="0"/>
        <v>0.21564700000000001</v>
      </c>
      <c r="H35" s="12" t="e">
        <f t="shared" si="1"/>
        <v>#VALUE!</v>
      </c>
      <c r="I35" s="12">
        <f t="shared" si="2"/>
        <v>0.62947799999999998</v>
      </c>
      <c r="J35" s="12">
        <f t="shared" si="3"/>
        <v>431.137</v>
      </c>
      <c r="K35">
        <f t="shared" si="4"/>
        <v>3.8969999999999998</v>
      </c>
    </row>
    <row r="36" spans="1:11" x14ac:dyDescent="0.25">
      <c r="A36" s="4">
        <v>437011</v>
      </c>
      <c r="B36" s="1">
        <v>1138</v>
      </c>
      <c r="C36" s="1">
        <v>710808</v>
      </c>
      <c r="D36" s="1">
        <v>387081</v>
      </c>
      <c r="E36" s="1">
        <v>6445</v>
      </c>
      <c r="G36" s="12">
        <f t="shared" si="0"/>
        <v>0.43701099999999998</v>
      </c>
      <c r="H36" s="12">
        <f t="shared" si="1"/>
        <v>1.1379999999999999</v>
      </c>
      <c r="I36" s="12">
        <f t="shared" si="2"/>
        <v>0.710808</v>
      </c>
      <c r="J36" s="12">
        <f t="shared" si="3"/>
        <v>387.08100000000002</v>
      </c>
      <c r="K36">
        <f t="shared" si="4"/>
        <v>6.4450000000000003</v>
      </c>
    </row>
    <row r="37" spans="1:11" x14ac:dyDescent="0.25">
      <c r="A37" s="4">
        <v>182278</v>
      </c>
      <c r="B37" s="1">
        <v>1997</v>
      </c>
      <c r="C37" s="1">
        <v>696244</v>
      </c>
      <c r="D37" s="1">
        <v>441276</v>
      </c>
      <c r="E37" s="1">
        <v>10972</v>
      </c>
      <c r="G37" s="12">
        <f t="shared" si="0"/>
        <v>0.182278</v>
      </c>
      <c r="H37" s="12">
        <f t="shared" si="1"/>
        <v>1.9970000000000001</v>
      </c>
      <c r="I37" s="12">
        <f t="shared" si="2"/>
        <v>0.69624399999999997</v>
      </c>
      <c r="J37" s="12">
        <f t="shared" si="3"/>
        <v>441.27600000000001</v>
      </c>
      <c r="K37">
        <f t="shared" si="4"/>
        <v>10.972</v>
      </c>
    </row>
    <row r="38" spans="1:11" x14ac:dyDescent="0.25">
      <c r="A38" s="4">
        <v>527025</v>
      </c>
      <c r="B38" s="1">
        <v>5966</v>
      </c>
      <c r="C38" s="1">
        <v>880407</v>
      </c>
      <c r="D38" s="1">
        <v>376699</v>
      </c>
      <c r="E38" s="1">
        <v>25325</v>
      </c>
      <c r="G38" s="12">
        <f t="shared" si="0"/>
        <v>0.52702499999999997</v>
      </c>
      <c r="H38" s="12">
        <f t="shared" si="1"/>
        <v>5.9660000000000002</v>
      </c>
      <c r="I38" s="12">
        <f t="shared" si="2"/>
        <v>0.88040700000000005</v>
      </c>
      <c r="J38" s="12">
        <f t="shared" si="3"/>
        <v>376.69900000000001</v>
      </c>
      <c r="K38">
        <f t="shared" si="4"/>
        <v>25.324999999999999</v>
      </c>
    </row>
    <row r="39" spans="1:11" x14ac:dyDescent="0.25">
      <c r="A39" s="4">
        <v>1382910</v>
      </c>
      <c r="B39" s="1" t="s">
        <v>12</v>
      </c>
      <c r="C39" s="1">
        <v>581963</v>
      </c>
      <c r="D39" s="1">
        <v>468488</v>
      </c>
      <c r="E39" s="1">
        <v>3543</v>
      </c>
      <c r="G39" s="12">
        <f t="shared" si="0"/>
        <v>1.3829100000000001</v>
      </c>
      <c r="H39" s="12" t="e">
        <f t="shared" si="1"/>
        <v>#VALUE!</v>
      </c>
      <c r="I39" s="12">
        <f t="shared" si="2"/>
        <v>0.58196300000000001</v>
      </c>
      <c r="J39" s="12">
        <f t="shared" si="3"/>
        <v>468.488</v>
      </c>
      <c r="K39">
        <f t="shared" si="4"/>
        <v>3.5430000000000001</v>
      </c>
    </row>
    <row r="40" spans="1:11" x14ac:dyDescent="0.25">
      <c r="A40" s="4">
        <v>483753</v>
      </c>
      <c r="B40" s="1">
        <v>2145</v>
      </c>
      <c r="C40" s="1">
        <v>670997</v>
      </c>
      <c r="D40" s="1">
        <v>410760</v>
      </c>
      <c r="E40" s="1">
        <v>10817</v>
      </c>
      <c r="G40" s="12">
        <f t="shared" si="0"/>
        <v>0.48375299999999999</v>
      </c>
      <c r="H40" s="12">
        <f t="shared" si="1"/>
        <v>2.145</v>
      </c>
      <c r="I40" s="12">
        <f t="shared" si="2"/>
        <v>0.67099699999999995</v>
      </c>
      <c r="J40" s="12">
        <f t="shared" si="3"/>
        <v>410.76</v>
      </c>
      <c r="K40">
        <f t="shared" si="4"/>
        <v>10.817</v>
      </c>
    </row>
    <row r="41" spans="1:11" x14ac:dyDescent="0.25">
      <c r="A41" s="4">
        <v>560613</v>
      </c>
      <c r="B41" s="1" t="s">
        <v>13</v>
      </c>
      <c r="C41" s="1">
        <v>620644</v>
      </c>
      <c r="D41" s="1">
        <v>442855</v>
      </c>
      <c r="E41" s="1">
        <v>5953</v>
      </c>
      <c r="G41" s="12">
        <f t="shared" si="0"/>
        <v>0.56061300000000003</v>
      </c>
      <c r="H41" s="12" t="e">
        <f t="shared" si="1"/>
        <v>#VALUE!</v>
      </c>
      <c r="I41" s="12">
        <f t="shared" si="2"/>
        <v>0.62064399999999997</v>
      </c>
      <c r="J41" s="12">
        <f t="shared" si="3"/>
        <v>442.85500000000002</v>
      </c>
      <c r="K41">
        <f t="shared" si="4"/>
        <v>5.9530000000000003</v>
      </c>
    </row>
    <row r="42" spans="1:11" x14ac:dyDescent="0.25">
      <c r="A42" s="4">
        <v>358525</v>
      </c>
      <c r="B42" s="1">
        <v>2835</v>
      </c>
      <c r="C42" s="1">
        <v>806588</v>
      </c>
      <c r="D42" s="1">
        <v>356001</v>
      </c>
      <c r="E42" s="1">
        <v>12375</v>
      </c>
      <c r="G42" s="12">
        <f t="shared" si="0"/>
        <v>0.35852499999999998</v>
      </c>
      <c r="H42" s="12">
        <f t="shared" si="1"/>
        <v>2.835</v>
      </c>
      <c r="I42" s="12">
        <f t="shared" si="2"/>
        <v>0.80658799999999997</v>
      </c>
      <c r="J42" s="12">
        <f t="shared" si="3"/>
        <v>356.00099999999998</v>
      </c>
      <c r="K42">
        <f t="shared" si="4"/>
        <v>12.375</v>
      </c>
    </row>
    <row r="43" spans="1:11" x14ac:dyDescent="0.25">
      <c r="A43" s="4">
        <v>338006</v>
      </c>
      <c r="B43" s="1">
        <v>1741</v>
      </c>
      <c r="C43" s="1">
        <v>786939</v>
      </c>
      <c r="D43" s="1">
        <v>391967</v>
      </c>
      <c r="E43" s="1">
        <v>9167</v>
      </c>
      <c r="G43" s="12">
        <f t="shared" si="0"/>
        <v>0.33800599999999997</v>
      </c>
      <c r="H43" s="12">
        <f t="shared" si="1"/>
        <v>1.7410000000000001</v>
      </c>
      <c r="I43" s="12">
        <f t="shared" si="2"/>
        <v>0.78693900000000006</v>
      </c>
      <c r="J43" s="12">
        <f t="shared" si="3"/>
        <v>391.96699999999998</v>
      </c>
      <c r="K43">
        <f t="shared" si="4"/>
        <v>9.1669999999999998</v>
      </c>
    </row>
    <row r="44" spans="1:11" x14ac:dyDescent="0.25">
      <c r="A44" s="4">
        <v>403004</v>
      </c>
      <c r="B44" s="1" t="s">
        <v>14</v>
      </c>
      <c r="C44" s="1">
        <v>662201</v>
      </c>
      <c r="D44" s="1">
        <v>429146</v>
      </c>
      <c r="E44" s="1">
        <v>5781</v>
      </c>
      <c r="G44" s="12">
        <f t="shared" si="0"/>
        <v>0.40300399999999997</v>
      </c>
      <c r="H44" s="12" t="e">
        <f t="shared" si="1"/>
        <v>#VALUE!</v>
      </c>
      <c r="I44" s="12">
        <f t="shared" si="2"/>
        <v>0.66220100000000004</v>
      </c>
      <c r="J44" s="12">
        <f t="shared" si="3"/>
        <v>429.14600000000002</v>
      </c>
      <c r="K44">
        <f t="shared" si="4"/>
        <v>5.7809999999999997</v>
      </c>
    </row>
    <row r="45" spans="1:11" x14ac:dyDescent="0.25">
      <c r="A45" s="4">
        <v>420604</v>
      </c>
      <c r="B45" s="1" t="s">
        <v>15</v>
      </c>
      <c r="C45" s="1">
        <v>643006</v>
      </c>
      <c r="D45" s="1">
        <v>371886</v>
      </c>
      <c r="E45" s="1">
        <v>2829</v>
      </c>
      <c r="G45" s="12">
        <f t="shared" si="0"/>
        <v>0.42060399999999998</v>
      </c>
      <c r="H45" s="12" t="e">
        <f t="shared" si="1"/>
        <v>#VALUE!</v>
      </c>
      <c r="I45" s="12">
        <f t="shared" si="2"/>
        <v>0.64300599999999997</v>
      </c>
      <c r="J45" s="12">
        <f t="shared" si="3"/>
        <v>371.88600000000002</v>
      </c>
      <c r="K45">
        <f t="shared" si="4"/>
        <v>2.8290000000000002</v>
      </c>
    </row>
    <row r="46" spans="1:11" x14ac:dyDescent="0.25">
      <c r="A46" s="4">
        <v>100235</v>
      </c>
      <c r="B46" s="1">
        <v>1006</v>
      </c>
      <c r="C46" s="1">
        <v>630469</v>
      </c>
      <c r="D46" s="1">
        <v>497321</v>
      </c>
      <c r="E46" s="1">
        <v>5928</v>
      </c>
      <c r="G46" s="12">
        <f t="shared" si="0"/>
        <v>0.100235</v>
      </c>
      <c r="H46" s="12">
        <f t="shared" si="1"/>
        <v>1.006</v>
      </c>
      <c r="I46" s="12">
        <f t="shared" si="2"/>
        <v>0.63046899999999995</v>
      </c>
      <c r="J46" s="12">
        <f t="shared" si="3"/>
        <v>497.32100000000003</v>
      </c>
      <c r="K46">
        <f t="shared" si="4"/>
        <v>5.9279999999999999</v>
      </c>
    </row>
    <row r="47" spans="1:11" x14ac:dyDescent="0.25">
      <c r="A47" s="4">
        <v>1266321</v>
      </c>
      <c r="B47" s="1">
        <v>2734</v>
      </c>
      <c r="C47" s="1">
        <v>798565</v>
      </c>
      <c r="D47" s="1">
        <v>396744</v>
      </c>
      <c r="E47" s="1">
        <v>13605</v>
      </c>
      <c r="G47" s="12">
        <f t="shared" si="0"/>
        <v>1.266321</v>
      </c>
      <c r="H47" s="12">
        <f t="shared" si="1"/>
        <v>2.734</v>
      </c>
      <c r="I47" s="12">
        <f t="shared" si="2"/>
        <v>0.79856499999999997</v>
      </c>
      <c r="J47" s="12">
        <f t="shared" si="3"/>
        <v>396.74400000000003</v>
      </c>
      <c r="K47">
        <f t="shared" si="4"/>
        <v>13.605</v>
      </c>
    </row>
    <row r="48" spans="1:11" x14ac:dyDescent="0.25">
      <c r="A48" s="4">
        <v>735467</v>
      </c>
      <c r="B48" t="s">
        <v>16</v>
      </c>
      <c r="C48" s="1">
        <v>685650</v>
      </c>
      <c r="D48" s="1">
        <v>428243</v>
      </c>
      <c r="E48" s="1">
        <v>5827</v>
      </c>
      <c r="G48" s="12">
        <f t="shared" si="0"/>
        <v>0.73546699999999998</v>
      </c>
      <c r="H48" s="12" t="e">
        <f t="shared" si="1"/>
        <v>#VALUE!</v>
      </c>
      <c r="I48" s="12">
        <f t="shared" si="2"/>
        <v>0.68564999999999998</v>
      </c>
      <c r="J48" s="12">
        <f t="shared" si="3"/>
        <v>428.24299999999999</v>
      </c>
      <c r="K48">
        <f t="shared" si="4"/>
        <v>5.827</v>
      </c>
    </row>
    <row r="49" spans="1:11" x14ac:dyDescent="0.25">
      <c r="A49" s="4">
        <v>970879</v>
      </c>
      <c r="B49" s="1">
        <v>1160</v>
      </c>
      <c r="C49" s="1">
        <v>621012</v>
      </c>
      <c r="D49" s="1">
        <v>427305</v>
      </c>
      <c r="E49" s="1">
        <v>6839</v>
      </c>
      <c r="G49" s="12">
        <f t="shared" si="0"/>
        <v>0.97087900000000005</v>
      </c>
      <c r="H49" s="12">
        <f t="shared" si="1"/>
        <v>1.1599999999999999</v>
      </c>
      <c r="I49" s="12">
        <f t="shared" si="2"/>
        <v>0.62101200000000001</v>
      </c>
      <c r="J49" s="12">
        <f t="shared" si="3"/>
        <v>427.30500000000001</v>
      </c>
      <c r="K49">
        <f t="shared" si="4"/>
        <v>6.8390000000000004</v>
      </c>
    </row>
    <row r="50" spans="1:11" x14ac:dyDescent="0.25">
      <c r="A50" s="4">
        <v>1019319</v>
      </c>
      <c r="B50" s="1">
        <v>2102</v>
      </c>
      <c r="C50" s="1">
        <v>728374</v>
      </c>
      <c r="D50" s="1">
        <v>386085</v>
      </c>
      <c r="E50" s="1">
        <v>7892</v>
      </c>
      <c r="G50" s="12">
        <f t="shared" si="0"/>
        <v>1.0193190000000001</v>
      </c>
      <c r="H50" s="12">
        <f t="shared" si="1"/>
        <v>2.1019999999999999</v>
      </c>
      <c r="I50" s="12">
        <f t="shared" si="2"/>
        <v>0.72837399999999997</v>
      </c>
      <c r="J50" s="12">
        <f t="shared" si="3"/>
        <v>386.08499999999998</v>
      </c>
      <c r="K50">
        <f t="shared" si="4"/>
        <v>7.8920000000000003</v>
      </c>
    </row>
    <row r="51" spans="1:11" x14ac:dyDescent="0.25">
      <c r="A51" s="4">
        <v>181700</v>
      </c>
      <c r="B51" s="1">
        <v>1134</v>
      </c>
      <c r="C51" s="1">
        <v>759051</v>
      </c>
      <c r="D51" s="1">
        <v>395624</v>
      </c>
      <c r="E51" s="1">
        <v>6956</v>
      </c>
      <c r="G51" s="12">
        <f t="shared" si="0"/>
        <v>0.1817</v>
      </c>
      <c r="H51" s="12">
        <f t="shared" si="1"/>
        <v>1.1339999999999999</v>
      </c>
      <c r="I51" s="12">
        <f t="shared" si="2"/>
        <v>0.75905100000000003</v>
      </c>
      <c r="J51" s="12">
        <f t="shared" si="3"/>
        <v>395.62400000000002</v>
      </c>
      <c r="K51">
        <f t="shared" si="4"/>
        <v>6.9560000000000004</v>
      </c>
    </row>
    <row r="52" spans="1:11" x14ac:dyDescent="0.25">
      <c r="A52" s="4">
        <v>581981</v>
      </c>
      <c r="B52" s="1">
        <v>1840</v>
      </c>
      <c r="C52" s="1">
        <v>849830</v>
      </c>
      <c r="D52" s="1">
        <v>340385</v>
      </c>
      <c r="E52" s="1">
        <v>8602</v>
      </c>
      <c r="G52" s="12">
        <f t="shared" si="0"/>
        <v>0.58198099999999997</v>
      </c>
      <c r="H52" s="12">
        <f t="shared" si="1"/>
        <v>1.84</v>
      </c>
      <c r="I52" s="12">
        <f t="shared" si="2"/>
        <v>0.84982999999999997</v>
      </c>
      <c r="J52" s="12">
        <f t="shared" si="3"/>
        <v>340.38499999999999</v>
      </c>
      <c r="K52">
        <f t="shared" si="4"/>
        <v>8.6020000000000003</v>
      </c>
    </row>
    <row r="53" spans="1:11" x14ac:dyDescent="0.25">
      <c r="A53" s="1">
        <v>506640</v>
      </c>
      <c r="B53" s="1">
        <v>1035</v>
      </c>
      <c r="C53" s="1">
        <v>596226</v>
      </c>
      <c r="D53" s="1">
        <v>458094</v>
      </c>
      <c r="E53" s="1">
        <v>6449</v>
      </c>
      <c r="F53" t="s">
        <v>3</v>
      </c>
      <c r="G53" s="12">
        <f t="shared" si="0"/>
        <v>0.50663999999999998</v>
      </c>
      <c r="H53" s="12">
        <f t="shared" si="1"/>
        <v>1.0349999999999999</v>
      </c>
      <c r="I53" s="12">
        <f t="shared" si="2"/>
        <v>0.59622600000000003</v>
      </c>
      <c r="J53" s="12">
        <f t="shared" si="3"/>
        <v>458.09399999999999</v>
      </c>
      <c r="K53">
        <f t="shared" si="4"/>
        <v>6.4489999999999998</v>
      </c>
    </row>
    <row r="54" spans="1:11" x14ac:dyDescent="0.25">
      <c r="A54" s="9">
        <v>437300</v>
      </c>
      <c r="B54" s="9">
        <v>1118</v>
      </c>
      <c r="C54" s="9">
        <v>720004</v>
      </c>
      <c r="D54" s="9">
        <v>435318</v>
      </c>
      <c r="E54" s="9">
        <v>7071</v>
      </c>
      <c r="F54" t="s">
        <v>7</v>
      </c>
      <c r="G54" s="12">
        <f t="shared" si="0"/>
        <v>0.43730000000000002</v>
      </c>
      <c r="H54" s="12">
        <f t="shared" si="1"/>
        <v>1.1180000000000001</v>
      </c>
      <c r="I54" s="12">
        <f t="shared" si="2"/>
        <v>0.72000399999999998</v>
      </c>
      <c r="J54" s="12">
        <f t="shared" si="3"/>
        <v>435.31799999999998</v>
      </c>
      <c r="K54">
        <f t="shared" si="4"/>
        <v>7.0709999999999997</v>
      </c>
    </row>
    <row r="55" spans="1:11" x14ac:dyDescent="0.25">
      <c r="A55" s="10">
        <v>252453</v>
      </c>
      <c r="B55" s="10">
        <v>1729</v>
      </c>
      <c r="C55" s="10">
        <v>867266</v>
      </c>
      <c r="D55" s="10">
        <v>394566</v>
      </c>
      <c r="E55" s="10">
        <v>9456</v>
      </c>
      <c r="F55" t="s">
        <v>5</v>
      </c>
      <c r="G55" s="12">
        <f t="shared" si="0"/>
        <v>0.25245299999999998</v>
      </c>
      <c r="H55" s="12">
        <f t="shared" si="1"/>
        <v>1.7290000000000001</v>
      </c>
      <c r="I55" s="12">
        <f t="shared" si="2"/>
        <v>0.86726599999999998</v>
      </c>
      <c r="J55" s="12">
        <f t="shared" si="3"/>
        <v>394.56599999999997</v>
      </c>
      <c r="K55">
        <f t="shared" si="4"/>
        <v>9.4559999999999995</v>
      </c>
    </row>
    <row r="56" spans="1:11" x14ac:dyDescent="0.25">
      <c r="A56" s="10">
        <v>860194</v>
      </c>
      <c r="B56" s="10">
        <v>2131</v>
      </c>
      <c r="C56" s="10">
        <v>775498</v>
      </c>
      <c r="D56" s="10">
        <v>386239</v>
      </c>
      <c r="E56" s="10">
        <v>10167</v>
      </c>
      <c r="F56" t="s">
        <v>6</v>
      </c>
      <c r="G56" s="12">
        <f t="shared" si="0"/>
        <v>0.86019400000000001</v>
      </c>
      <c r="H56" s="12">
        <f t="shared" si="1"/>
        <v>2.1309999999999998</v>
      </c>
      <c r="I56" s="12">
        <f t="shared" si="2"/>
        <v>0.77549800000000002</v>
      </c>
      <c r="J56" s="12">
        <f t="shared" si="3"/>
        <v>386.23899999999998</v>
      </c>
      <c r="K56">
        <f t="shared" si="4"/>
        <v>10.167</v>
      </c>
    </row>
    <row r="57" spans="1:11" x14ac:dyDescent="0.25">
      <c r="A57" s="4">
        <v>884377</v>
      </c>
      <c r="B57" s="1">
        <v>1923</v>
      </c>
      <c r="C57" s="1">
        <v>729554</v>
      </c>
      <c r="D57" s="1">
        <v>424289</v>
      </c>
      <c r="E57" s="1">
        <v>10426</v>
      </c>
      <c r="G57" s="12">
        <f t="shared" si="0"/>
        <v>0.88437699999999997</v>
      </c>
      <c r="H57" s="12">
        <f t="shared" si="1"/>
        <v>1.923</v>
      </c>
      <c r="I57" s="12">
        <f t="shared" si="2"/>
        <v>0.72955400000000004</v>
      </c>
      <c r="J57" s="12">
        <f t="shared" si="3"/>
        <v>424.28899999999999</v>
      </c>
      <c r="K57">
        <f t="shared" si="4"/>
        <v>10.426</v>
      </c>
    </row>
    <row r="58" spans="1:11" x14ac:dyDescent="0.25">
      <c r="A58" s="4">
        <v>150724</v>
      </c>
      <c r="B58" s="1">
        <v>2061</v>
      </c>
      <c r="C58" s="1">
        <v>804361</v>
      </c>
      <c r="D58" s="1">
        <v>362887</v>
      </c>
      <c r="E58" s="1">
        <v>9809</v>
      </c>
      <c r="G58" s="12">
        <f t="shared" si="0"/>
        <v>0.150724</v>
      </c>
      <c r="H58" s="12">
        <f t="shared" si="1"/>
        <v>2.0609999999999999</v>
      </c>
      <c r="I58" s="12">
        <f t="shared" si="2"/>
        <v>0.80436099999999999</v>
      </c>
      <c r="J58" s="12">
        <f t="shared" si="3"/>
        <v>362.887</v>
      </c>
      <c r="K58">
        <f t="shared" si="4"/>
        <v>9.8089999999999993</v>
      </c>
    </row>
    <row r="59" spans="1:11" x14ac:dyDescent="0.25">
      <c r="A59" s="4">
        <v>330448</v>
      </c>
      <c r="B59" s="1">
        <v>1302</v>
      </c>
      <c r="C59" s="1">
        <v>699581</v>
      </c>
      <c r="D59" s="1">
        <v>390996</v>
      </c>
      <c r="E59" s="1">
        <v>6772</v>
      </c>
      <c r="G59" s="12">
        <f t="shared" si="0"/>
        <v>0.33044800000000002</v>
      </c>
      <c r="H59" s="12">
        <f t="shared" si="1"/>
        <v>1.302</v>
      </c>
      <c r="I59" s="12">
        <f t="shared" si="2"/>
        <v>0.69958100000000001</v>
      </c>
      <c r="J59" s="12">
        <f t="shared" si="3"/>
        <v>390.99599999999998</v>
      </c>
      <c r="K59">
        <f t="shared" si="4"/>
        <v>6.7720000000000002</v>
      </c>
    </row>
    <row r="60" spans="1:11" x14ac:dyDescent="0.25">
      <c r="A60" s="4">
        <v>252101</v>
      </c>
      <c r="B60" s="1">
        <v>1443</v>
      </c>
      <c r="C60" s="1">
        <v>720625</v>
      </c>
      <c r="D60" s="1">
        <v>389173</v>
      </c>
      <c r="E60" s="1">
        <v>7837</v>
      </c>
      <c r="G60" s="12">
        <f t="shared" si="0"/>
        <v>0.25210100000000002</v>
      </c>
      <c r="H60" s="12">
        <f t="shared" si="1"/>
        <v>1.4430000000000001</v>
      </c>
      <c r="I60" s="12">
        <f t="shared" si="2"/>
        <v>0.72062499999999996</v>
      </c>
      <c r="J60" s="12">
        <f t="shared" si="3"/>
        <v>389.173</v>
      </c>
      <c r="K60">
        <f t="shared" si="4"/>
        <v>7.8369999999999997</v>
      </c>
    </row>
    <row r="61" spans="1:11" x14ac:dyDescent="0.25">
      <c r="A61" s="4">
        <v>671574</v>
      </c>
      <c r="B61" s="1" t="s">
        <v>17</v>
      </c>
      <c r="C61" s="1">
        <v>554280</v>
      </c>
      <c r="D61" s="1">
        <v>520831</v>
      </c>
      <c r="E61" s="1">
        <v>4653</v>
      </c>
      <c r="G61" s="12">
        <f t="shared" si="0"/>
        <v>0.671574</v>
      </c>
      <c r="H61" s="12" t="e">
        <f t="shared" si="1"/>
        <v>#VALUE!</v>
      </c>
      <c r="I61" s="12">
        <f t="shared" si="2"/>
        <v>0.55427999999999999</v>
      </c>
      <c r="J61" s="12">
        <f t="shared" si="3"/>
        <v>520.83100000000002</v>
      </c>
      <c r="K61">
        <f t="shared" si="4"/>
        <v>4.6529999999999996</v>
      </c>
    </row>
    <row r="62" spans="1:11" x14ac:dyDescent="0.25">
      <c r="A62" s="4">
        <v>1088419</v>
      </c>
      <c r="B62" t="s">
        <v>18</v>
      </c>
      <c r="C62" s="1">
        <v>738238</v>
      </c>
      <c r="D62" s="1">
        <v>410298</v>
      </c>
      <c r="E62" s="1">
        <v>6141</v>
      </c>
      <c r="G62" s="12">
        <f t="shared" si="0"/>
        <v>1.088419</v>
      </c>
      <c r="H62" s="12" t="e">
        <f t="shared" si="1"/>
        <v>#VALUE!</v>
      </c>
      <c r="I62" s="12">
        <f t="shared" si="2"/>
        <v>0.73823799999999995</v>
      </c>
      <c r="J62" s="12">
        <f t="shared" si="3"/>
        <v>410.298</v>
      </c>
      <c r="K62">
        <f t="shared" si="4"/>
        <v>6.141</v>
      </c>
    </row>
    <row r="63" spans="1:11" x14ac:dyDescent="0.25">
      <c r="A63" s="4">
        <v>357905</v>
      </c>
      <c r="B63" s="1">
        <v>1506</v>
      </c>
      <c r="C63" s="1">
        <v>745768</v>
      </c>
      <c r="D63" s="1">
        <v>386228</v>
      </c>
      <c r="E63" s="1">
        <v>8096</v>
      </c>
      <c r="G63" s="12">
        <f t="shared" si="0"/>
        <v>0.35790499999999997</v>
      </c>
      <c r="H63" s="12">
        <f t="shared" si="1"/>
        <v>1.506</v>
      </c>
      <c r="I63" s="12">
        <f t="shared" si="2"/>
        <v>0.74576799999999999</v>
      </c>
      <c r="J63" s="12">
        <f t="shared" si="3"/>
        <v>386.22800000000001</v>
      </c>
      <c r="K63">
        <f t="shared" si="4"/>
        <v>8.0960000000000001</v>
      </c>
    </row>
    <row r="64" spans="1:11" x14ac:dyDescent="0.25">
      <c r="A64" s="4">
        <v>560345</v>
      </c>
      <c r="B64" t="s">
        <v>19</v>
      </c>
      <c r="C64" s="1">
        <v>707406</v>
      </c>
      <c r="D64" s="1">
        <v>390715</v>
      </c>
      <c r="E64" s="1">
        <v>5637</v>
      </c>
      <c r="G64" s="12">
        <f t="shared" si="0"/>
        <v>0.56034499999999998</v>
      </c>
      <c r="H64" s="12" t="e">
        <f t="shared" si="1"/>
        <v>#VALUE!</v>
      </c>
      <c r="I64" s="12">
        <f t="shared" si="2"/>
        <v>0.70740599999999998</v>
      </c>
      <c r="J64" s="12">
        <f t="shared" si="3"/>
        <v>390.71499999999997</v>
      </c>
      <c r="K64">
        <f t="shared" si="4"/>
        <v>5.6369999999999996</v>
      </c>
    </row>
    <row r="65" spans="1:11" x14ac:dyDescent="0.25">
      <c r="A65" s="4">
        <v>380981</v>
      </c>
      <c r="B65" s="1">
        <v>2670</v>
      </c>
      <c r="C65" s="1">
        <v>890575</v>
      </c>
      <c r="D65" s="1">
        <v>365247</v>
      </c>
      <c r="E65" s="1">
        <v>12405</v>
      </c>
      <c r="G65" s="12">
        <f t="shared" si="0"/>
        <v>0.38098100000000001</v>
      </c>
      <c r="H65" s="12">
        <f t="shared" si="1"/>
        <v>2.67</v>
      </c>
      <c r="I65" s="12">
        <f t="shared" si="2"/>
        <v>0.89057500000000001</v>
      </c>
      <c r="J65" s="12">
        <f t="shared" si="3"/>
        <v>365.24700000000001</v>
      </c>
      <c r="K65">
        <f t="shared" si="4"/>
        <v>12.404999999999999</v>
      </c>
    </row>
    <row r="66" spans="1:11" x14ac:dyDescent="0.25">
      <c r="A66" s="4">
        <v>424270</v>
      </c>
      <c r="B66" s="1">
        <v>2190</v>
      </c>
      <c r="C66" s="1">
        <v>782644</v>
      </c>
      <c r="D66" s="1">
        <v>394533</v>
      </c>
      <c r="E66" s="1">
        <v>10784</v>
      </c>
      <c r="G66" s="12">
        <f t="shared" si="0"/>
        <v>0.42426999999999998</v>
      </c>
      <c r="H66" s="12">
        <f t="shared" si="1"/>
        <v>2.19</v>
      </c>
      <c r="I66" s="12">
        <f t="shared" si="2"/>
        <v>0.78264400000000001</v>
      </c>
      <c r="J66" s="12">
        <f t="shared" si="3"/>
        <v>394.53300000000002</v>
      </c>
      <c r="K66">
        <f t="shared" si="4"/>
        <v>10.784000000000001</v>
      </c>
    </row>
    <row r="67" spans="1:11" x14ac:dyDescent="0.25">
      <c r="A67" s="4">
        <v>112990</v>
      </c>
      <c r="B67" s="1">
        <v>1801</v>
      </c>
      <c r="C67" s="1">
        <v>722164</v>
      </c>
      <c r="D67" s="1">
        <v>402766</v>
      </c>
      <c r="E67" s="1">
        <v>8886</v>
      </c>
      <c r="G67" s="12">
        <f t="shared" ref="G67:G101" si="5">A67/1000000</f>
        <v>0.11298999999999999</v>
      </c>
      <c r="H67" s="12">
        <f t="shared" ref="G67:H101" si="6">B67/1000</f>
        <v>1.8009999999999999</v>
      </c>
      <c r="I67" s="12">
        <f t="shared" ref="I67:I100" si="7">C67/1000000</f>
        <v>0.72216400000000003</v>
      </c>
      <c r="J67" s="12">
        <f t="shared" ref="J67:J100" si="8">D67/1000</f>
        <v>402.76600000000002</v>
      </c>
      <c r="K67">
        <f t="shared" ref="K67:K100" si="9">E67/1000</f>
        <v>8.8859999999999992</v>
      </c>
    </row>
    <row r="68" spans="1:11" x14ac:dyDescent="0.25">
      <c r="A68" s="4">
        <v>1155714</v>
      </c>
      <c r="B68" s="1">
        <v>3481</v>
      </c>
      <c r="C68" s="1">
        <v>762723</v>
      </c>
      <c r="D68" s="1">
        <v>377629</v>
      </c>
      <c r="E68" s="1">
        <v>15392</v>
      </c>
      <c r="G68" s="12">
        <f t="shared" si="5"/>
        <v>1.1557139999999999</v>
      </c>
      <c r="H68" s="12">
        <f t="shared" si="6"/>
        <v>3.4809999999999999</v>
      </c>
      <c r="I68" s="12">
        <f t="shared" si="7"/>
        <v>0.76272300000000004</v>
      </c>
      <c r="J68" s="12">
        <f t="shared" si="8"/>
        <v>377.62900000000002</v>
      </c>
      <c r="K68">
        <f t="shared" si="9"/>
        <v>15.391999999999999</v>
      </c>
    </row>
    <row r="69" spans="1:11" x14ac:dyDescent="0.25">
      <c r="A69" s="4">
        <v>273363</v>
      </c>
      <c r="B69" s="1">
        <v>1870</v>
      </c>
      <c r="C69" s="1">
        <v>735492</v>
      </c>
      <c r="D69" s="1">
        <v>422898</v>
      </c>
      <c r="E69" s="1">
        <v>10274</v>
      </c>
      <c r="G69" s="12">
        <f t="shared" si="5"/>
        <v>0.27336300000000002</v>
      </c>
      <c r="H69" s="12">
        <f t="shared" si="6"/>
        <v>1.87</v>
      </c>
      <c r="I69" s="12">
        <f t="shared" si="7"/>
        <v>0.73549200000000003</v>
      </c>
      <c r="J69" s="12">
        <f t="shared" si="8"/>
        <v>422.89800000000002</v>
      </c>
      <c r="K69">
        <f t="shared" si="9"/>
        <v>10.273999999999999</v>
      </c>
    </row>
    <row r="70" spans="1:11" x14ac:dyDescent="0.25">
      <c r="A70" s="4">
        <v>336313</v>
      </c>
      <c r="B70" s="1">
        <v>2560</v>
      </c>
      <c r="C70" s="1">
        <v>777449</v>
      </c>
      <c r="D70" s="1">
        <v>390471</v>
      </c>
      <c r="E70" s="1">
        <v>12179</v>
      </c>
      <c r="G70" s="12">
        <f t="shared" si="5"/>
        <v>0.33631299999999997</v>
      </c>
      <c r="H70" s="12">
        <f t="shared" si="6"/>
        <v>2.56</v>
      </c>
      <c r="I70" s="12">
        <f t="shared" si="7"/>
        <v>0.77744899999999995</v>
      </c>
      <c r="J70" s="12">
        <f t="shared" si="8"/>
        <v>390.471</v>
      </c>
      <c r="K70">
        <f t="shared" si="9"/>
        <v>12.179</v>
      </c>
    </row>
    <row r="71" spans="1:11" x14ac:dyDescent="0.25">
      <c r="A71" s="4">
        <v>273486</v>
      </c>
      <c r="B71" s="1" t="s">
        <v>20</v>
      </c>
      <c r="C71" s="1">
        <v>645605</v>
      </c>
      <c r="D71" s="1">
        <v>444336</v>
      </c>
      <c r="E71" s="1">
        <v>4833</v>
      </c>
      <c r="G71" s="12">
        <f t="shared" si="5"/>
        <v>0.27348600000000001</v>
      </c>
      <c r="H71" s="12" t="e">
        <f t="shared" si="6"/>
        <v>#VALUE!</v>
      </c>
      <c r="I71" s="12">
        <f t="shared" si="7"/>
        <v>0.64560499999999998</v>
      </c>
      <c r="J71" s="12">
        <f t="shared" si="8"/>
        <v>444.33600000000001</v>
      </c>
      <c r="K71">
        <f t="shared" si="9"/>
        <v>4.8330000000000002</v>
      </c>
    </row>
    <row r="72" spans="1:11" x14ac:dyDescent="0.25">
      <c r="A72" s="4">
        <v>123633</v>
      </c>
      <c r="B72" s="1">
        <v>1524</v>
      </c>
      <c r="C72" s="1">
        <v>697433</v>
      </c>
      <c r="D72" s="1">
        <v>408858</v>
      </c>
      <c r="E72" s="1">
        <v>7683</v>
      </c>
      <c r="G72" s="12">
        <f t="shared" si="5"/>
        <v>0.12363300000000001</v>
      </c>
      <c r="H72" s="12">
        <f t="shared" si="6"/>
        <v>1.524</v>
      </c>
      <c r="I72" s="12">
        <f t="shared" si="7"/>
        <v>0.69743299999999997</v>
      </c>
      <c r="J72" s="12">
        <f t="shared" si="8"/>
        <v>408.858</v>
      </c>
      <c r="K72">
        <f t="shared" si="9"/>
        <v>7.6829999999999998</v>
      </c>
    </row>
    <row r="73" spans="1:11" x14ac:dyDescent="0.25">
      <c r="A73" s="4">
        <v>256116</v>
      </c>
      <c r="B73" s="1">
        <v>2601</v>
      </c>
      <c r="C73" s="1">
        <v>783971</v>
      </c>
      <c r="D73" s="1">
        <v>388286</v>
      </c>
      <c r="E73" s="1">
        <v>12506</v>
      </c>
      <c r="G73" s="12">
        <f t="shared" si="5"/>
        <v>0.25611600000000001</v>
      </c>
      <c r="H73" s="12">
        <f t="shared" si="6"/>
        <v>2.601</v>
      </c>
      <c r="I73" s="12">
        <f t="shared" si="7"/>
        <v>0.78397099999999997</v>
      </c>
      <c r="J73" s="12">
        <f t="shared" si="8"/>
        <v>388.286</v>
      </c>
      <c r="K73">
        <f t="shared" si="9"/>
        <v>12.506</v>
      </c>
    </row>
    <row r="74" spans="1:11" x14ac:dyDescent="0.25">
      <c r="A74" s="4">
        <v>283631</v>
      </c>
      <c r="B74" s="1">
        <v>1558</v>
      </c>
      <c r="C74" s="1">
        <v>751571</v>
      </c>
      <c r="D74" s="1">
        <v>398050</v>
      </c>
      <c r="E74" s="1">
        <v>8302</v>
      </c>
      <c r="G74" s="12">
        <f t="shared" si="5"/>
        <v>0.28363100000000002</v>
      </c>
      <c r="H74" s="12">
        <f t="shared" si="6"/>
        <v>1.5580000000000001</v>
      </c>
      <c r="I74" s="12">
        <f t="shared" si="7"/>
        <v>0.75157099999999999</v>
      </c>
      <c r="J74" s="12">
        <f t="shared" si="8"/>
        <v>398.05</v>
      </c>
      <c r="K74">
        <f t="shared" si="9"/>
        <v>8.3019999999999996</v>
      </c>
    </row>
    <row r="75" spans="1:11" x14ac:dyDescent="0.25">
      <c r="A75" s="4">
        <v>663122</v>
      </c>
      <c r="B75" s="1" t="s">
        <v>21</v>
      </c>
      <c r="C75" s="1">
        <v>580424</v>
      </c>
      <c r="D75" s="1">
        <v>452941</v>
      </c>
      <c r="E75" s="1">
        <v>4977</v>
      </c>
      <c r="G75" s="12">
        <f t="shared" si="5"/>
        <v>0.66312199999999999</v>
      </c>
      <c r="H75" s="12" t="e">
        <f t="shared" si="6"/>
        <v>#VALUE!</v>
      </c>
      <c r="I75" s="12">
        <f t="shared" si="7"/>
        <v>0.58042400000000005</v>
      </c>
      <c r="J75" s="12">
        <f t="shared" si="8"/>
        <v>452.94099999999997</v>
      </c>
      <c r="K75">
        <f t="shared" si="9"/>
        <v>4.9770000000000003</v>
      </c>
    </row>
    <row r="76" spans="1:11" x14ac:dyDescent="0.25">
      <c r="A76" s="4">
        <v>597841</v>
      </c>
      <c r="B76" s="1">
        <v>4227</v>
      </c>
      <c r="C76" s="1">
        <v>888979</v>
      </c>
      <c r="D76" s="1">
        <v>374944</v>
      </c>
      <c r="E76" s="1">
        <v>18034</v>
      </c>
      <c r="G76" s="12">
        <f t="shared" si="5"/>
        <v>0.59784099999999996</v>
      </c>
      <c r="H76" s="12">
        <f t="shared" si="6"/>
        <v>4.2270000000000003</v>
      </c>
      <c r="I76" s="12">
        <f t="shared" si="7"/>
        <v>0.88897899999999996</v>
      </c>
      <c r="J76" s="12">
        <f t="shared" si="8"/>
        <v>374.94400000000002</v>
      </c>
      <c r="K76">
        <f t="shared" si="9"/>
        <v>18.033999999999999</v>
      </c>
    </row>
    <row r="77" spans="1:11" x14ac:dyDescent="0.25">
      <c r="A77" s="4">
        <v>499692</v>
      </c>
      <c r="B77" s="1">
        <v>1233</v>
      </c>
      <c r="C77" s="1">
        <v>701160</v>
      </c>
      <c r="D77" s="1">
        <v>391500</v>
      </c>
      <c r="E77" s="1">
        <v>6823</v>
      </c>
      <c r="G77" s="12">
        <f t="shared" si="5"/>
        <v>0.49969200000000003</v>
      </c>
      <c r="H77" s="12">
        <f t="shared" si="6"/>
        <v>1.2330000000000001</v>
      </c>
      <c r="I77" s="12">
        <f t="shared" si="7"/>
        <v>0.70116000000000001</v>
      </c>
      <c r="J77" s="12">
        <f t="shared" si="8"/>
        <v>391.5</v>
      </c>
      <c r="K77">
        <f t="shared" si="9"/>
        <v>6.8230000000000004</v>
      </c>
    </row>
    <row r="78" spans="1:11" x14ac:dyDescent="0.25">
      <c r="A78" s="4">
        <v>1148328</v>
      </c>
      <c r="B78" s="1">
        <v>2881</v>
      </c>
      <c r="C78" s="1">
        <v>837310</v>
      </c>
      <c r="D78" s="1">
        <v>380701</v>
      </c>
      <c r="E78" s="1">
        <v>12232</v>
      </c>
      <c r="G78" s="12">
        <f t="shared" si="5"/>
        <v>1.148328</v>
      </c>
      <c r="H78" s="12">
        <f t="shared" si="6"/>
        <v>2.8809999999999998</v>
      </c>
      <c r="I78" s="12">
        <f t="shared" si="7"/>
        <v>0.83731</v>
      </c>
      <c r="J78" s="12">
        <f t="shared" si="8"/>
        <v>380.70100000000002</v>
      </c>
      <c r="K78">
        <f t="shared" si="9"/>
        <v>12.231999999999999</v>
      </c>
    </row>
    <row r="79" spans="1:11" x14ac:dyDescent="0.25">
      <c r="A79" s="4">
        <v>189983</v>
      </c>
      <c r="B79" s="1">
        <v>2297</v>
      </c>
      <c r="C79" s="1">
        <v>842752</v>
      </c>
      <c r="D79" s="1">
        <v>433317</v>
      </c>
      <c r="E79" s="1">
        <v>12885</v>
      </c>
      <c r="G79" s="12">
        <f t="shared" si="5"/>
        <v>0.18998300000000001</v>
      </c>
      <c r="H79" s="12">
        <f t="shared" si="6"/>
        <v>2.2970000000000002</v>
      </c>
      <c r="I79" s="12">
        <f t="shared" si="7"/>
        <v>0.84275199999999995</v>
      </c>
      <c r="J79" s="12">
        <f t="shared" si="8"/>
        <v>433.31700000000001</v>
      </c>
      <c r="K79">
        <f t="shared" si="9"/>
        <v>12.885</v>
      </c>
    </row>
    <row r="80" spans="1:11" x14ac:dyDescent="0.25">
      <c r="A80" s="4">
        <v>341805</v>
      </c>
      <c r="B80" s="1">
        <v>1156</v>
      </c>
      <c r="C80" s="1">
        <v>580736</v>
      </c>
      <c r="D80" s="1">
        <v>420180</v>
      </c>
      <c r="E80" s="1">
        <v>6165</v>
      </c>
      <c r="G80" s="12">
        <f t="shared" si="5"/>
        <v>0.34180500000000003</v>
      </c>
      <c r="H80" s="12">
        <f t="shared" si="6"/>
        <v>1.1559999999999999</v>
      </c>
      <c r="I80" s="12">
        <f t="shared" si="7"/>
        <v>0.58073600000000003</v>
      </c>
      <c r="J80" s="12">
        <f t="shared" si="8"/>
        <v>420.18</v>
      </c>
      <c r="K80">
        <f t="shared" si="9"/>
        <v>6.165</v>
      </c>
    </row>
    <row r="81" spans="1:11" x14ac:dyDescent="0.25">
      <c r="A81" s="4">
        <v>326573</v>
      </c>
      <c r="B81" s="1">
        <v>4313</v>
      </c>
      <c r="C81" s="1">
        <v>886710</v>
      </c>
      <c r="D81" s="1">
        <v>418828</v>
      </c>
      <c r="E81" s="1">
        <v>17728</v>
      </c>
      <c r="G81" s="12">
        <f t="shared" si="5"/>
        <v>0.326573</v>
      </c>
      <c r="H81" s="12">
        <f t="shared" si="6"/>
        <v>4.3129999999999997</v>
      </c>
      <c r="I81" s="12">
        <f t="shared" si="7"/>
        <v>0.88671</v>
      </c>
      <c r="J81" s="12">
        <f t="shared" si="8"/>
        <v>418.82799999999997</v>
      </c>
      <c r="K81">
        <f t="shared" si="9"/>
        <v>17.728000000000002</v>
      </c>
    </row>
    <row r="82" spans="1:11" x14ac:dyDescent="0.25">
      <c r="A82" s="4">
        <v>201653</v>
      </c>
      <c r="B82" s="1">
        <v>1147</v>
      </c>
      <c r="C82" s="1">
        <v>724987</v>
      </c>
      <c r="D82" s="1">
        <v>422769</v>
      </c>
      <c r="E82" s="1">
        <v>6444</v>
      </c>
      <c r="G82" s="12">
        <f t="shared" si="5"/>
        <v>0.201653</v>
      </c>
      <c r="H82" s="12">
        <f t="shared" si="6"/>
        <v>1.147</v>
      </c>
      <c r="I82" s="12">
        <f t="shared" si="7"/>
        <v>0.72498700000000005</v>
      </c>
      <c r="J82" s="12">
        <f t="shared" si="8"/>
        <v>422.76900000000001</v>
      </c>
      <c r="K82">
        <f t="shared" si="9"/>
        <v>6.444</v>
      </c>
    </row>
    <row r="83" spans="1:11" x14ac:dyDescent="0.25">
      <c r="A83" s="4">
        <v>333222</v>
      </c>
      <c r="B83" s="1" t="s">
        <v>22</v>
      </c>
      <c r="C83" s="1">
        <v>654569</v>
      </c>
      <c r="D83" s="1">
        <v>429042</v>
      </c>
      <c r="E83" s="1">
        <v>5516</v>
      </c>
      <c r="G83" s="12">
        <f t="shared" si="5"/>
        <v>0.33322200000000002</v>
      </c>
      <c r="H83" s="12" t="e">
        <f t="shared" si="6"/>
        <v>#VALUE!</v>
      </c>
      <c r="I83" s="12">
        <f t="shared" si="7"/>
        <v>0.65456899999999996</v>
      </c>
      <c r="J83" s="12">
        <f t="shared" si="8"/>
        <v>429.04199999999997</v>
      </c>
      <c r="K83">
        <f t="shared" si="9"/>
        <v>5.516</v>
      </c>
    </row>
    <row r="84" spans="1:11" x14ac:dyDescent="0.25">
      <c r="A84" s="4">
        <v>321360</v>
      </c>
      <c r="B84" s="1" t="s">
        <v>23</v>
      </c>
      <c r="C84" s="1">
        <v>663854</v>
      </c>
      <c r="D84" s="1">
        <v>384114</v>
      </c>
      <c r="E84" s="1">
        <v>4251</v>
      </c>
      <c r="G84" s="12">
        <f t="shared" si="5"/>
        <v>0.32135999999999998</v>
      </c>
      <c r="H84" s="12" t="e">
        <f t="shared" si="6"/>
        <v>#VALUE!</v>
      </c>
      <c r="I84" s="12">
        <f t="shared" si="7"/>
        <v>0.66385400000000006</v>
      </c>
      <c r="J84" s="12">
        <f t="shared" si="8"/>
        <v>384.11399999999998</v>
      </c>
      <c r="K84">
        <f t="shared" si="9"/>
        <v>4.2510000000000003</v>
      </c>
    </row>
    <row r="85" spans="1:11" x14ac:dyDescent="0.25">
      <c r="A85" s="4">
        <v>159716</v>
      </c>
      <c r="B85" s="1" t="s">
        <v>24</v>
      </c>
      <c r="C85" s="1">
        <v>569093</v>
      </c>
      <c r="D85" s="1">
        <v>535218</v>
      </c>
      <c r="E85" s="1">
        <v>3190</v>
      </c>
      <c r="G85" s="12">
        <f t="shared" si="5"/>
        <v>0.159716</v>
      </c>
      <c r="H85" s="12" t="e">
        <f t="shared" si="6"/>
        <v>#VALUE!</v>
      </c>
      <c r="I85" s="12">
        <f t="shared" si="7"/>
        <v>0.56909299999999996</v>
      </c>
      <c r="J85" s="12">
        <f t="shared" si="8"/>
        <v>535.21799999999996</v>
      </c>
      <c r="K85">
        <f t="shared" si="9"/>
        <v>3.19</v>
      </c>
    </row>
    <row r="86" spans="1:11" x14ac:dyDescent="0.25">
      <c r="A86" s="4">
        <v>742097</v>
      </c>
      <c r="B86" s="1">
        <v>1418</v>
      </c>
      <c r="C86" s="1">
        <v>729730</v>
      </c>
      <c r="D86" s="1">
        <v>376591</v>
      </c>
      <c r="E86" s="1">
        <v>7524</v>
      </c>
      <c r="G86" s="12">
        <f t="shared" si="5"/>
        <v>0.74209700000000001</v>
      </c>
      <c r="H86" s="12">
        <f t="shared" si="6"/>
        <v>1.4179999999999999</v>
      </c>
      <c r="I86" s="12">
        <f t="shared" si="7"/>
        <v>0.72972999999999999</v>
      </c>
      <c r="J86" s="12">
        <f t="shared" si="8"/>
        <v>376.59100000000001</v>
      </c>
      <c r="K86">
        <f t="shared" si="9"/>
        <v>7.524</v>
      </c>
    </row>
    <row r="87" spans="1:11" x14ac:dyDescent="0.25">
      <c r="A87" s="4">
        <v>387097</v>
      </c>
      <c r="B87" s="1" t="s">
        <v>25</v>
      </c>
      <c r="C87" s="1">
        <v>478183</v>
      </c>
      <c r="D87" s="1">
        <v>494388</v>
      </c>
      <c r="E87" s="1">
        <v>2651</v>
      </c>
      <c r="G87" s="12">
        <f t="shared" si="5"/>
        <v>0.38709700000000002</v>
      </c>
      <c r="H87" s="12" t="e">
        <f t="shared" si="6"/>
        <v>#VALUE!</v>
      </c>
      <c r="I87" s="12">
        <f t="shared" si="7"/>
        <v>0.47818300000000002</v>
      </c>
      <c r="J87" s="12">
        <f t="shared" si="8"/>
        <v>494.38799999999998</v>
      </c>
      <c r="K87">
        <f t="shared" si="9"/>
        <v>2.6509999999999998</v>
      </c>
    </row>
    <row r="88" spans="1:11" x14ac:dyDescent="0.25">
      <c r="A88" s="4">
        <v>168766</v>
      </c>
      <c r="B88" s="1">
        <v>1752</v>
      </c>
      <c r="C88" s="1">
        <v>704276</v>
      </c>
      <c r="D88" s="1">
        <v>393815</v>
      </c>
      <c r="E88" s="1">
        <v>9066</v>
      </c>
      <c r="G88" s="12">
        <f t="shared" si="5"/>
        <v>0.168766</v>
      </c>
      <c r="H88" s="12">
        <f t="shared" si="6"/>
        <v>1.752</v>
      </c>
      <c r="I88" s="12">
        <f t="shared" si="7"/>
        <v>0.70427600000000001</v>
      </c>
      <c r="J88" s="12">
        <f t="shared" si="8"/>
        <v>393.815</v>
      </c>
      <c r="K88">
        <f t="shared" si="9"/>
        <v>9.0660000000000007</v>
      </c>
    </row>
    <row r="89" spans="1:11" x14ac:dyDescent="0.25">
      <c r="A89" s="4">
        <v>594172</v>
      </c>
      <c r="B89" s="1" t="s">
        <v>26</v>
      </c>
      <c r="C89" s="1">
        <v>552738</v>
      </c>
      <c r="D89" s="1">
        <v>455019</v>
      </c>
      <c r="E89" s="1">
        <v>3234</v>
      </c>
      <c r="G89" s="12">
        <f t="shared" si="5"/>
        <v>0.59417200000000003</v>
      </c>
      <c r="H89" s="12" t="e">
        <f t="shared" si="6"/>
        <v>#VALUE!</v>
      </c>
      <c r="I89" s="12">
        <f t="shared" si="7"/>
        <v>0.55273799999999995</v>
      </c>
      <c r="J89" s="12">
        <f t="shared" si="8"/>
        <v>455.01900000000001</v>
      </c>
      <c r="K89">
        <f t="shared" si="9"/>
        <v>3.234</v>
      </c>
    </row>
    <row r="90" spans="1:11" x14ac:dyDescent="0.25">
      <c r="A90" s="4">
        <v>138346</v>
      </c>
      <c r="B90" s="1">
        <v>6117</v>
      </c>
      <c r="C90" s="1">
        <v>864590</v>
      </c>
      <c r="D90" s="1">
        <v>413479</v>
      </c>
      <c r="E90" s="1">
        <v>27989</v>
      </c>
      <c r="G90" s="12">
        <f t="shared" si="5"/>
        <v>0.138346</v>
      </c>
      <c r="H90" s="12">
        <f t="shared" si="6"/>
        <v>6.117</v>
      </c>
      <c r="I90" s="12">
        <f t="shared" si="7"/>
        <v>0.86458999999999997</v>
      </c>
      <c r="J90" s="12">
        <f t="shared" si="8"/>
        <v>413.47899999999998</v>
      </c>
      <c r="K90">
        <f t="shared" si="9"/>
        <v>27.989000000000001</v>
      </c>
    </row>
    <row r="91" spans="1:11" x14ac:dyDescent="0.25">
      <c r="A91" s="4">
        <v>566982</v>
      </c>
      <c r="B91" s="1">
        <v>3166</v>
      </c>
      <c r="C91" s="1">
        <v>807649</v>
      </c>
      <c r="D91" s="1">
        <v>399308</v>
      </c>
      <c r="E91" s="1">
        <v>15118</v>
      </c>
      <c r="G91" s="12">
        <f t="shared" si="5"/>
        <v>0.56698199999999999</v>
      </c>
      <c r="H91" s="12">
        <f t="shared" si="6"/>
        <v>3.1659999999999999</v>
      </c>
      <c r="I91" s="12">
        <f t="shared" si="7"/>
        <v>0.80764899999999995</v>
      </c>
      <c r="J91" s="12">
        <f t="shared" si="8"/>
        <v>399.30799999999999</v>
      </c>
      <c r="K91">
        <f t="shared" si="9"/>
        <v>15.118</v>
      </c>
    </row>
    <row r="92" spans="1:11" x14ac:dyDescent="0.25">
      <c r="A92" s="4">
        <v>433129</v>
      </c>
      <c r="B92" s="1">
        <v>5273</v>
      </c>
      <c r="C92" s="1">
        <v>884795</v>
      </c>
      <c r="D92" s="1">
        <v>378053</v>
      </c>
      <c r="E92" s="1">
        <v>22642</v>
      </c>
      <c r="G92" s="12">
        <f t="shared" si="5"/>
        <v>0.43312899999999999</v>
      </c>
      <c r="H92" s="12">
        <f t="shared" si="6"/>
        <v>5.2729999999999997</v>
      </c>
      <c r="I92" s="12">
        <f t="shared" si="7"/>
        <v>0.884795</v>
      </c>
      <c r="J92" s="12">
        <f t="shared" si="8"/>
        <v>378.053</v>
      </c>
      <c r="K92">
        <f t="shared" si="9"/>
        <v>22.641999999999999</v>
      </c>
    </row>
    <row r="93" spans="1:11" x14ac:dyDescent="0.25">
      <c r="A93" s="4">
        <v>908674</v>
      </c>
      <c r="B93" s="1" t="s">
        <v>27</v>
      </c>
      <c r="C93" s="1">
        <v>645767</v>
      </c>
      <c r="D93" s="1">
        <v>394269</v>
      </c>
      <c r="E93" s="1">
        <v>5456</v>
      </c>
      <c r="G93" s="12">
        <f t="shared" si="5"/>
        <v>0.90867399999999998</v>
      </c>
      <c r="H93" s="12" t="e">
        <f t="shared" si="6"/>
        <v>#VALUE!</v>
      </c>
      <c r="I93" s="12">
        <f t="shared" si="7"/>
        <v>0.64576699999999998</v>
      </c>
      <c r="J93" s="12">
        <f t="shared" si="8"/>
        <v>394.26900000000001</v>
      </c>
      <c r="K93">
        <f t="shared" si="9"/>
        <v>5.4560000000000004</v>
      </c>
    </row>
    <row r="94" spans="1:11" x14ac:dyDescent="0.25">
      <c r="A94" s="4">
        <v>232915</v>
      </c>
      <c r="B94" s="1" t="s">
        <v>28</v>
      </c>
      <c r="C94" s="1">
        <v>647563</v>
      </c>
      <c r="D94" s="1">
        <v>434370</v>
      </c>
      <c r="E94" s="1">
        <v>5670</v>
      </c>
      <c r="G94" s="12">
        <f t="shared" si="5"/>
        <v>0.23291500000000001</v>
      </c>
      <c r="H94" s="12" t="e">
        <f t="shared" si="6"/>
        <v>#VALUE!</v>
      </c>
      <c r="I94" s="12">
        <f t="shared" si="7"/>
        <v>0.647563</v>
      </c>
      <c r="J94" s="12">
        <f t="shared" si="8"/>
        <v>434.37</v>
      </c>
      <c r="K94">
        <f t="shared" si="9"/>
        <v>5.67</v>
      </c>
    </row>
    <row r="95" spans="1:11" x14ac:dyDescent="0.25">
      <c r="A95" s="4">
        <v>759093</v>
      </c>
      <c r="B95" s="1">
        <v>1845</v>
      </c>
      <c r="C95" s="1">
        <v>792748</v>
      </c>
      <c r="D95" s="1">
        <v>388676</v>
      </c>
      <c r="E95" s="1">
        <v>9184</v>
      </c>
      <c r="G95" s="12">
        <f t="shared" si="5"/>
        <v>0.75909300000000002</v>
      </c>
      <c r="H95" s="12">
        <f t="shared" si="6"/>
        <v>1.845</v>
      </c>
      <c r="I95" s="12">
        <f t="shared" si="7"/>
        <v>0.79274800000000001</v>
      </c>
      <c r="J95" s="12">
        <f t="shared" si="8"/>
        <v>388.67599999999999</v>
      </c>
      <c r="K95">
        <f t="shared" si="9"/>
        <v>9.1839999999999993</v>
      </c>
    </row>
    <row r="96" spans="1:11" x14ac:dyDescent="0.25">
      <c r="A96" s="4">
        <v>116378</v>
      </c>
      <c r="B96" s="1">
        <v>1274</v>
      </c>
      <c r="C96" s="1">
        <v>670628</v>
      </c>
      <c r="D96" s="1">
        <v>464568</v>
      </c>
      <c r="E96" s="1">
        <v>7415</v>
      </c>
      <c r="G96" s="12">
        <f t="shared" si="5"/>
        <v>0.116378</v>
      </c>
      <c r="H96" s="12">
        <f t="shared" si="6"/>
        <v>1.274</v>
      </c>
      <c r="I96" s="12">
        <f t="shared" si="7"/>
        <v>0.670628</v>
      </c>
      <c r="J96" s="12">
        <f t="shared" si="8"/>
        <v>464.56799999999998</v>
      </c>
      <c r="K96">
        <f t="shared" si="9"/>
        <v>7.415</v>
      </c>
    </row>
    <row r="97" spans="1:11" x14ac:dyDescent="0.25">
      <c r="A97" s="4">
        <v>406025</v>
      </c>
      <c r="B97" s="1">
        <v>1206</v>
      </c>
      <c r="C97" s="1">
        <v>672703</v>
      </c>
      <c r="D97" s="1">
        <v>358047</v>
      </c>
      <c r="E97" s="1">
        <v>6004</v>
      </c>
      <c r="G97" s="12">
        <f t="shared" si="5"/>
        <v>0.40602500000000002</v>
      </c>
      <c r="H97" s="12">
        <f t="shared" si="6"/>
        <v>1.206</v>
      </c>
      <c r="I97" s="12">
        <f t="shared" si="7"/>
        <v>0.67270300000000005</v>
      </c>
      <c r="J97" s="12">
        <f t="shared" si="8"/>
        <v>358.04700000000003</v>
      </c>
      <c r="K97">
        <f t="shared" si="9"/>
        <v>6.0039999999999996</v>
      </c>
    </row>
    <row r="98" spans="1:11" x14ac:dyDescent="0.25">
      <c r="A98" s="4">
        <v>623537</v>
      </c>
      <c r="B98" s="1">
        <v>1298</v>
      </c>
      <c r="C98" s="1">
        <v>794652</v>
      </c>
      <c r="D98" s="1">
        <v>382367</v>
      </c>
      <c r="E98" s="1">
        <v>6871</v>
      </c>
      <c r="G98" s="12">
        <f t="shared" si="5"/>
        <v>0.62353700000000001</v>
      </c>
      <c r="H98" s="12">
        <f t="shared" si="6"/>
        <v>1.298</v>
      </c>
      <c r="I98" s="12">
        <f t="shared" si="7"/>
        <v>0.79465200000000003</v>
      </c>
      <c r="J98" s="12">
        <f t="shared" si="8"/>
        <v>382.36700000000002</v>
      </c>
      <c r="K98">
        <f t="shared" si="9"/>
        <v>6.8710000000000004</v>
      </c>
    </row>
    <row r="99" spans="1:11" x14ac:dyDescent="0.25">
      <c r="A99" s="4">
        <v>639462</v>
      </c>
      <c r="B99" t="s">
        <v>29</v>
      </c>
      <c r="C99" s="1">
        <v>591644</v>
      </c>
      <c r="D99" s="1">
        <v>477327</v>
      </c>
      <c r="E99" s="1">
        <v>3598</v>
      </c>
      <c r="G99" s="12">
        <f t="shared" si="5"/>
        <v>0.63946199999999997</v>
      </c>
      <c r="H99" s="12" t="e">
        <f t="shared" si="6"/>
        <v>#VALUE!</v>
      </c>
      <c r="I99" s="12">
        <f t="shared" si="7"/>
        <v>0.59164399999999995</v>
      </c>
      <c r="J99" s="12">
        <f t="shared" si="8"/>
        <v>477.327</v>
      </c>
      <c r="K99">
        <f t="shared" si="9"/>
        <v>3.5979999999999999</v>
      </c>
    </row>
    <row r="100" spans="1:11" x14ac:dyDescent="0.25">
      <c r="A100" s="4">
        <v>460405</v>
      </c>
      <c r="B100" s="1">
        <v>2133</v>
      </c>
      <c r="C100" s="1">
        <v>685500</v>
      </c>
      <c r="D100" s="1">
        <v>424447</v>
      </c>
      <c r="E100" s="1">
        <v>10494</v>
      </c>
      <c r="G100" s="12">
        <f t="shared" si="5"/>
        <v>0.46040500000000001</v>
      </c>
      <c r="H100" s="12">
        <f t="shared" si="6"/>
        <v>2.133</v>
      </c>
      <c r="I100" s="12">
        <f t="shared" si="7"/>
        <v>0.6855</v>
      </c>
      <c r="J100" s="12">
        <f t="shared" si="8"/>
        <v>424.447</v>
      </c>
      <c r="K100">
        <f t="shared" si="9"/>
        <v>10.494</v>
      </c>
    </row>
    <row r="101" spans="1:11" x14ac:dyDescent="0.25">
      <c r="A101" s="4">
        <v>806346</v>
      </c>
      <c r="B101" s="1">
        <v>1988</v>
      </c>
      <c r="C101" s="1">
        <v>639954</v>
      </c>
      <c r="D101" s="1">
        <v>413264</v>
      </c>
      <c r="E101" s="1">
        <v>10077</v>
      </c>
      <c r="G101" s="12">
        <f t="shared" si="5"/>
        <v>0.80634600000000001</v>
      </c>
      <c r="H101" s="12">
        <f t="shared" si="6"/>
        <v>1.988</v>
      </c>
    </row>
    <row r="102" spans="1:11" x14ac:dyDescent="0.25">
      <c r="G102" s="5">
        <f>AVERAGE(G1:G101)</f>
        <v>0.50836799999999993</v>
      </c>
      <c r="H102" s="5" t="e">
        <f>AVERAGE(H1:H101)</f>
        <v>#VALUE!</v>
      </c>
      <c r="I102" s="5">
        <f t="shared" ref="I102:K102" si="10">AVERAGE(I1:I101)</f>
        <v>0.73282510101010123</v>
      </c>
      <c r="J102" s="5">
        <f t="shared" si="10"/>
        <v>412.29696969696965</v>
      </c>
      <c r="K102" s="5">
        <f t="shared" si="10"/>
        <v>9.6174141414141374</v>
      </c>
    </row>
    <row r="103" spans="1:11" x14ac:dyDescent="0.25">
      <c r="G103" s="5">
        <f>SQRT(_xlfn.STDEV.S(G1:G101))</f>
        <v>0.54444347851779229</v>
      </c>
      <c r="H103" s="5" t="e">
        <f>SQRT(_xlfn.STDEV.S(H1:H101))</f>
        <v>#VALUE!</v>
      </c>
      <c r="I103" s="5">
        <f t="shared" ref="I103:J103" si="11">SQRT(_xlfn.STDEV.S(I1:I101))</f>
        <v>0.30485637493776352</v>
      </c>
      <c r="J103" s="5">
        <f t="shared" si="11"/>
        <v>6.478326689360614</v>
      </c>
      <c r="K103" s="5">
        <f t="shared" ref="K103" si="12">SQRT(_xlfn.STDEV.S(K1:K101))</f>
        <v>2.2600044251521152</v>
      </c>
    </row>
    <row r="105" spans="1:11" x14ac:dyDescent="0.25">
      <c r="G105">
        <f>G102+G103</f>
        <v>1.0528114785177922</v>
      </c>
      <c r="H105" t="e">
        <f>H102+H103</f>
        <v>#VALUE!</v>
      </c>
      <c r="I105">
        <f t="shared" ref="I105:J105" si="13">I102+I103</f>
        <v>1.0376814759478648</v>
      </c>
      <c r="J105">
        <f t="shared" si="13"/>
        <v>418.7752963863303</v>
      </c>
      <c r="K105">
        <f t="shared" ref="K105" si="14">K102+K103</f>
        <v>11.877418566566252</v>
      </c>
    </row>
    <row r="106" spans="1:11" x14ac:dyDescent="0.25">
      <c r="G106">
        <f>G102-G103</f>
        <v>-3.6075478517792359E-2</v>
      </c>
      <c r="H106" t="e">
        <f>H102-H103</f>
        <v>#VALUE!</v>
      </c>
      <c r="I106">
        <f t="shared" ref="I106:J106" si="15">I102-I103</f>
        <v>0.42796872607233771</v>
      </c>
      <c r="J106">
        <f t="shared" si="15"/>
        <v>405.81864300760901</v>
      </c>
      <c r="K106">
        <f t="shared" ref="K106" si="16">K102-K103</f>
        <v>7.3574097162620227</v>
      </c>
    </row>
    <row r="108" spans="1:11" x14ac:dyDescent="0.25">
      <c r="G108">
        <f>G105-G106</f>
        <v>1.0888869570355846</v>
      </c>
      <c r="H108" t="e">
        <f>H105-H106</f>
        <v>#VALUE!</v>
      </c>
      <c r="I108">
        <f t="shared" ref="I108:J108" si="17">I105-I106</f>
        <v>0.60971274987552704</v>
      </c>
      <c r="J108">
        <f t="shared" si="17"/>
        <v>12.956653378721285</v>
      </c>
      <c r="K108">
        <f t="shared" ref="K108" si="18">K105-K106</f>
        <v>4.5200088503042295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opLeftCell="A95" workbookViewId="0">
      <selection activeCell="B2" sqref="B2"/>
    </sheetView>
  </sheetViews>
  <sheetFormatPr baseColWidth="10" defaultRowHeight="15" x14ac:dyDescent="0.25"/>
  <cols>
    <col min="1" max="1" width="11.85546875" style="5" customWidth="1"/>
    <col min="4" max="4" width="12.7109375" bestFit="1" customWidth="1"/>
    <col min="5" max="5" width="12.7109375" customWidth="1"/>
    <col min="8" max="8" width="10.7109375" bestFit="1" customWidth="1"/>
  </cols>
  <sheetData>
    <row r="1" spans="1:11" ht="45" x14ac:dyDescent="0.25">
      <c r="A1" s="3" t="s">
        <v>0</v>
      </c>
      <c r="B1" s="2" t="s">
        <v>1</v>
      </c>
      <c r="C1" s="8" t="s">
        <v>2</v>
      </c>
      <c r="D1" s="2" t="s">
        <v>4</v>
      </c>
      <c r="E1" s="3" t="s">
        <v>30</v>
      </c>
      <c r="G1" s="3" t="s">
        <v>0</v>
      </c>
      <c r="H1" s="2" t="s">
        <v>1</v>
      </c>
      <c r="I1" s="8" t="s">
        <v>2</v>
      </c>
      <c r="J1" s="2" t="s">
        <v>4</v>
      </c>
    </row>
    <row r="2" spans="1:11" x14ac:dyDescent="0.25">
      <c r="A2" s="1">
        <v>7717</v>
      </c>
      <c r="B2" s="6">
        <v>2142</v>
      </c>
      <c r="C2" s="1">
        <v>802880</v>
      </c>
      <c r="D2" s="1">
        <v>376720</v>
      </c>
      <c r="E2" s="1">
        <v>10019</v>
      </c>
      <c r="G2" s="12">
        <f>A2/1000</f>
        <v>7.7169999999999996</v>
      </c>
      <c r="H2" s="12">
        <f>B2/1000</f>
        <v>2.1419999999999999</v>
      </c>
      <c r="I2" s="12">
        <f>C2/1000000</f>
        <v>0.80288000000000004</v>
      </c>
      <c r="J2" s="12">
        <f>D2/1000</f>
        <v>376.72</v>
      </c>
      <c r="K2">
        <f>E2/1000</f>
        <v>10.019</v>
      </c>
    </row>
    <row r="3" spans="1:11" x14ac:dyDescent="0.25">
      <c r="A3" s="1">
        <v>5917</v>
      </c>
      <c r="B3" s="6">
        <v>1212</v>
      </c>
      <c r="C3" s="1">
        <v>662311</v>
      </c>
      <c r="D3" s="1">
        <v>488062</v>
      </c>
      <c r="E3" s="1">
        <v>8244</v>
      </c>
      <c r="G3" s="12">
        <f t="shared" ref="G3:H66" si="0">A3/1000</f>
        <v>5.9169999999999998</v>
      </c>
      <c r="H3" s="12">
        <f t="shared" si="0"/>
        <v>1.212</v>
      </c>
      <c r="I3" s="12">
        <f t="shared" ref="I3:I66" si="1">C3/1000000</f>
        <v>0.66231099999999998</v>
      </c>
      <c r="J3" s="12">
        <f t="shared" ref="J3:K66" si="2">D3/1000</f>
        <v>488.06200000000001</v>
      </c>
      <c r="K3">
        <f t="shared" si="2"/>
        <v>8.2439999999999998</v>
      </c>
    </row>
    <row r="4" spans="1:11" x14ac:dyDescent="0.25">
      <c r="A4" s="1">
        <v>5433</v>
      </c>
      <c r="B4" s="6">
        <v>1371</v>
      </c>
      <c r="C4" s="1">
        <v>670235</v>
      </c>
      <c r="D4" s="1">
        <v>409884</v>
      </c>
      <c r="E4" s="1">
        <v>7123</v>
      </c>
      <c r="G4" s="12">
        <f t="shared" si="0"/>
        <v>5.4329999999999998</v>
      </c>
      <c r="H4" s="12">
        <f t="shared" si="0"/>
        <v>1.371</v>
      </c>
      <c r="I4" s="12">
        <f t="shared" si="1"/>
        <v>0.67023500000000003</v>
      </c>
      <c r="J4" s="12">
        <f t="shared" si="2"/>
        <v>409.88400000000001</v>
      </c>
      <c r="K4">
        <f t="shared" si="2"/>
        <v>7.1230000000000002</v>
      </c>
    </row>
    <row r="5" spans="1:11" x14ac:dyDescent="0.25">
      <c r="A5" s="1">
        <v>2277</v>
      </c>
      <c r="B5" s="7">
        <v>534</v>
      </c>
      <c r="C5" s="1">
        <v>621188</v>
      </c>
      <c r="D5" s="1">
        <v>426427</v>
      </c>
      <c r="E5" s="1">
        <v>3758</v>
      </c>
      <c r="G5" s="12">
        <f t="shared" si="0"/>
        <v>2.2770000000000001</v>
      </c>
      <c r="H5" s="12">
        <f t="shared" si="0"/>
        <v>0.53400000000000003</v>
      </c>
      <c r="I5" s="12">
        <f t="shared" si="1"/>
        <v>0.62118799999999996</v>
      </c>
      <c r="J5" s="12">
        <f t="shared" si="2"/>
        <v>426.42700000000002</v>
      </c>
      <c r="K5">
        <f t="shared" si="2"/>
        <v>3.758</v>
      </c>
    </row>
    <row r="6" spans="1:11" x14ac:dyDescent="0.25">
      <c r="A6" s="1">
        <v>6113</v>
      </c>
      <c r="B6" s="6">
        <v>1853</v>
      </c>
      <c r="C6" s="1">
        <v>806951</v>
      </c>
      <c r="D6" s="1">
        <v>353973</v>
      </c>
      <c r="E6" s="1">
        <v>8324</v>
      </c>
      <c r="G6" s="12">
        <f t="shared" si="0"/>
        <v>6.1130000000000004</v>
      </c>
      <c r="H6" s="12">
        <f t="shared" si="0"/>
        <v>1.853</v>
      </c>
      <c r="I6" s="12">
        <f t="shared" si="1"/>
        <v>0.80695099999999997</v>
      </c>
      <c r="J6" s="12">
        <f t="shared" si="2"/>
        <v>353.97300000000001</v>
      </c>
      <c r="K6">
        <f t="shared" si="2"/>
        <v>8.3239999999999998</v>
      </c>
    </row>
    <row r="7" spans="1:11" x14ac:dyDescent="0.25">
      <c r="A7" s="1">
        <v>13202</v>
      </c>
      <c r="B7" s="6">
        <v>3403</v>
      </c>
      <c r="C7" s="1">
        <v>815636</v>
      </c>
      <c r="D7" s="1">
        <v>405769</v>
      </c>
      <c r="E7" s="1">
        <v>15754</v>
      </c>
      <c r="G7" s="12">
        <f t="shared" si="0"/>
        <v>13.202</v>
      </c>
      <c r="H7" s="12">
        <f t="shared" si="0"/>
        <v>3.403</v>
      </c>
      <c r="I7" s="12">
        <f t="shared" si="1"/>
        <v>0.81563600000000003</v>
      </c>
      <c r="J7" s="12">
        <f t="shared" si="2"/>
        <v>405.76900000000001</v>
      </c>
      <c r="K7">
        <f t="shared" si="2"/>
        <v>15.754</v>
      </c>
    </row>
    <row r="8" spans="1:11" x14ac:dyDescent="0.25">
      <c r="A8" s="1">
        <v>11522</v>
      </c>
      <c r="B8" s="6">
        <v>3461</v>
      </c>
      <c r="C8" s="1">
        <v>899997</v>
      </c>
      <c r="D8" s="1">
        <v>338940</v>
      </c>
      <c r="E8" s="1">
        <v>14392</v>
      </c>
      <c r="G8" s="12">
        <f t="shared" si="0"/>
        <v>11.522</v>
      </c>
      <c r="H8" s="12">
        <f t="shared" si="0"/>
        <v>3.4609999999999999</v>
      </c>
      <c r="I8" s="12">
        <f t="shared" si="1"/>
        <v>0.89999700000000005</v>
      </c>
      <c r="J8" s="12">
        <f t="shared" si="2"/>
        <v>338.94</v>
      </c>
      <c r="K8">
        <f t="shared" si="2"/>
        <v>14.391999999999999</v>
      </c>
    </row>
    <row r="9" spans="1:11" x14ac:dyDescent="0.25">
      <c r="A9" s="1">
        <v>5164</v>
      </c>
      <c r="B9" s="6">
        <v>1171</v>
      </c>
      <c r="C9" s="1">
        <v>636761</v>
      </c>
      <c r="D9" s="1">
        <v>440834</v>
      </c>
      <c r="E9" s="1">
        <v>7015</v>
      </c>
      <c r="G9" s="12">
        <f t="shared" si="0"/>
        <v>5.1639999999999997</v>
      </c>
      <c r="H9" s="12">
        <f t="shared" si="0"/>
        <v>1.171</v>
      </c>
      <c r="I9" s="12">
        <f t="shared" si="1"/>
        <v>0.63676100000000002</v>
      </c>
      <c r="J9" s="12">
        <f t="shared" si="2"/>
        <v>440.834</v>
      </c>
      <c r="K9">
        <f t="shared" si="2"/>
        <v>7.0149999999999997</v>
      </c>
    </row>
    <row r="10" spans="1:11" x14ac:dyDescent="0.25">
      <c r="A10" s="1">
        <v>26120</v>
      </c>
      <c r="B10" s="6">
        <v>8033</v>
      </c>
      <c r="C10" s="1">
        <v>930015</v>
      </c>
      <c r="D10" s="1">
        <v>333237</v>
      </c>
      <c r="E10" s="1">
        <v>29077</v>
      </c>
      <c r="G10" s="12">
        <f t="shared" si="0"/>
        <v>26.12</v>
      </c>
      <c r="H10" s="12">
        <f t="shared" si="0"/>
        <v>8.0329999999999995</v>
      </c>
      <c r="I10" s="12">
        <f t="shared" si="1"/>
        <v>0.93001500000000004</v>
      </c>
      <c r="J10" s="12">
        <f t="shared" si="2"/>
        <v>333.23700000000002</v>
      </c>
      <c r="K10">
        <f t="shared" si="2"/>
        <v>29.077000000000002</v>
      </c>
    </row>
    <row r="11" spans="1:11" x14ac:dyDescent="0.25">
      <c r="A11" s="1">
        <v>5433</v>
      </c>
      <c r="B11" s="6">
        <v>1449</v>
      </c>
      <c r="C11" s="1">
        <v>808571</v>
      </c>
      <c r="D11" s="1">
        <v>379900</v>
      </c>
      <c r="E11" s="1">
        <v>7761</v>
      </c>
      <c r="G11" s="12">
        <f t="shared" si="0"/>
        <v>5.4329999999999998</v>
      </c>
      <c r="H11" s="12">
        <f t="shared" si="0"/>
        <v>1.4490000000000001</v>
      </c>
      <c r="I11" s="12">
        <f t="shared" si="1"/>
        <v>0.80857100000000004</v>
      </c>
      <c r="J11" s="12">
        <f t="shared" si="2"/>
        <v>379.9</v>
      </c>
      <c r="K11">
        <f t="shared" si="2"/>
        <v>7.7610000000000001</v>
      </c>
    </row>
    <row r="12" spans="1:11" x14ac:dyDescent="0.25">
      <c r="A12" s="1">
        <v>2962</v>
      </c>
      <c r="B12" s="11">
        <v>580</v>
      </c>
      <c r="C12" s="1">
        <v>596357</v>
      </c>
      <c r="D12" s="1">
        <v>515299</v>
      </c>
      <c r="E12" s="1">
        <v>4794</v>
      </c>
      <c r="G12" s="12">
        <f t="shared" si="0"/>
        <v>2.9620000000000002</v>
      </c>
      <c r="H12" s="12">
        <f t="shared" si="0"/>
        <v>0.57999999999999996</v>
      </c>
      <c r="I12" s="12">
        <f t="shared" si="1"/>
        <v>0.59635700000000003</v>
      </c>
      <c r="J12" s="12">
        <f t="shared" si="2"/>
        <v>515.29899999999998</v>
      </c>
      <c r="K12">
        <f t="shared" si="2"/>
        <v>4.7939999999999996</v>
      </c>
    </row>
    <row r="13" spans="1:11" x14ac:dyDescent="0.25">
      <c r="A13" s="1">
        <v>7445</v>
      </c>
      <c r="B13" s="6">
        <v>1966</v>
      </c>
      <c r="C13" s="1">
        <v>823590</v>
      </c>
      <c r="D13" s="1">
        <v>405287</v>
      </c>
      <c r="E13" s="1">
        <v>10281</v>
      </c>
      <c r="G13" s="12">
        <f t="shared" si="0"/>
        <v>7.4450000000000003</v>
      </c>
      <c r="H13" s="12">
        <f t="shared" si="0"/>
        <v>1.966</v>
      </c>
      <c r="I13" s="12">
        <f t="shared" si="1"/>
        <v>0.82359000000000004</v>
      </c>
      <c r="J13" s="12">
        <f t="shared" si="2"/>
        <v>405.28699999999998</v>
      </c>
      <c r="K13">
        <f t="shared" si="2"/>
        <v>10.281000000000001</v>
      </c>
    </row>
    <row r="14" spans="1:11" x14ac:dyDescent="0.25">
      <c r="A14" s="1">
        <v>11192</v>
      </c>
      <c r="B14" s="6">
        <v>2841</v>
      </c>
      <c r="C14" s="1">
        <v>739506</v>
      </c>
      <c r="D14" s="1">
        <v>393956</v>
      </c>
      <c r="E14" s="1">
        <v>13539</v>
      </c>
      <c r="G14" s="12">
        <f t="shared" si="0"/>
        <v>11.192</v>
      </c>
      <c r="H14" s="12">
        <f t="shared" si="0"/>
        <v>2.8410000000000002</v>
      </c>
      <c r="I14" s="12">
        <f t="shared" si="1"/>
        <v>0.739506</v>
      </c>
      <c r="J14" s="12">
        <f t="shared" si="2"/>
        <v>393.95600000000002</v>
      </c>
      <c r="K14">
        <f t="shared" si="2"/>
        <v>13.539</v>
      </c>
    </row>
    <row r="15" spans="1:11" x14ac:dyDescent="0.25">
      <c r="A15" s="1">
        <v>5412</v>
      </c>
      <c r="B15" s="6">
        <v>1399</v>
      </c>
      <c r="C15" s="1">
        <v>689765</v>
      </c>
      <c r="D15" s="1">
        <v>386966</v>
      </c>
      <c r="E15" s="1">
        <v>7090</v>
      </c>
      <c r="G15" s="12">
        <f t="shared" si="0"/>
        <v>5.4119999999999999</v>
      </c>
      <c r="H15" s="12">
        <f t="shared" si="0"/>
        <v>1.399</v>
      </c>
      <c r="I15" s="12">
        <f t="shared" si="1"/>
        <v>0.68976499999999996</v>
      </c>
      <c r="J15" s="12">
        <f t="shared" si="2"/>
        <v>386.96600000000001</v>
      </c>
      <c r="K15">
        <f t="shared" si="2"/>
        <v>7.09</v>
      </c>
    </row>
    <row r="16" spans="1:11" x14ac:dyDescent="0.25">
      <c r="A16" s="1">
        <v>9688</v>
      </c>
      <c r="B16" s="6">
        <v>2871</v>
      </c>
      <c r="C16" s="1">
        <v>859600</v>
      </c>
      <c r="D16" s="1">
        <v>342302</v>
      </c>
      <c r="E16" s="1">
        <v>12350</v>
      </c>
      <c r="G16" s="12">
        <f t="shared" si="0"/>
        <v>9.6880000000000006</v>
      </c>
      <c r="H16" s="12">
        <f t="shared" si="0"/>
        <v>2.871</v>
      </c>
      <c r="I16" s="12">
        <f t="shared" si="1"/>
        <v>0.85960000000000003</v>
      </c>
      <c r="J16" s="12">
        <f t="shared" si="2"/>
        <v>342.30200000000002</v>
      </c>
      <c r="K16">
        <f t="shared" si="2"/>
        <v>12.35</v>
      </c>
    </row>
    <row r="17" spans="1:11" x14ac:dyDescent="0.25">
      <c r="A17" s="1">
        <v>8848</v>
      </c>
      <c r="B17" s="6">
        <v>2076</v>
      </c>
      <c r="C17" s="1">
        <v>774817</v>
      </c>
      <c r="D17" s="1">
        <v>426270</v>
      </c>
      <c r="E17" s="1">
        <v>11227</v>
      </c>
      <c r="G17" s="12">
        <f t="shared" si="0"/>
        <v>8.8480000000000008</v>
      </c>
      <c r="H17" s="12">
        <f t="shared" si="0"/>
        <v>2.0760000000000001</v>
      </c>
      <c r="I17" s="12">
        <f t="shared" si="1"/>
        <v>0.77481699999999998</v>
      </c>
      <c r="J17" s="12">
        <f t="shared" si="2"/>
        <v>426.27</v>
      </c>
      <c r="K17">
        <f t="shared" si="2"/>
        <v>11.227</v>
      </c>
    </row>
    <row r="18" spans="1:11" x14ac:dyDescent="0.25">
      <c r="A18" s="1">
        <v>3498</v>
      </c>
      <c r="B18" s="11">
        <v>899</v>
      </c>
      <c r="C18" s="1">
        <v>668039</v>
      </c>
      <c r="D18" s="1">
        <v>388970</v>
      </c>
      <c r="E18" s="1">
        <v>5406</v>
      </c>
      <c r="G18" s="12">
        <f t="shared" si="0"/>
        <v>3.4980000000000002</v>
      </c>
      <c r="H18" s="12">
        <f t="shared" si="0"/>
        <v>0.89900000000000002</v>
      </c>
      <c r="I18" s="12">
        <f t="shared" si="1"/>
        <v>0.66803900000000005</v>
      </c>
      <c r="J18" s="12">
        <f t="shared" si="2"/>
        <v>388.97</v>
      </c>
      <c r="K18">
        <f t="shared" si="2"/>
        <v>5.4059999999999997</v>
      </c>
    </row>
    <row r="19" spans="1:11" x14ac:dyDescent="0.25">
      <c r="A19" s="1">
        <v>5509</v>
      </c>
      <c r="B19" s="1">
        <v>1328</v>
      </c>
      <c r="C19" s="1">
        <v>707901</v>
      </c>
      <c r="D19" s="1">
        <v>414931</v>
      </c>
      <c r="E19" s="1">
        <v>7415</v>
      </c>
      <c r="G19" s="12">
        <f t="shared" si="0"/>
        <v>5.5090000000000003</v>
      </c>
      <c r="H19" s="12">
        <f t="shared" si="0"/>
        <v>1.3280000000000001</v>
      </c>
      <c r="I19" s="12">
        <f t="shared" si="1"/>
        <v>0.707901</v>
      </c>
      <c r="J19" s="12">
        <f t="shared" si="2"/>
        <v>414.93099999999998</v>
      </c>
      <c r="K19">
        <f t="shared" si="2"/>
        <v>7.415</v>
      </c>
    </row>
    <row r="20" spans="1:11" x14ac:dyDescent="0.25">
      <c r="A20" s="1">
        <v>13179</v>
      </c>
      <c r="B20" s="1">
        <v>3795</v>
      </c>
      <c r="C20" s="1">
        <v>762228</v>
      </c>
      <c r="D20" s="1">
        <v>347260</v>
      </c>
      <c r="E20" s="1">
        <v>15494</v>
      </c>
      <c r="G20" s="12">
        <f t="shared" si="0"/>
        <v>13.179</v>
      </c>
      <c r="H20" s="12">
        <f t="shared" si="0"/>
        <v>3.7949999999999999</v>
      </c>
      <c r="I20" s="12">
        <f t="shared" si="1"/>
        <v>0.76222800000000002</v>
      </c>
      <c r="J20" s="12">
        <f t="shared" si="2"/>
        <v>347.26</v>
      </c>
      <c r="K20">
        <f t="shared" si="2"/>
        <v>15.494</v>
      </c>
    </row>
    <row r="21" spans="1:11" x14ac:dyDescent="0.25">
      <c r="A21" s="1">
        <v>13382</v>
      </c>
      <c r="B21" s="1">
        <v>3836</v>
      </c>
      <c r="C21" s="1">
        <v>853006</v>
      </c>
      <c r="D21" s="1">
        <v>401045</v>
      </c>
      <c r="E21" s="1">
        <v>16275</v>
      </c>
      <c r="G21" s="12">
        <f t="shared" si="0"/>
        <v>13.382</v>
      </c>
      <c r="H21" s="12">
        <f t="shared" si="0"/>
        <v>3.8359999999999999</v>
      </c>
      <c r="I21" s="12">
        <f t="shared" si="1"/>
        <v>0.85300600000000004</v>
      </c>
      <c r="J21" s="12">
        <f t="shared" si="2"/>
        <v>401.04500000000002</v>
      </c>
      <c r="K21">
        <f t="shared" si="2"/>
        <v>16.274999999999999</v>
      </c>
    </row>
    <row r="22" spans="1:11" x14ac:dyDescent="0.25">
      <c r="A22" s="4">
        <v>6342</v>
      </c>
      <c r="B22" s="4">
        <v>1754</v>
      </c>
      <c r="C22" s="4">
        <v>752043</v>
      </c>
      <c r="D22" s="4">
        <v>401813</v>
      </c>
      <c r="E22" s="4">
        <v>8285</v>
      </c>
      <c r="G22" s="12">
        <f t="shared" si="0"/>
        <v>6.3419999999999996</v>
      </c>
      <c r="H22" s="12">
        <f t="shared" si="0"/>
        <v>1.754</v>
      </c>
      <c r="I22" s="12">
        <f t="shared" si="1"/>
        <v>0.75204300000000002</v>
      </c>
      <c r="J22" s="12">
        <f t="shared" si="2"/>
        <v>401.81299999999999</v>
      </c>
      <c r="K22">
        <f t="shared" si="2"/>
        <v>8.2850000000000001</v>
      </c>
    </row>
    <row r="23" spans="1:11" x14ac:dyDescent="0.25">
      <c r="A23" s="4">
        <v>16432</v>
      </c>
      <c r="B23" s="1">
        <v>3623</v>
      </c>
      <c r="C23" s="1">
        <v>790570</v>
      </c>
      <c r="D23" s="1">
        <v>467039</v>
      </c>
      <c r="E23" s="1">
        <v>19716</v>
      </c>
      <c r="G23" s="12">
        <f t="shared" si="0"/>
        <v>16.431999999999999</v>
      </c>
      <c r="H23" s="12">
        <f t="shared" si="0"/>
        <v>3.6230000000000002</v>
      </c>
      <c r="I23" s="12">
        <f t="shared" si="1"/>
        <v>0.79056999999999999</v>
      </c>
      <c r="J23" s="12">
        <f t="shared" si="2"/>
        <v>467.03899999999999</v>
      </c>
      <c r="K23">
        <f t="shared" si="2"/>
        <v>19.716000000000001</v>
      </c>
    </row>
    <row r="24" spans="1:11" x14ac:dyDescent="0.25">
      <c r="A24" s="4">
        <v>5061</v>
      </c>
      <c r="B24" s="1">
        <v>1158</v>
      </c>
      <c r="C24" s="1">
        <v>708960</v>
      </c>
      <c r="D24" s="1">
        <v>436931</v>
      </c>
      <c r="E24" s="1">
        <v>7081</v>
      </c>
      <c r="G24" s="12">
        <f t="shared" si="0"/>
        <v>5.0609999999999999</v>
      </c>
      <c r="H24" s="12">
        <f t="shared" si="0"/>
        <v>1.1579999999999999</v>
      </c>
      <c r="I24" s="12">
        <f t="shared" si="1"/>
        <v>0.70896000000000003</v>
      </c>
      <c r="J24" s="12">
        <f t="shared" si="2"/>
        <v>436.93099999999998</v>
      </c>
      <c r="K24">
        <f t="shared" si="2"/>
        <v>7.0810000000000004</v>
      </c>
    </row>
    <row r="25" spans="1:11" x14ac:dyDescent="0.25">
      <c r="A25" s="4">
        <v>9248</v>
      </c>
      <c r="B25" s="1">
        <v>2128</v>
      </c>
      <c r="C25" s="1">
        <v>739332</v>
      </c>
      <c r="D25" s="1">
        <v>455375</v>
      </c>
      <c r="E25" s="1">
        <v>11865</v>
      </c>
      <c r="G25" s="12">
        <f t="shared" si="0"/>
        <v>9.2479999999999993</v>
      </c>
      <c r="H25" s="12">
        <f t="shared" si="0"/>
        <v>2.1280000000000001</v>
      </c>
      <c r="I25" s="12">
        <f t="shared" si="1"/>
        <v>0.73933199999999999</v>
      </c>
      <c r="J25" s="12">
        <f t="shared" si="2"/>
        <v>455.375</v>
      </c>
      <c r="K25">
        <f t="shared" si="2"/>
        <v>11.865</v>
      </c>
    </row>
    <row r="26" spans="1:11" x14ac:dyDescent="0.25">
      <c r="A26" s="4">
        <v>9994</v>
      </c>
      <c r="B26" s="1">
        <v>2658</v>
      </c>
      <c r="C26" s="1">
        <v>790426</v>
      </c>
      <c r="D26" s="1">
        <v>440254</v>
      </c>
      <c r="E26" s="1">
        <v>12524</v>
      </c>
      <c r="G26" s="12">
        <f t="shared" si="0"/>
        <v>9.9939999999999998</v>
      </c>
      <c r="H26" s="12">
        <f t="shared" si="0"/>
        <v>2.6579999999999999</v>
      </c>
      <c r="I26" s="12">
        <f t="shared" si="1"/>
        <v>0.79042599999999996</v>
      </c>
      <c r="J26" s="12">
        <f t="shared" si="2"/>
        <v>440.25400000000002</v>
      </c>
      <c r="K26">
        <f t="shared" si="2"/>
        <v>12.523999999999999</v>
      </c>
    </row>
    <row r="27" spans="1:11" x14ac:dyDescent="0.25">
      <c r="A27" s="4">
        <v>4907</v>
      </c>
      <c r="B27" s="1">
        <v>1265</v>
      </c>
      <c r="C27" s="1">
        <v>780723</v>
      </c>
      <c r="D27" s="1">
        <v>440856</v>
      </c>
      <c r="E27" s="1">
        <v>7338</v>
      </c>
      <c r="G27" s="12">
        <f t="shared" si="0"/>
        <v>4.907</v>
      </c>
      <c r="H27" s="12">
        <f t="shared" si="0"/>
        <v>1.2649999999999999</v>
      </c>
      <c r="I27" s="12">
        <f t="shared" si="1"/>
        <v>0.78072299999999994</v>
      </c>
      <c r="J27" s="12">
        <f t="shared" si="2"/>
        <v>440.85599999999999</v>
      </c>
      <c r="K27">
        <f t="shared" si="2"/>
        <v>7.3380000000000001</v>
      </c>
    </row>
    <row r="28" spans="1:11" x14ac:dyDescent="0.25">
      <c r="A28" s="4">
        <v>9473</v>
      </c>
      <c r="B28" s="1">
        <v>2541</v>
      </c>
      <c r="C28" s="1">
        <v>827737</v>
      </c>
      <c r="D28" s="1">
        <v>411207</v>
      </c>
      <c r="E28" s="1">
        <v>12198</v>
      </c>
      <c r="G28" s="12">
        <f t="shared" si="0"/>
        <v>9.4730000000000008</v>
      </c>
      <c r="H28" s="12">
        <f t="shared" si="0"/>
        <v>2.5409999999999999</v>
      </c>
      <c r="I28" s="12">
        <f t="shared" si="1"/>
        <v>0.82773699999999995</v>
      </c>
      <c r="J28" s="12">
        <f t="shared" si="2"/>
        <v>411.20699999999999</v>
      </c>
      <c r="K28">
        <f t="shared" si="2"/>
        <v>12.198</v>
      </c>
    </row>
    <row r="29" spans="1:11" x14ac:dyDescent="0.25">
      <c r="A29" s="4">
        <v>6541</v>
      </c>
      <c r="B29" s="1">
        <v>1755</v>
      </c>
      <c r="C29" s="1">
        <v>789282</v>
      </c>
      <c r="D29" s="1">
        <v>372968</v>
      </c>
      <c r="E29" s="1">
        <v>8853</v>
      </c>
      <c r="G29" s="12">
        <f t="shared" si="0"/>
        <v>6.5410000000000004</v>
      </c>
      <c r="H29" s="12">
        <f t="shared" si="0"/>
        <v>1.7549999999999999</v>
      </c>
      <c r="I29" s="12">
        <f t="shared" si="1"/>
        <v>0.78928200000000004</v>
      </c>
      <c r="J29" s="12">
        <f t="shared" si="2"/>
        <v>372.96800000000002</v>
      </c>
      <c r="K29">
        <f t="shared" si="2"/>
        <v>8.8529999999999998</v>
      </c>
    </row>
    <row r="30" spans="1:11" x14ac:dyDescent="0.25">
      <c r="A30" s="4">
        <v>3938</v>
      </c>
      <c r="B30">
        <v>867</v>
      </c>
      <c r="C30" s="1">
        <v>653542</v>
      </c>
      <c r="D30" s="1">
        <v>454296</v>
      </c>
      <c r="E30" s="1">
        <v>5740</v>
      </c>
      <c r="G30" s="12">
        <f t="shared" si="0"/>
        <v>3.9380000000000002</v>
      </c>
      <c r="H30" s="12">
        <f t="shared" si="0"/>
        <v>0.86699999999999999</v>
      </c>
      <c r="I30" s="12">
        <f t="shared" si="1"/>
        <v>0.65354199999999996</v>
      </c>
      <c r="J30" s="12">
        <f t="shared" si="2"/>
        <v>454.29599999999999</v>
      </c>
      <c r="K30">
        <f t="shared" si="2"/>
        <v>5.74</v>
      </c>
    </row>
    <row r="31" spans="1:11" x14ac:dyDescent="0.25">
      <c r="A31" s="4">
        <v>8040</v>
      </c>
      <c r="B31" s="1">
        <v>2212</v>
      </c>
      <c r="C31" s="1">
        <v>775381</v>
      </c>
      <c r="D31" s="1">
        <v>367724</v>
      </c>
      <c r="E31" s="1">
        <v>10402</v>
      </c>
      <c r="G31" s="12">
        <f t="shared" si="0"/>
        <v>8.0399999999999991</v>
      </c>
      <c r="H31" s="12">
        <f t="shared" si="0"/>
        <v>2.2120000000000002</v>
      </c>
      <c r="I31" s="12">
        <f t="shared" si="1"/>
        <v>0.77538099999999999</v>
      </c>
      <c r="J31" s="12">
        <f t="shared" si="2"/>
        <v>367.72399999999999</v>
      </c>
      <c r="K31">
        <f t="shared" si="2"/>
        <v>10.401999999999999</v>
      </c>
    </row>
    <row r="32" spans="1:11" x14ac:dyDescent="0.25">
      <c r="A32" s="4">
        <v>12716</v>
      </c>
      <c r="B32" s="1">
        <v>3039</v>
      </c>
      <c r="C32" s="1">
        <v>823002</v>
      </c>
      <c r="D32" s="1">
        <v>420364</v>
      </c>
      <c r="E32" s="1">
        <v>15394</v>
      </c>
      <c r="G32" s="12">
        <f t="shared" si="0"/>
        <v>12.715999999999999</v>
      </c>
      <c r="H32" s="12">
        <f t="shared" si="0"/>
        <v>3.0390000000000001</v>
      </c>
      <c r="I32" s="12">
        <f t="shared" si="1"/>
        <v>0.82300200000000001</v>
      </c>
      <c r="J32" s="12">
        <f t="shared" si="2"/>
        <v>420.36399999999998</v>
      </c>
      <c r="K32">
        <f t="shared" si="2"/>
        <v>15.394</v>
      </c>
    </row>
    <row r="33" spans="1:11" x14ac:dyDescent="0.25">
      <c r="A33" s="4">
        <v>14101</v>
      </c>
      <c r="B33" s="1">
        <v>4014</v>
      </c>
      <c r="C33" s="1">
        <v>832372</v>
      </c>
      <c r="D33" s="1">
        <v>435981</v>
      </c>
      <c r="E33" s="1">
        <v>17079</v>
      </c>
      <c r="G33" s="12">
        <f t="shared" si="0"/>
        <v>14.101000000000001</v>
      </c>
      <c r="H33" s="12">
        <f t="shared" si="0"/>
        <v>4.0140000000000002</v>
      </c>
      <c r="I33" s="12">
        <f t="shared" si="1"/>
        <v>0.832372</v>
      </c>
      <c r="J33" s="12">
        <f t="shared" si="2"/>
        <v>435.98099999999999</v>
      </c>
      <c r="K33">
        <f t="shared" si="2"/>
        <v>17.079000000000001</v>
      </c>
    </row>
    <row r="34" spans="1:11" x14ac:dyDescent="0.25">
      <c r="A34" s="4">
        <v>7709</v>
      </c>
      <c r="B34" s="1">
        <v>1461</v>
      </c>
      <c r="C34" s="1">
        <v>732561</v>
      </c>
      <c r="D34" s="1">
        <v>536571</v>
      </c>
      <c r="E34" s="1">
        <v>10639</v>
      </c>
      <c r="G34" s="12">
        <f t="shared" si="0"/>
        <v>7.7089999999999996</v>
      </c>
      <c r="H34" s="12">
        <f t="shared" si="0"/>
        <v>1.4610000000000001</v>
      </c>
      <c r="I34" s="12">
        <f t="shared" si="1"/>
        <v>0.73256100000000002</v>
      </c>
      <c r="J34" s="12">
        <f t="shared" si="2"/>
        <v>536.57100000000003</v>
      </c>
      <c r="K34">
        <f t="shared" si="2"/>
        <v>10.638999999999999</v>
      </c>
    </row>
    <row r="35" spans="1:11" x14ac:dyDescent="0.25">
      <c r="A35" s="4">
        <v>2358</v>
      </c>
      <c r="B35">
        <v>547</v>
      </c>
      <c r="C35" s="1">
        <v>629478</v>
      </c>
      <c r="D35" s="1">
        <v>431137</v>
      </c>
      <c r="E35" s="1">
        <v>3897</v>
      </c>
      <c r="G35" s="12">
        <f t="shared" si="0"/>
        <v>2.3580000000000001</v>
      </c>
      <c r="H35" s="12">
        <f t="shared" si="0"/>
        <v>0.54700000000000004</v>
      </c>
      <c r="I35" s="12">
        <f t="shared" si="1"/>
        <v>0.62947799999999998</v>
      </c>
      <c r="J35" s="12">
        <f t="shared" si="2"/>
        <v>431.137</v>
      </c>
      <c r="K35">
        <f t="shared" si="2"/>
        <v>3.8969999999999998</v>
      </c>
    </row>
    <row r="36" spans="1:11" x14ac:dyDescent="0.25">
      <c r="A36" s="4">
        <v>4359</v>
      </c>
      <c r="B36" s="1">
        <v>1138</v>
      </c>
      <c r="C36" s="1">
        <v>710808</v>
      </c>
      <c r="D36" s="1">
        <v>387081</v>
      </c>
      <c r="E36" s="1">
        <v>6445</v>
      </c>
      <c r="G36" s="12">
        <f t="shared" si="0"/>
        <v>4.359</v>
      </c>
      <c r="H36" s="12">
        <f t="shared" si="0"/>
        <v>1.1379999999999999</v>
      </c>
      <c r="I36" s="12">
        <f t="shared" si="1"/>
        <v>0.710808</v>
      </c>
      <c r="J36" s="12">
        <f t="shared" si="2"/>
        <v>387.08100000000002</v>
      </c>
      <c r="K36">
        <f t="shared" si="2"/>
        <v>6.4450000000000003</v>
      </c>
    </row>
    <row r="37" spans="1:11" x14ac:dyDescent="0.25">
      <c r="A37" s="4">
        <v>8777</v>
      </c>
      <c r="B37" s="1">
        <v>1997</v>
      </c>
      <c r="C37" s="1">
        <v>696244</v>
      </c>
      <c r="D37" s="1">
        <v>441276</v>
      </c>
      <c r="E37" s="1">
        <v>10972</v>
      </c>
      <c r="G37" s="12">
        <f t="shared" si="0"/>
        <v>8.7769999999999992</v>
      </c>
      <c r="H37" s="12">
        <f t="shared" si="0"/>
        <v>1.9970000000000001</v>
      </c>
      <c r="I37" s="12">
        <f t="shared" si="1"/>
        <v>0.69624399999999997</v>
      </c>
      <c r="J37" s="12">
        <f t="shared" si="2"/>
        <v>441.27600000000001</v>
      </c>
      <c r="K37">
        <f t="shared" si="2"/>
        <v>10.972</v>
      </c>
    </row>
    <row r="38" spans="1:11" x14ac:dyDescent="0.25">
      <c r="A38" s="4">
        <v>22467</v>
      </c>
      <c r="B38" s="1">
        <v>5966</v>
      </c>
      <c r="C38" s="1">
        <v>880407</v>
      </c>
      <c r="D38" s="1">
        <v>376699</v>
      </c>
      <c r="E38" s="1">
        <v>25325</v>
      </c>
      <c r="G38" s="12">
        <f t="shared" si="0"/>
        <v>22.466999999999999</v>
      </c>
      <c r="H38" s="12">
        <f t="shared" si="0"/>
        <v>5.9660000000000002</v>
      </c>
      <c r="I38" s="12">
        <f t="shared" si="1"/>
        <v>0.88040700000000005</v>
      </c>
      <c r="J38" s="12">
        <f t="shared" si="2"/>
        <v>376.69900000000001</v>
      </c>
      <c r="K38">
        <f t="shared" si="2"/>
        <v>25.324999999999999</v>
      </c>
    </row>
    <row r="39" spans="1:11" x14ac:dyDescent="0.25">
      <c r="A39" s="4">
        <v>2179</v>
      </c>
      <c r="B39">
        <v>465</v>
      </c>
      <c r="C39" s="1">
        <v>581963</v>
      </c>
      <c r="D39" s="1">
        <v>468488</v>
      </c>
      <c r="E39" s="1">
        <v>3543</v>
      </c>
      <c r="G39" s="12">
        <f t="shared" si="0"/>
        <v>2.1789999999999998</v>
      </c>
      <c r="H39" s="12">
        <f t="shared" si="0"/>
        <v>0.46500000000000002</v>
      </c>
      <c r="I39" s="12">
        <f t="shared" si="1"/>
        <v>0.58196300000000001</v>
      </c>
      <c r="J39" s="12">
        <f t="shared" si="2"/>
        <v>468.488</v>
      </c>
      <c r="K39">
        <f t="shared" si="2"/>
        <v>3.5430000000000001</v>
      </c>
    </row>
    <row r="40" spans="1:11" x14ac:dyDescent="0.25">
      <c r="A40" s="4">
        <v>8811</v>
      </c>
      <c r="B40" s="1">
        <v>2145</v>
      </c>
      <c r="C40" s="1">
        <v>670997</v>
      </c>
      <c r="D40" s="1">
        <v>410760</v>
      </c>
      <c r="E40" s="1">
        <v>10817</v>
      </c>
      <c r="G40" s="12">
        <f t="shared" si="0"/>
        <v>8.8109999999999999</v>
      </c>
      <c r="H40" s="12">
        <f t="shared" si="0"/>
        <v>2.145</v>
      </c>
      <c r="I40" s="12">
        <f t="shared" si="1"/>
        <v>0.67099699999999995</v>
      </c>
      <c r="J40" s="12">
        <f t="shared" si="2"/>
        <v>410.76</v>
      </c>
      <c r="K40">
        <f t="shared" si="2"/>
        <v>10.817</v>
      </c>
    </row>
    <row r="41" spans="1:11" x14ac:dyDescent="0.25">
      <c r="A41" s="4">
        <v>4099</v>
      </c>
      <c r="B41">
        <v>957</v>
      </c>
      <c r="C41" s="1">
        <v>620644</v>
      </c>
      <c r="D41" s="1">
        <v>442855</v>
      </c>
      <c r="E41" s="1">
        <v>5953</v>
      </c>
      <c r="G41" s="12">
        <f t="shared" si="0"/>
        <v>4.0990000000000002</v>
      </c>
      <c r="H41" s="12">
        <f t="shared" si="0"/>
        <v>0.95699999999999996</v>
      </c>
      <c r="I41" s="12">
        <f t="shared" si="1"/>
        <v>0.62064399999999997</v>
      </c>
      <c r="J41" s="12">
        <f t="shared" si="2"/>
        <v>442.85500000000002</v>
      </c>
      <c r="K41">
        <f t="shared" si="2"/>
        <v>5.9530000000000003</v>
      </c>
    </row>
    <row r="42" spans="1:11" x14ac:dyDescent="0.25">
      <c r="A42" s="4">
        <v>10090</v>
      </c>
      <c r="B42" s="1">
        <v>2835</v>
      </c>
      <c r="C42" s="1">
        <v>806588</v>
      </c>
      <c r="D42" s="1">
        <v>356001</v>
      </c>
      <c r="E42" s="1">
        <v>12375</v>
      </c>
      <c r="G42" s="12">
        <f t="shared" si="0"/>
        <v>10.09</v>
      </c>
      <c r="H42" s="12">
        <f t="shared" si="0"/>
        <v>2.835</v>
      </c>
      <c r="I42" s="12">
        <f t="shared" si="1"/>
        <v>0.80658799999999997</v>
      </c>
      <c r="J42" s="12">
        <f t="shared" si="2"/>
        <v>356.00099999999998</v>
      </c>
      <c r="K42">
        <f t="shared" si="2"/>
        <v>12.375</v>
      </c>
    </row>
    <row r="43" spans="1:11" x14ac:dyDescent="0.25">
      <c r="A43" s="4">
        <v>6797</v>
      </c>
      <c r="B43" s="1">
        <v>1741</v>
      </c>
      <c r="C43" s="1">
        <v>786939</v>
      </c>
      <c r="D43" s="1">
        <v>391967</v>
      </c>
      <c r="E43" s="1">
        <v>9167</v>
      </c>
      <c r="G43" s="12">
        <f t="shared" si="0"/>
        <v>6.7969999999999997</v>
      </c>
      <c r="H43" s="12">
        <f t="shared" si="0"/>
        <v>1.7410000000000001</v>
      </c>
      <c r="I43" s="12">
        <f t="shared" si="1"/>
        <v>0.78693900000000006</v>
      </c>
      <c r="J43" s="12">
        <f t="shared" si="2"/>
        <v>391.96699999999998</v>
      </c>
      <c r="K43">
        <f t="shared" si="2"/>
        <v>9.1669999999999998</v>
      </c>
    </row>
    <row r="44" spans="1:11" x14ac:dyDescent="0.25">
      <c r="A44" s="4">
        <v>3995</v>
      </c>
      <c r="B44">
        <v>936</v>
      </c>
      <c r="C44" s="1">
        <v>662201</v>
      </c>
      <c r="D44" s="1">
        <v>429146</v>
      </c>
      <c r="E44" s="1">
        <v>5781</v>
      </c>
      <c r="G44" s="12">
        <f t="shared" si="0"/>
        <v>3.9950000000000001</v>
      </c>
      <c r="H44" s="12">
        <f t="shared" si="0"/>
        <v>0.93600000000000005</v>
      </c>
      <c r="I44" s="12">
        <f t="shared" si="1"/>
        <v>0.66220100000000004</v>
      </c>
      <c r="J44" s="12">
        <f t="shared" si="2"/>
        <v>429.14600000000002</v>
      </c>
      <c r="K44">
        <f t="shared" si="2"/>
        <v>5.7809999999999997</v>
      </c>
    </row>
    <row r="45" spans="1:11" x14ac:dyDescent="0.25">
      <c r="A45" s="4">
        <v>1750</v>
      </c>
      <c r="B45">
        <v>471</v>
      </c>
      <c r="C45" s="1">
        <v>643006</v>
      </c>
      <c r="D45" s="1">
        <v>371886</v>
      </c>
      <c r="E45" s="1">
        <v>2829</v>
      </c>
      <c r="G45" s="12">
        <f t="shared" si="0"/>
        <v>1.75</v>
      </c>
      <c r="H45" s="12">
        <f t="shared" si="0"/>
        <v>0.47099999999999997</v>
      </c>
      <c r="I45" s="12">
        <f t="shared" si="1"/>
        <v>0.64300599999999997</v>
      </c>
      <c r="J45" s="12">
        <f t="shared" si="2"/>
        <v>371.88600000000002</v>
      </c>
      <c r="K45">
        <f t="shared" si="2"/>
        <v>2.8290000000000002</v>
      </c>
    </row>
    <row r="46" spans="1:11" x14ac:dyDescent="0.25">
      <c r="A46" s="4">
        <v>3997</v>
      </c>
      <c r="B46" s="1">
        <v>1006</v>
      </c>
      <c r="C46" s="1">
        <v>630469</v>
      </c>
      <c r="D46" s="1">
        <v>497321</v>
      </c>
      <c r="E46" s="1">
        <v>5928</v>
      </c>
      <c r="G46" s="12">
        <f t="shared" si="0"/>
        <v>3.9969999999999999</v>
      </c>
      <c r="H46" s="12">
        <f t="shared" si="0"/>
        <v>1.006</v>
      </c>
      <c r="I46" s="12">
        <f t="shared" si="1"/>
        <v>0.63046899999999995</v>
      </c>
      <c r="J46" s="12">
        <f t="shared" si="2"/>
        <v>497.32100000000003</v>
      </c>
      <c r="K46">
        <f t="shared" si="2"/>
        <v>5.9279999999999999</v>
      </c>
    </row>
    <row r="47" spans="1:11" x14ac:dyDescent="0.25">
      <c r="A47" s="4">
        <v>10847</v>
      </c>
      <c r="B47" s="1">
        <v>2734</v>
      </c>
      <c r="C47" s="1">
        <v>798565</v>
      </c>
      <c r="D47" s="1">
        <v>396744</v>
      </c>
      <c r="E47" s="1">
        <v>13605</v>
      </c>
      <c r="G47" s="12">
        <f t="shared" si="0"/>
        <v>10.847</v>
      </c>
      <c r="H47" s="12">
        <f t="shared" si="0"/>
        <v>2.734</v>
      </c>
      <c r="I47" s="12">
        <f t="shared" si="1"/>
        <v>0.79856499999999997</v>
      </c>
      <c r="J47" s="12">
        <f t="shared" si="2"/>
        <v>396.74400000000003</v>
      </c>
      <c r="K47">
        <f t="shared" si="2"/>
        <v>13.605</v>
      </c>
    </row>
    <row r="48" spans="1:11" x14ac:dyDescent="0.25">
      <c r="A48" s="4">
        <v>3935</v>
      </c>
      <c r="B48">
        <v>923</v>
      </c>
      <c r="C48" s="1">
        <v>685650</v>
      </c>
      <c r="D48" s="1">
        <v>428243</v>
      </c>
      <c r="E48" s="1">
        <v>5827</v>
      </c>
      <c r="G48" s="12">
        <f t="shared" si="0"/>
        <v>3.9350000000000001</v>
      </c>
      <c r="H48" s="12">
        <f t="shared" si="0"/>
        <v>0.92300000000000004</v>
      </c>
      <c r="I48" s="12">
        <f t="shared" si="1"/>
        <v>0.68564999999999998</v>
      </c>
      <c r="J48" s="12">
        <f t="shared" si="2"/>
        <v>428.24299999999999</v>
      </c>
      <c r="K48">
        <f t="shared" si="2"/>
        <v>5.827</v>
      </c>
    </row>
    <row r="49" spans="1:11" x14ac:dyDescent="0.25">
      <c r="A49" s="4">
        <v>4957</v>
      </c>
      <c r="B49" s="1">
        <v>1160</v>
      </c>
      <c r="C49" s="1">
        <v>621012</v>
      </c>
      <c r="D49" s="1">
        <v>427305</v>
      </c>
      <c r="E49" s="1">
        <v>6839</v>
      </c>
      <c r="G49" s="12">
        <f t="shared" si="0"/>
        <v>4.9569999999999999</v>
      </c>
      <c r="H49" s="12">
        <f t="shared" si="0"/>
        <v>1.1599999999999999</v>
      </c>
      <c r="I49" s="12">
        <f t="shared" si="1"/>
        <v>0.62101200000000001</v>
      </c>
      <c r="J49" s="12">
        <f t="shared" si="2"/>
        <v>427.30500000000001</v>
      </c>
      <c r="K49">
        <f t="shared" si="2"/>
        <v>6.8390000000000004</v>
      </c>
    </row>
    <row r="50" spans="1:11" x14ac:dyDescent="0.25">
      <c r="A50" s="4">
        <v>5845</v>
      </c>
      <c r="B50" s="1">
        <v>2102</v>
      </c>
      <c r="C50" s="1">
        <v>728374</v>
      </c>
      <c r="D50" s="1">
        <v>386085</v>
      </c>
      <c r="E50" s="1">
        <v>7892</v>
      </c>
      <c r="G50" s="12">
        <f t="shared" si="0"/>
        <v>5.8449999999999998</v>
      </c>
      <c r="H50" s="12">
        <f t="shared" si="0"/>
        <v>2.1019999999999999</v>
      </c>
      <c r="I50" s="12">
        <f t="shared" si="1"/>
        <v>0.72837399999999997</v>
      </c>
      <c r="J50" s="12">
        <f t="shared" si="2"/>
        <v>386.08499999999998</v>
      </c>
      <c r="K50">
        <f t="shared" si="2"/>
        <v>7.8920000000000003</v>
      </c>
    </row>
    <row r="51" spans="1:11" x14ac:dyDescent="0.25">
      <c r="A51" s="4">
        <v>4486</v>
      </c>
      <c r="B51" s="1">
        <v>1134</v>
      </c>
      <c r="C51" s="1">
        <v>759051</v>
      </c>
      <c r="D51" s="1">
        <v>395624</v>
      </c>
      <c r="E51" s="1">
        <v>6956</v>
      </c>
      <c r="G51" s="12">
        <f t="shared" si="0"/>
        <v>4.4859999999999998</v>
      </c>
      <c r="H51" s="12">
        <f t="shared" si="0"/>
        <v>1.1339999999999999</v>
      </c>
      <c r="I51" s="12">
        <f t="shared" si="1"/>
        <v>0.75905100000000003</v>
      </c>
      <c r="J51" s="12">
        <f t="shared" si="2"/>
        <v>395.62400000000002</v>
      </c>
      <c r="K51">
        <f t="shared" si="2"/>
        <v>6.9560000000000004</v>
      </c>
    </row>
    <row r="52" spans="1:11" x14ac:dyDescent="0.25">
      <c r="A52" s="4">
        <v>6262</v>
      </c>
      <c r="B52" s="1">
        <v>1840</v>
      </c>
      <c r="C52" s="1">
        <v>849830</v>
      </c>
      <c r="D52" s="1">
        <v>340385</v>
      </c>
      <c r="E52" s="1">
        <v>8602</v>
      </c>
      <c r="G52" s="12">
        <f t="shared" si="0"/>
        <v>6.2619999999999996</v>
      </c>
      <c r="H52" s="12">
        <f t="shared" si="0"/>
        <v>1.84</v>
      </c>
      <c r="I52" s="12">
        <f t="shared" si="1"/>
        <v>0.84982999999999997</v>
      </c>
      <c r="J52" s="12">
        <f t="shared" si="2"/>
        <v>340.38499999999999</v>
      </c>
      <c r="K52">
        <f t="shared" si="2"/>
        <v>8.6020000000000003</v>
      </c>
    </row>
    <row r="53" spans="1:11" x14ac:dyDescent="0.25">
      <c r="A53" s="1">
        <v>4741</v>
      </c>
      <c r="B53" s="1">
        <v>1035</v>
      </c>
      <c r="C53" s="1">
        <v>596226</v>
      </c>
      <c r="D53" s="1">
        <v>458094</v>
      </c>
      <c r="E53" s="1">
        <v>6449</v>
      </c>
      <c r="F53" t="s">
        <v>3</v>
      </c>
      <c r="G53" s="12">
        <f t="shared" si="0"/>
        <v>4.7409999999999997</v>
      </c>
      <c r="H53" s="12">
        <f t="shared" si="0"/>
        <v>1.0349999999999999</v>
      </c>
      <c r="I53" s="12">
        <f t="shared" si="1"/>
        <v>0.59622600000000003</v>
      </c>
      <c r="J53" s="12">
        <f t="shared" si="2"/>
        <v>458.09399999999999</v>
      </c>
      <c r="K53">
        <f t="shared" si="2"/>
        <v>6.4489999999999998</v>
      </c>
    </row>
    <row r="54" spans="1:11" x14ac:dyDescent="0.25">
      <c r="A54" s="9">
        <v>4867</v>
      </c>
      <c r="B54" s="9">
        <v>1118</v>
      </c>
      <c r="C54" s="9">
        <v>720004</v>
      </c>
      <c r="D54" s="9">
        <v>435318</v>
      </c>
      <c r="E54" s="9">
        <v>7071</v>
      </c>
      <c r="F54" t="s">
        <v>7</v>
      </c>
      <c r="G54" s="12">
        <f t="shared" si="0"/>
        <v>4.867</v>
      </c>
      <c r="H54" s="12">
        <f t="shared" si="0"/>
        <v>1.1180000000000001</v>
      </c>
      <c r="I54" s="12">
        <f t="shared" si="1"/>
        <v>0.72000399999999998</v>
      </c>
      <c r="J54" s="12">
        <f t="shared" si="2"/>
        <v>435.31799999999998</v>
      </c>
      <c r="K54">
        <f t="shared" si="2"/>
        <v>7.0709999999999997</v>
      </c>
    </row>
    <row r="55" spans="1:11" x14ac:dyDescent="0.25">
      <c r="A55" s="10">
        <v>6781</v>
      </c>
      <c r="B55" s="10">
        <v>1729</v>
      </c>
      <c r="C55" s="10">
        <v>867266</v>
      </c>
      <c r="D55" s="10">
        <v>394566</v>
      </c>
      <c r="E55" s="10">
        <v>9456</v>
      </c>
      <c r="F55" t="s">
        <v>5</v>
      </c>
      <c r="G55" s="12">
        <f t="shared" si="0"/>
        <v>6.7809999999999997</v>
      </c>
      <c r="H55" s="12">
        <f t="shared" si="0"/>
        <v>1.7290000000000001</v>
      </c>
      <c r="I55" s="12">
        <f t="shared" si="1"/>
        <v>0.86726599999999998</v>
      </c>
      <c r="J55" s="12">
        <f t="shared" si="2"/>
        <v>394.56599999999997</v>
      </c>
      <c r="K55">
        <f t="shared" si="2"/>
        <v>9.4559999999999995</v>
      </c>
    </row>
    <row r="56" spans="1:11" x14ac:dyDescent="0.25">
      <c r="A56" s="10">
        <v>7537</v>
      </c>
      <c r="B56" s="10">
        <v>2131</v>
      </c>
      <c r="C56" s="10">
        <v>775498</v>
      </c>
      <c r="D56" s="10">
        <v>386239</v>
      </c>
      <c r="E56" s="10">
        <v>10167</v>
      </c>
      <c r="F56" t="s">
        <v>6</v>
      </c>
      <c r="G56" s="12">
        <f t="shared" si="0"/>
        <v>7.5369999999999999</v>
      </c>
      <c r="H56" s="12">
        <f t="shared" si="0"/>
        <v>2.1309999999999998</v>
      </c>
      <c r="I56" s="12">
        <f t="shared" si="1"/>
        <v>0.77549800000000002</v>
      </c>
      <c r="J56" s="12">
        <f t="shared" si="2"/>
        <v>386.23899999999998</v>
      </c>
      <c r="K56">
        <f t="shared" si="2"/>
        <v>10.167</v>
      </c>
    </row>
    <row r="57" spans="1:11" x14ac:dyDescent="0.25">
      <c r="A57" s="4">
        <v>8158</v>
      </c>
      <c r="B57" s="1">
        <v>1923</v>
      </c>
      <c r="C57" s="1">
        <v>729554</v>
      </c>
      <c r="D57" s="1">
        <v>424289</v>
      </c>
      <c r="E57" s="1">
        <v>10426</v>
      </c>
      <c r="G57" s="12">
        <f t="shared" si="0"/>
        <v>8.1579999999999995</v>
      </c>
      <c r="H57" s="12">
        <f t="shared" si="0"/>
        <v>1.923</v>
      </c>
      <c r="I57" s="12">
        <f t="shared" si="1"/>
        <v>0.72955400000000004</v>
      </c>
      <c r="J57" s="12">
        <f t="shared" si="2"/>
        <v>424.28899999999999</v>
      </c>
      <c r="K57">
        <f t="shared" si="2"/>
        <v>10.426</v>
      </c>
    </row>
    <row r="58" spans="1:11" x14ac:dyDescent="0.25">
      <c r="A58" s="4">
        <v>7480</v>
      </c>
      <c r="B58" s="1">
        <v>2061</v>
      </c>
      <c r="C58" s="1">
        <v>804361</v>
      </c>
      <c r="D58" s="1">
        <v>362887</v>
      </c>
      <c r="E58" s="1">
        <v>9809</v>
      </c>
      <c r="G58" s="12">
        <f t="shared" si="0"/>
        <v>7.48</v>
      </c>
      <c r="H58" s="12">
        <f t="shared" si="0"/>
        <v>2.0609999999999999</v>
      </c>
      <c r="I58" s="12">
        <f t="shared" si="1"/>
        <v>0.80436099999999999</v>
      </c>
      <c r="J58" s="12">
        <f t="shared" si="2"/>
        <v>362.887</v>
      </c>
      <c r="K58">
        <f t="shared" si="2"/>
        <v>9.8089999999999993</v>
      </c>
    </row>
    <row r="59" spans="1:11" x14ac:dyDescent="0.25">
      <c r="A59" s="4">
        <v>5024</v>
      </c>
      <c r="B59" s="1">
        <v>1302</v>
      </c>
      <c r="C59" s="1">
        <v>699581</v>
      </c>
      <c r="D59" s="1">
        <v>390996</v>
      </c>
      <c r="E59" s="1">
        <v>6772</v>
      </c>
      <c r="G59" s="12">
        <f t="shared" si="0"/>
        <v>5.024</v>
      </c>
      <c r="H59" s="12">
        <f t="shared" si="0"/>
        <v>1.302</v>
      </c>
      <c r="I59" s="12">
        <f t="shared" si="1"/>
        <v>0.69958100000000001</v>
      </c>
      <c r="J59" s="12">
        <f t="shared" si="2"/>
        <v>390.99599999999998</v>
      </c>
      <c r="K59">
        <f t="shared" si="2"/>
        <v>6.7720000000000002</v>
      </c>
    </row>
    <row r="60" spans="1:11" x14ac:dyDescent="0.25">
      <c r="A60" s="4">
        <v>5614</v>
      </c>
      <c r="B60" s="1">
        <v>1443</v>
      </c>
      <c r="C60" s="1">
        <v>720625</v>
      </c>
      <c r="D60" s="1">
        <v>389173</v>
      </c>
      <c r="E60" s="1">
        <v>7837</v>
      </c>
      <c r="G60" s="12">
        <f t="shared" si="0"/>
        <v>5.6139999999999999</v>
      </c>
      <c r="H60" s="12">
        <f t="shared" si="0"/>
        <v>1.4430000000000001</v>
      </c>
      <c r="I60" s="12">
        <f t="shared" si="1"/>
        <v>0.72062499999999996</v>
      </c>
      <c r="J60" s="12">
        <f t="shared" si="2"/>
        <v>389.173</v>
      </c>
      <c r="K60">
        <f t="shared" si="2"/>
        <v>7.8369999999999997</v>
      </c>
    </row>
    <row r="61" spans="1:11" x14ac:dyDescent="0.25">
      <c r="A61" s="4">
        <v>2988</v>
      </c>
      <c r="B61">
        <v>586</v>
      </c>
      <c r="C61" s="1">
        <v>554280</v>
      </c>
      <c r="D61" s="1">
        <v>520831</v>
      </c>
      <c r="E61" s="1">
        <v>4653</v>
      </c>
      <c r="G61" s="12">
        <f t="shared" si="0"/>
        <v>2.988</v>
      </c>
      <c r="H61" s="12">
        <f t="shared" si="0"/>
        <v>0.58599999999999997</v>
      </c>
      <c r="I61" s="12">
        <f t="shared" si="1"/>
        <v>0.55427999999999999</v>
      </c>
      <c r="J61" s="12">
        <f t="shared" si="2"/>
        <v>520.83100000000002</v>
      </c>
      <c r="K61">
        <f t="shared" si="2"/>
        <v>4.6529999999999996</v>
      </c>
    </row>
    <row r="62" spans="1:11" x14ac:dyDescent="0.25">
      <c r="A62" s="4">
        <v>4038</v>
      </c>
      <c r="B62">
        <v>984</v>
      </c>
      <c r="C62" s="1">
        <v>738238</v>
      </c>
      <c r="D62" s="1">
        <v>410298</v>
      </c>
      <c r="E62" s="1">
        <v>6141</v>
      </c>
      <c r="G62" s="12">
        <f t="shared" si="0"/>
        <v>4.0380000000000003</v>
      </c>
      <c r="H62" s="12">
        <f t="shared" si="0"/>
        <v>0.98399999999999999</v>
      </c>
      <c r="I62" s="12">
        <f t="shared" si="1"/>
        <v>0.73823799999999995</v>
      </c>
      <c r="J62" s="12">
        <f t="shared" si="2"/>
        <v>410.298</v>
      </c>
      <c r="K62">
        <f t="shared" si="2"/>
        <v>6.141</v>
      </c>
    </row>
    <row r="63" spans="1:11" x14ac:dyDescent="0.25">
      <c r="A63" s="4">
        <v>5816</v>
      </c>
      <c r="B63" s="1">
        <v>1506</v>
      </c>
      <c r="C63" s="1">
        <v>745768</v>
      </c>
      <c r="D63" s="1">
        <v>386228</v>
      </c>
      <c r="E63" s="1">
        <v>8096</v>
      </c>
      <c r="G63" s="12">
        <f t="shared" si="0"/>
        <v>5.8159999999999998</v>
      </c>
      <c r="H63" s="12">
        <f t="shared" si="0"/>
        <v>1.506</v>
      </c>
      <c r="I63" s="12">
        <f t="shared" si="1"/>
        <v>0.74576799999999999</v>
      </c>
      <c r="J63" s="12">
        <f t="shared" si="2"/>
        <v>386.22800000000001</v>
      </c>
      <c r="K63">
        <f t="shared" si="2"/>
        <v>8.0960000000000001</v>
      </c>
    </row>
    <row r="64" spans="1:11" x14ac:dyDescent="0.25">
      <c r="A64" s="4">
        <v>3779</v>
      </c>
      <c r="B64">
        <v>987</v>
      </c>
      <c r="C64" s="1">
        <v>707406</v>
      </c>
      <c r="D64" s="1">
        <v>390715</v>
      </c>
      <c r="E64" s="1">
        <v>5637</v>
      </c>
      <c r="G64" s="12">
        <f t="shared" si="0"/>
        <v>3.7789999999999999</v>
      </c>
      <c r="H64" s="12">
        <f t="shared" si="0"/>
        <v>0.98699999999999999</v>
      </c>
      <c r="I64" s="12">
        <f t="shared" si="1"/>
        <v>0.70740599999999998</v>
      </c>
      <c r="J64" s="12">
        <f t="shared" si="2"/>
        <v>390.71499999999997</v>
      </c>
      <c r="K64">
        <f t="shared" si="2"/>
        <v>5.6369999999999996</v>
      </c>
    </row>
    <row r="65" spans="1:11" x14ac:dyDescent="0.25">
      <c r="A65" s="4">
        <v>9717</v>
      </c>
      <c r="B65" s="1">
        <v>2670</v>
      </c>
      <c r="C65" s="1">
        <v>890575</v>
      </c>
      <c r="D65" s="1">
        <v>365247</v>
      </c>
      <c r="E65" s="1">
        <v>12405</v>
      </c>
      <c r="G65" s="12">
        <f t="shared" si="0"/>
        <v>9.7170000000000005</v>
      </c>
      <c r="H65" s="12">
        <f t="shared" si="0"/>
        <v>2.67</v>
      </c>
      <c r="I65" s="12">
        <f t="shared" si="1"/>
        <v>0.89057500000000001</v>
      </c>
      <c r="J65" s="12">
        <f t="shared" si="2"/>
        <v>365.24700000000001</v>
      </c>
      <c r="K65">
        <f t="shared" si="2"/>
        <v>12.404999999999999</v>
      </c>
    </row>
    <row r="66" spans="1:11" x14ac:dyDescent="0.25">
      <c r="A66" s="4">
        <v>8638</v>
      </c>
      <c r="B66" s="1">
        <v>2190</v>
      </c>
      <c r="C66" s="1">
        <v>782644</v>
      </c>
      <c r="D66" s="1">
        <v>394533</v>
      </c>
      <c r="E66" s="1">
        <v>10784</v>
      </c>
      <c r="G66" s="12">
        <f t="shared" si="0"/>
        <v>8.6379999999999999</v>
      </c>
      <c r="H66" s="12">
        <f t="shared" si="0"/>
        <v>2.19</v>
      </c>
      <c r="I66" s="12">
        <f t="shared" si="1"/>
        <v>0.78264400000000001</v>
      </c>
      <c r="J66" s="12">
        <f t="shared" si="2"/>
        <v>394.53300000000002</v>
      </c>
      <c r="K66">
        <f t="shared" si="2"/>
        <v>10.784000000000001</v>
      </c>
    </row>
    <row r="67" spans="1:11" x14ac:dyDescent="0.25">
      <c r="A67" s="4">
        <v>6852</v>
      </c>
      <c r="B67" s="1">
        <v>1801</v>
      </c>
      <c r="C67" s="1">
        <v>722164</v>
      </c>
      <c r="D67" s="1">
        <v>402766</v>
      </c>
      <c r="E67" s="1">
        <v>8886</v>
      </c>
      <c r="G67" s="12">
        <f t="shared" ref="G67:H100" si="3">A67/1000</f>
        <v>6.8520000000000003</v>
      </c>
      <c r="H67" s="12">
        <f t="shared" si="3"/>
        <v>1.8009999999999999</v>
      </c>
      <c r="I67" s="12">
        <f t="shared" ref="I67:I100" si="4">C67/1000000</f>
        <v>0.72216400000000003</v>
      </c>
      <c r="J67" s="12">
        <f t="shared" ref="J67:K100" si="5">D67/1000</f>
        <v>402.76600000000002</v>
      </c>
      <c r="K67">
        <f t="shared" si="5"/>
        <v>8.8859999999999992</v>
      </c>
    </row>
    <row r="68" spans="1:11" x14ac:dyDescent="0.25">
      <c r="A68" s="4">
        <v>13145</v>
      </c>
      <c r="B68" s="1">
        <v>3481</v>
      </c>
      <c r="C68" s="1">
        <v>762723</v>
      </c>
      <c r="D68" s="1">
        <v>377629</v>
      </c>
      <c r="E68" s="1">
        <v>15392</v>
      </c>
      <c r="G68" s="12">
        <f t="shared" si="3"/>
        <v>13.145</v>
      </c>
      <c r="H68" s="12">
        <f t="shared" si="3"/>
        <v>3.4809999999999999</v>
      </c>
      <c r="I68" s="12">
        <f t="shared" si="4"/>
        <v>0.76272300000000004</v>
      </c>
      <c r="J68" s="12">
        <f t="shared" si="5"/>
        <v>377.62900000000002</v>
      </c>
      <c r="K68">
        <f t="shared" si="5"/>
        <v>15.391999999999999</v>
      </c>
    </row>
    <row r="69" spans="1:11" x14ac:dyDescent="0.25">
      <c r="A69" s="4">
        <v>7910</v>
      </c>
      <c r="B69" s="1">
        <v>1870</v>
      </c>
      <c r="C69" s="1">
        <v>735492</v>
      </c>
      <c r="D69" s="1">
        <v>422898</v>
      </c>
      <c r="E69" s="1">
        <v>10274</v>
      </c>
      <c r="G69" s="12">
        <f t="shared" si="3"/>
        <v>7.91</v>
      </c>
      <c r="H69" s="12">
        <f t="shared" si="3"/>
        <v>1.87</v>
      </c>
      <c r="I69" s="12">
        <f t="shared" si="4"/>
        <v>0.73549200000000003</v>
      </c>
      <c r="J69" s="12">
        <f t="shared" si="5"/>
        <v>422.89800000000002</v>
      </c>
      <c r="K69">
        <f t="shared" si="5"/>
        <v>10.273999999999999</v>
      </c>
    </row>
    <row r="70" spans="1:11" x14ac:dyDescent="0.25">
      <c r="A70" s="4">
        <v>9913</v>
      </c>
      <c r="B70" s="1">
        <v>2560</v>
      </c>
      <c r="C70" s="1">
        <v>777449</v>
      </c>
      <c r="D70" s="1">
        <v>390471</v>
      </c>
      <c r="E70" s="1">
        <v>12179</v>
      </c>
      <c r="G70" s="12">
        <f t="shared" si="3"/>
        <v>9.9130000000000003</v>
      </c>
      <c r="H70" s="12">
        <f t="shared" si="3"/>
        <v>2.56</v>
      </c>
      <c r="I70" s="12">
        <f t="shared" si="4"/>
        <v>0.77744899999999995</v>
      </c>
      <c r="J70" s="12">
        <f t="shared" si="5"/>
        <v>390.471</v>
      </c>
      <c r="K70">
        <f t="shared" si="5"/>
        <v>12.179</v>
      </c>
    </row>
    <row r="71" spans="1:11" x14ac:dyDescent="0.25">
      <c r="A71" s="4">
        <v>3045</v>
      </c>
      <c r="B71">
        <v>712</v>
      </c>
      <c r="C71" s="1">
        <v>645605</v>
      </c>
      <c r="D71" s="1">
        <v>444336</v>
      </c>
      <c r="E71" s="1">
        <v>4833</v>
      </c>
      <c r="G71" s="12">
        <f t="shared" si="3"/>
        <v>3.0449999999999999</v>
      </c>
      <c r="H71" s="12">
        <f t="shared" si="3"/>
        <v>0.71199999999999997</v>
      </c>
      <c r="I71" s="12">
        <f t="shared" si="4"/>
        <v>0.64560499999999998</v>
      </c>
      <c r="J71" s="12">
        <f t="shared" si="5"/>
        <v>444.33600000000001</v>
      </c>
      <c r="K71">
        <f t="shared" si="5"/>
        <v>4.8330000000000002</v>
      </c>
    </row>
    <row r="72" spans="1:11" x14ac:dyDescent="0.25">
      <c r="A72" s="4">
        <v>5729</v>
      </c>
      <c r="B72" s="1">
        <v>1524</v>
      </c>
      <c r="C72" s="1">
        <v>697433</v>
      </c>
      <c r="D72" s="1">
        <v>408858</v>
      </c>
      <c r="E72" s="1">
        <v>7683</v>
      </c>
      <c r="G72" s="12">
        <f t="shared" si="3"/>
        <v>5.7290000000000001</v>
      </c>
      <c r="H72" s="12">
        <f t="shared" si="3"/>
        <v>1.524</v>
      </c>
      <c r="I72" s="12">
        <f t="shared" si="4"/>
        <v>0.69743299999999997</v>
      </c>
      <c r="J72" s="12">
        <f t="shared" si="5"/>
        <v>408.858</v>
      </c>
      <c r="K72">
        <f t="shared" si="5"/>
        <v>7.6829999999999998</v>
      </c>
    </row>
    <row r="73" spans="1:11" x14ac:dyDescent="0.25">
      <c r="A73" s="4">
        <v>9867</v>
      </c>
      <c r="B73" s="1">
        <v>2601</v>
      </c>
      <c r="C73" s="1">
        <v>783971</v>
      </c>
      <c r="D73" s="1">
        <v>388286</v>
      </c>
      <c r="E73" s="1">
        <v>12506</v>
      </c>
      <c r="G73" s="12">
        <f t="shared" si="3"/>
        <v>9.8670000000000009</v>
      </c>
      <c r="H73" s="12">
        <f t="shared" si="3"/>
        <v>2.601</v>
      </c>
      <c r="I73" s="12">
        <f t="shared" si="4"/>
        <v>0.78397099999999997</v>
      </c>
      <c r="J73" s="12">
        <f t="shared" si="5"/>
        <v>388.286</v>
      </c>
      <c r="K73">
        <f t="shared" si="5"/>
        <v>12.506</v>
      </c>
    </row>
    <row r="74" spans="1:11" x14ac:dyDescent="0.25">
      <c r="A74" s="4">
        <v>6200</v>
      </c>
      <c r="B74" s="1">
        <v>1558</v>
      </c>
      <c r="C74" s="1">
        <v>751571</v>
      </c>
      <c r="D74" s="1">
        <v>398050</v>
      </c>
      <c r="E74" s="1">
        <v>8302</v>
      </c>
      <c r="G74" s="12">
        <f t="shared" si="3"/>
        <v>6.2</v>
      </c>
      <c r="H74" s="12">
        <f t="shared" si="3"/>
        <v>1.5580000000000001</v>
      </c>
      <c r="I74" s="12">
        <f t="shared" si="4"/>
        <v>0.75157099999999999</v>
      </c>
      <c r="J74" s="12">
        <f t="shared" si="5"/>
        <v>398.05</v>
      </c>
      <c r="K74">
        <f t="shared" si="5"/>
        <v>8.3019999999999996</v>
      </c>
    </row>
    <row r="75" spans="1:11" x14ac:dyDescent="0.25">
      <c r="A75" s="4">
        <v>3611</v>
      </c>
      <c r="B75">
        <v>797</v>
      </c>
      <c r="C75" s="1">
        <v>580424</v>
      </c>
      <c r="D75" s="1">
        <v>452941</v>
      </c>
      <c r="E75" s="1">
        <v>4977</v>
      </c>
      <c r="G75" s="12">
        <f t="shared" si="3"/>
        <v>3.6110000000000002</v>
      </c>
      <c r="H75" s="12">
        <f t="shared" si="3"/>
        <v>0.79700000000000004</v>
      </c>
      <c r="I75" s="12">
        <f t="shared" si="4"/>
        <v>0.58042400000000005</v>
      </c>
      <c r="J75" s="12">
        <f t="shared" si="5"/>
        <v>452.94099999999997</v>
      </c>
      <c r="K75">
        <f t="shared" si="5"/>
        <v>4.9770000000000003</v>
      </c>
    </row>
    <row r="76" spans="1:11" x14ac:dyDescent="0.25">
      <c r="A76" s="4">
        <v>15330</v>
      </c>
      <c r="B76" s="1">
        <v>4227</v>
      </c>
      <c r="C76" s="1">
        <v>888979</v>
      </c>
      <c r="D76" s="1">
        <v>374944</v>
      </c>
      <c r="E76" s="1">
        <v>18034</v>
      </c>
      <c r="G76" s="12">
        <f t="shared" si="3"/>
        <v>15.33</v>
      </c>
      <c r="H76" s="12">
        <f t="shared" si="3"/>
        <v>4.2270000000000003</v>
      </c>
      <c r="I76" s="12">
        <f t="shared" si="4"/>
        <v>0.88897899999999996</v>
      </c>
      <c r="J76" s="12">
        <f t="shared" si="5"/>
        <v>374.94400000000002</v>
      </c>
      <c r="K76">
        <f t="shared" si="5"/>
        <v>18.033999999999999</v>
      </c>
    </row>
    <row r="77" spans="1:11" x14ac:dyDescent="0.25">
      <c r="A77" s="4">
        <v>4806</v>
      </c>
      <c r="B77" s="1">
        <v>1233</v>
      </c>
      <c r="C77" s="1">
        <v>701160</v>
      </c>
      <c r="D77" s="1">
        <v>391500</v>
      </c>
      <c r="E77" s="1">
        <v>6823</v>
      </c>
      <c r="G77" s="12">
        <f t="shared" si="3"/>
        <v>4.806</v>
      </c>
      <c r="H77" s="12">
        <f t="shared" si="3"/>
        <v>1.2330000000000001</v>
      </c>
      <c r="I77" s="12">
        <f t="shared" si="4"/>
        <v>0.70116000000000001</v>
      </c>
      <c r="J77" s="12">
        <f t="shared" si="5"/>
        <v>391.5</v>
      </c>
      <c r="K77">
        <f t="shared" si="5"/>
        <v>6.8230000000000004</v>
      </c>
    </row>
    <row r="78" spans="1:11" x14ac:dyDescent="0.25">
      <c r="A78" s="4">
        <v>9742</v>
      </c>
      <c r="B78" s="1">
        <v>2881</v>
      </c>
      <c r="C78" s="1">
        <v>837310</v>
      </c>
      <c r="D78" s="1">
        <v>380701</v>
      </c>
      <c r="E78" s="1">
        <v>12232</v>
      </c>
      <c r="G78" s="12">
        <f t="shared" si="3"/>
        <v>9.7420000000000009</v>
      </c>
      <c r="H78" s="12">
        <f t="shared" si="3"/>
        <v>2.8809999999999998</v>
      </c>
      <c r="I78" s="12">
        <f t="shared" si="4"/>
        <v>0.83731</v>
      </c>
      <c r="J78" s="12">
        <f t="shared" si="5"/>
        <v>380.70100000000002</v>
      </c>
      <c r="K78">
        <f t="shared" si="5"/>
        <v>12.231999999999999</v>
      </c>
    </row>
    <row r="79" spans="1:11" x14ac:dyDescent="0.25">
      <c r="A79" s="4">
        <v>9934</v>
      </c>
      <c r="B79" s="1">
        <v>2297</v>
      </c>
      <c r="C79" s="1">
        <v>842752</v>
      </c>
      <c r="D79" s="1">
        <v>433317</v>
      </c>
      <c r="E79" s="1">
        <v>12885</v>
      </c>
      <c r="G79" s="12">
        <f t="shared" si="3"/>
        <v>9.9339999999999993</v>
      </c>
      <c r="H79" s="12">
        <f t="shared" si="3"/>
        <v>2.2970000000000002</v>
      </c>
      <c r="I79" s="12">
        <f t="shared" si="4"/>
        <v>0.84275199999999995</v>
      </c>
      <c r="J79" s="12">
        <f t="shared" si="5"/>
        <v>433.31700000000001</v>
      </c>
      <c r="K79">
        <f t="shared" si="5"/>
        <v>12.885</v>
      </c>
    </row>
    <row r="80" spans="1:11" x14ac:dyDescent="0.25">
      <c r="A80" s="4">
        <v>4616</v>
      </c>
      <c r="B80" s="1">
        <v>1156</v>
      </c>
      <c r="C80" s="1">
        <v>580736</v>
      </c>
      <c r="D80" s="1">
        <v>420180</v>
      </c>
      <c r="E80" s="1">
        <v>6165</v>
      </c>
      <c r="G80" s="12">
        <f t="shared" si="3"/>
        <v>4.6159999999999997</v>
      </c>
      <c r="H80" s="12">
        <f t="shared" si="3"/>
        <v>1.1559999999999999</v>
      </c>
      <c r="I80" s="12">
        <f t="shared" si="4"/>
        <v>0.58073600000000003</v>
      </c>
      <c r="J80" s="12">
        <f t="shared" si="5"/>
        <v>420.18</v>
      </c>
      <c r="K80">
        <f t="shared" si="5"/>
        <v>6.165</v>
      </c>
    </row>
    <row r="81" spans="1:11" x14ac:dyDescent="0.25">
      <c r="A81" s="4">
        <v>14434</v>
      </c>
      <c r="B81" s="1">
        <v>4313</v>
      </c>
      <c r="C81" s="1">
        <v>886710</v>
      </c>
      <c r="D81" s="1">
        <v>418828</v>
      </c>
      <c r="E81" s="1">
        <v>17728</v>
      </c>
      <c r="G81" s="12">
        <f t="shared" si="3"/>
        <v>14.433999999999999</v>
      </c>
      <c r="H81" s="12">
        <f t="shared" si="3"/>
        <v>4.3129999999999997</v>
      </c>
      <c r="I81" s="12">
        <f t="shared" si="4"/>
        <v>0.88671</v>
      </c>
      <c r="J81" s="12">
        <f t="shared" si="5"/>
        <v>418.82799999999997</v>
      </c>
      <c r="K81">
        <f t="shared" si="5"/>
        <v>17.728000000000002</v>
      </c>
    </row>
    <row r="82" spans="1:11" x14ac:dyDescent="0.25">
      <c r="A82" s="4">
        <v>4627</v>
      </c>
      <c r="B82" s="1">
        <v>1147</v>
      </c>
      <c r="C82" s="1">
        <v>724987</v>
      </c>
      <c r="D82" s="1">
        <v>422769</v>
      </c>
      <c r="E82" s="1">
        <v>6444</v>
      </c>
      <c r="G82" s="12">
        <f t="shared" si="3"/>
        <v>4.6269999999999998</v>
      </c>
      <c r="H82" s="12">
        <f t="shared" si="3"/>
        <v>1.147</v>
      </c>
      <c r="I82" s="12">
        <f t="shared" si="4"/>
        <v>0.72498700000000005</v>
      </c>
      <c r="J82" s="12">
        <f t="shared" si="5"/>
        <v>422.76900000000001</v>
      </c>
      <c r="K82">
        <f t="shared" si="5"/>
        <v>6.444</v>
      </c>
    </row>
    <row r="83" spans="1:11" x14ac:dyDescent="0.25">
      <c r="A83" s="4">
        <v>3717</v>
      </c>
      <c r="B83">
        <v>882</v>
      </c>
      <c r="C83" s="1">
        <v>654569</v>
      </c>
      <c r="D83" s="1">
        <v>429042</v>
      </c>
      <c r="E83" s="1">
        <v>5516</v>
      </c>
      <c r="G83" s="12">
        <f t="shared" si="3"/>
        <v>3.7170000000000001</v>
      </c>
      <c r="H83" s="12">
        <f t="shared" si="3"/>
        <v>0.88200000000000001</v>
      </c>
      <c r="I83" s="12">
        <f t="shared" si="4"/>
        <v>0.65456899999999996</v>
      </c>
      <c r="J83" s="12">
        <f t="shared" si="5"/>
        <v>429.04199999999997</v>
      </c>
      <c r="K83">
        <f t="shared" si="5"/>
        <v>5.516</v>
      </c>
    </row>
    <row r="84" spans="1:11" x14ac:dyDescent="0.25">
      <c r="A84" s="4">
        <v>2683</v>
      </c>
      <c r="B84">
        <v>893</v>
      </c>
      <c r="C84" s="1">
        <v>663854</v>
      </c>
      <c r="D84" s="1">
        <v>384114</v>
      </c>
      <c r="E84" s="1">
        <v>4251</v>
      </c>
      <c r="G84" s="12">
        <f t="shared" si="3"/>
        <v>2.6829999999999998</v>
      </c>
      <c r="H84" s="12">
        <f t="shared" si="3"/>
        <v>0.89300000000000002</v>
      </c>
      <c r="I84" s="12">
        <f t="shared" si="4"/>
        <v>0.66385400000000006</v>
      </c>
      <c r="J84" s="12">
        <f t="shared" si="5"/>
        <v>384.11399999999998</v>
      </c>
      <c r="K84">
        <f t="shared" si="5"/>
        <v>4.2510000000000003</v>
      </c>
    </row>
    <row r="85" spans="1:11" x14ac:dyDescent="0.25">
      <c r="A85" s="4">
        <v>2035</v>
      </c>
      <c r="B85">
        <v>380</v>
      </c>
      <c r="C85" s="1">
        <v>569093</v>
      </c>
      <c r="D85" s="1">
        <v>535218</v>
      </c>
      <c r="E85" s="1">
        <v>3190</v>
      </c>
      <c r="G85" s="12">
        <f t="shared" si="3"/>
        <v>2.0350000000000001</v>
      </c>
      <c r="H85" s="12">
        <f t="shared" si="3"/>
        <v>0.38</v>
      </c>
      <c r="I85" s="12">
        <f t="shared" si="4"/>
        <v>0.56909299999999996</v>
      </c>
      <c r="J85" s="12">
        <f t="shared" si="5"/>
        <v>535.21799999999996</v>
      </c>
      <c r="K85">
        <f t="shared" si="5"/>
        <v>3.19</v>
      </c>
    </row>
    <row r="86" spans="1:11" x14ac:dyDescent="0.25">
      <c r="A86" s="4">
        <v>5341</v>
      </c>
      <c r="B86" s="1">
        <v>1418</v>
      </c>
      <c r="C86" s="1">
        <v>729730</v>
      </c>
      <c r="D86" s="1">
        <v>376591</v>
      </c>
      <c r="E86" s="1">
        <v>7524</v>
      </c>
      <c r="G86" s="12">
        <f t="shared" si="3"/>
        <v>5.3410000000000002</v>
      </c>
      <c r="H86" s="12">
        <f t="shared" si="3"/>
        <v>1.4179999999999999</v>
      </c>
      <c r="I86" s="12">
        <f t="shared" si="4"/>
        <v>0.72972999999999999</v>
      </c>
      <c r="J86" s="12">
        <f t="shared" si="5"/>
        <v>376.59100000000001</v>
      </c>
      <c r="K86">
        <f t="shared" si="5"/>
        <v>7.524</v>
      </c>
    </row>
    <row r="87" spans="1:11" x14ac:dyDescent="0.25">
      <c r="A87" s="4">
        <v>1603</v>
      </c>
      <c r="B87">
        <v>324</v>
      </c>
      <c r="C87" s="1">
        <v>478183</v>
      </c>
      <c r="D87" s="1">
        <v>494388</v>
      </c>
      <c r="E87" s="1">
        <v>2651</v>
      </c>
      <c r="G87" s="12">
        <f t="shared" si="3"/>
        <v>1.603</v>
      </c>
      <c r="H87" s="12">
        <f t="shared" si="3"/>
        <v>0.32400000000000001</v>
      </c>
      <c r="I87" s="12">
        <f t="shared" si="4"/>
        <v>0.47818300000000002</v>
      </c>
      <c r="J87" s="12">
        <f t="shared" si="5"/>
        <v>494.38799999999998</v>
      </c>
      <c r="K87">
        <f t="shared" si="5"/>
        <v>2.6509999999999998</v>
      </c>
    </row>
    <row r="88" spans="1:11" x14ac:dyDescent="0.25">
      <c r="A88" s="4">
        <v>6898</v>
      </c>
      <c r="B88" s="1">
        <v>1752</v>
      </c>
      <c r="C88" s="1">
        <v>704276</v>
      </c>
      <c r="D88" s="1">
        <v>393815</v>
      </c>
      <c r="E88" s="1">
        <v>9066</v>
      </c>
      <c r="G88" s="12">
        <f t="shared" si="3"/>
        <v>6.8979999999999997</v>
      </c>
      <c r="H88" s="12">
        <f t="shared" si="3"/>
        <v>1.752</v>
      </c>
      <c r="I88" s="12">
        <f t="shared" si="4"/>
        <v>0.70427600000000001</v>
      </c>
      <c r="J88" s="12">
        <f t="shared" si="5"/>
        <v>393.815</v>
      </c>
      <c r="K88">
        <f t="shared" si="5"/>
        <v>9.0660000000000007</v>
      </c>
    </row>
    <row r="89" spans="1:11" x14ac:dyDescent="0.25">
      <c r="A89" s="4">
        <v>1979</v>
      </c>
      <c r="B89">
        <v>435</v>
      </c>
      <c r="C89" s="1">
        <v>552738</v>
      </c>
      <c r="D89" s="1">
        <v>455019</v>
      </c>
      <c r="E89" s="1">
        <v>3234</v>
      </c>
      <c r="G89" s="12">
        <f t="shared" si="3"/>
        <v>1.9790000000000001</v>
      </c>
      <c r="H89" s="12">
        <f t="shared" si="3"/>
        <v>0.435</v>
      </c>
      <c r="I89" s="12">
        <f t="shared" si="4"/>
        <v>0.55273799999999995</v>
      </c>
      <c r="J89" s="12">
        <f t="shared" si="5"/>
        <v>455.01900000000001</v>
      </c>
      <c r="K89">
        <f t="shared" si="5"/>
        <v>3.234</v>
      </c>
    </row>
    <row r="90" spans="1:11" x14ac:dyDescent="0.25">
      <c r="A90" s="4">
        <v>24832</v>
      </c>
      <c r="B90" s="1">
        <v>6117</v>
      </c>
      <c r="C90" s="1">
        <v>864590</v>
      </c>
      <c r="D90" s="1">
        <v>413479</v>
      </c>
      <c r="E90" s="1">
        <v>27989</v>
      </c>
      <c r="G90" s="12">
        <f t="shared" si="3"/>
        <v>24.832000000000001</v>
      </c>
      <c r="H90" s="12">
        <f t="shared" si="3"/>
        <v>6.117</v>
      </c>
      <c r="I90" s="12">
        <f t="shared" si="4"/>
        <v>0.86458999999999997</v>
      </c>
      <c r="J90" s="12">
        <f t="shared" si="5"/>
        <v>413.47899999999998</v>
      </c>
      <c r="K90">
        <f t="shared" si="5"/>
        <v>27.989000000000001</v>
      </c>
    </row>
    <row r="91" spans="1:11" x14ac:dyDescent="0.25">
      <c r="A91" s="4">
        <v>12433</v>
      </c>
      <c r="B91" s="1">
        <v>3166</v>
      </c>
      <c r="C91" s="1">
        <v>807649</v>
      </c>
      <c r="D91" s="1">
        <v>399308</v>
      </c>
      <c r="E91" s="1">
        <v>15118</v>
      </c>
      <c r="G91" s="12">
        <f t="shared" si="3"/>
        <v>12.433</v>
      </c>
      <c r="H91" s="12">
        <f t="shared" si="3"/>
        <v>3.1659999999999999</v>
      </c>
      <c r="I91" s="12">
        <f t="shared" si="4"/>
        <v>0.80764899999999995</v>
      </c>
      <c r="J91" s="12">
        <f t="shared" si="5"/>
        <v>399.30799999999999</v>
      </c>
      <c r="K91">
        <f t="shared" si="5"/>
        <v>15.118</v>
      </c>
    </row>
    <row r="92" spans="1:11" x14ac:dyDescent="0.25">
      <c r="A92" s="4">
        <v>19934</v>
      </c>
      <c r="B92" s="1">
        <v>5273</v>
      </c>
      <c r="C92" s="1">
        <v>884795</v>
      </c>
      <c r="D92" s="1">
        <v>378053</v>
      </c>
      <c r="E92" s="1">
        <v>22642</v>
      </c>
      <c r="G92" s="12">
        <f t="shared" si="3"/>
        <v>19.934000000000001</v>
      </c>
      <c r="H92" s="12">
        <f t="shared" si="3"/>
        <v>5.2729999999999997</v>
      </c>
      <c r="I92" s="12">
        <f t="shared" si="4"/>
        <v>0.884795</v>
      </c>
      <c r="J92" s="12">
        <f t="shared" si="5"/>
        <v>378.053</v>
      </c>
      <c r="K92">
        <f t="shared" si="5"/>
        <v>22.641999999999999</v>
      </c>
    </row>
    <row r="93" spans="1:11" x14ac:dyDescent="0.25">
      <c r="A93" s="4">
        <v>3695</v>
      </c>
      <c r="B93">
        <v>937</v>
      </c>
      <c r="C93" s="1">
        <v>645767</v>
      </c>
      <c r="D93" s="1">
        <v>394269</v>
      </c>
      <c r="E93" s="1">
        <v>5456</v>
      </c>
      <c r="G93" s="12">
        <f t="shared" si="3"/>
        <v>3.6949999999999998</v>
      </c>
      <c r="H93" s="12">
        <f t="shared" si="3"/>
        <v>0.93700000000000006</v>
      </c>
      <c r="I93" s="12">
        <f t="shared" si="4"/>
        <v>0.64576699999999998</v>
      </c>
      <c r="J93" s="12">
        <f t="shared" si="5"/>
        <v>394.26900000000001</v>
      </c>
      <c r="K93">
        <f t="shared" si="5"/>
        <v>5.4560000000000004</v>
      </c>
    </row>
    <row r="94" spans="1:11" x14ac:dyDescent="0.25">
      <c r="A94" s="4">
        <v>4022</v>
      </c>
      <c r="B94">
        <v>932</v>
      </c>
      <c r="C94" s="1">
        <v>647563</v>
      </c>
      <c r="D94" s="1">
        <v>434370</v>
      </c>
      <c r="E94" s="1">
        <v>5670</v>
      </c>
      <c r="G94" s="12">
        <f t="shared" si="3"/>
        <v>4.0220000000000002</v>
      </c>
      <c r="H94" s="12">
        <f t="shared" si="3"/>
        <v>0.93200000000000005</v>
      </c>
      <c r="I94" s="12">
        <f t="shared" si="4"/>
        <v>0.647563</v>
      </c>
      <c r="J94" s="12">
        <f t="shared" si="5"/>
        <v>434.37</v>
      </c>
      <c r="K94">
        <f t="shared" si="5"/>
        <v>5.67</v>
      </c>
    </row>
    <row r="95" spans="1:11" x14ac:dyDescent="0.25">
      <c r="A95" s="4">
        <v>6625</v>
      </c>
      <c r="B95" s="1">
        <v>1845</v>
      </c>
      <c r="C95" s="1">
        <v>792748</v>
      </c>
      <c r="D95" s="1">
        <v>388676</v>
      </c>
      <c r="E95" s="1">
        <v>9184</v>
      </c>
      <c r="G95" s="12">
        <f t="shared" si="3"/>
        <v>6.625</v>
      </c>
      <c r="H95" s="12">
        <f t="shared" si="3"/>
        <v>1.845</v>
      </c>
      <c r="I95" s="12">
        <f t="shared" si="4"/>
        <v>0.79274800000000001</v>
      </c>
      <c r="J95" s="12">
        <f t="shared" si="5"/>
        <v>388.67599999999999</v>
      </c>
      <c r="K95">
        <f t="shared" si="5"/>
        <v>9.1839999999999993</v>
      </c>
    </row>
    <row r="96" spans="1:11" x14ac:dyDescent="0.25">
      <c r="A96" s="4">
        <v>5194</v>
      </c>
      <c r="B96" s="1">
        <v>1274</v>
      </c>
      <c r="C96" s="1">
        <v>670628</v>
      </c>
      <c r="D96" s="1">
        <v>464568</v>
      </c>
      <c r="E96" s="1">
        <v>7415</v>
      </c>
      <c r="G96" s="12">
        <f t="shared" si="3"/>
        <v>5.194</v>
      </c>
      <c r="H96" s="12">
        <f t="shared" si="3"/>
        <v>1.274</v>
      </c>
      <c r="I96" s="12">
        <f t="shared" si="4"/>
        <v>0.670628</v>
      </c>
      <c r="J96" s="12">
        <f t="shared" si="5"/>
        <v>464.56799999999998</v>
      </c>
      <c r="K96">
        <f t="shared" si="5"/>
        <v>7.415</v>
      </c>
    </row>
    <row r="97" spans="1:11" x14ac:dyDescent="0.25">
      <c r="A97" s="4">
        <v>4301</v>
      </c>
      <c r="B97" s="1">
        <v>1206</v>
      </c>
      <c r="C97" s="1">
        <v>672703</v>
      </c>
      <c r="D97" s="1">
        <v>358047</v>
      </c>
      <c r="E97" s="1">
        <v>6004</v>
      </c>
      <c r="G97" s="12">
        <f t="shared" si="3"/>
        <v>4.3010000000000002</v>
      </c>
      <c r="H97" s="12">
        <f t="shared" si="3"/>
        <v>1.206</v>
      </c>
      <c r="I97" s="12">
        <f t="shared" si="4"/>
        <v>0.67270300000000005</v>
      </c>
      <c r="J97" s="12">
        <f t="shared" si="5"/>
        <v>358.04700000000003</v>
      </c>
      <c r="K97">
        <f t="shared" si="5"/>
        <v>6.0039999999999996</v>
      </c>
    </row>
    <row r="98" spans="1:11" x14ac:dyDescent="0.25">
      <c r="A98" s="4">
        <v>4962</v>
      </c>
      <c r="B98" s="1">
        <v>1298</v>
      </c>
      <c r="C98" s="1">
        <v>794652</v>
      </c>
      <c r="D98" s="1">
        <v>382367</v>
      </c>
      <c r="E98" s="1">
        <v>6871</v>
      </c>
      <c r="G98" s="12">
        <f t="shared" si="3"/>
        <v>4.9619999999999997</v>
      </c>
      <c r="H98" s="12">
        <f t="shared" si="3"/>
        <v>1.298</v>
      </c>
      <c r="I98" s="12">
        <f t="shared" si="4"/>
        <v>0.79465200000000003</v>
      </c>
      <c r="J98" s="12">
        <f t="shared" si="5"/>
        <v>382.36700000000002</v>
      </c>
      <c r="K98">
        <f t="shared" si="5"/>
        <v>6.8710000000000004</v>
      </c>
    </row>
    <row r="99" spans="1:11" x14ac:dyDescent="0.25">
      <c r="A99" s="4">
        <v>2090</v>
      </c>
      <c r="B99">
        <v>512</v>
      </c>
      <c r="C99" s="1">
        <v>591644</v>
      </c>
      <c r="D99" s="1">
        <v>477327</v>
      </c>
      <c r="E99" s="1">
        <v>3598</v>
      </c>
      <c r="G99" s="12">
        <f t="shared" si="3"/>
        <v>2.09</v>
      </c>
      <c r="H99" s="12">
        <f t="shared" si="3"/>
        <v>0.51200000000000001</v>
      </c>
      <c r="I99" s="12">
        <f t="shared" si="4"/>
        <v>0.59164399999999995</v>
      </c>
      <c r="J99" s="12">
        <f t="shared" si="5"/>
        <v>477.327</v>
      </c>
      <c r="K99">
        <f t="shared" si="5"/>
        <v>3.5979999999999999</v>
      </c>
    </row>
    <row r="100" spans="1:11" x14ac:dyDescent="0.25">
      <c r="A100" s="4">
        <v>8144</v>
      </c>
      <c r="B100" s="1">
        <v>2133</v>
      </c>
      <c r="C100" s="1">
        <v>685500</v>
      </c>
      <c r="D100" s="1">
        <v>424447</v>
      </c>
      <c r="E100" s="1">
        <v>10494</v>
      </c>
      <c r="G100" s="12">
        <f t="shared" si="3"/>
        <v>8.1440000000000001</v>
      </c>
      <c r="H100" s="12">
        <f t="shared" si="3"/>
        <v>2.133</v>
      </c>
      <c r="I100" s="12">
        <f t="shared" si="4"/>
        <v>0.6855</v>
      </c>
      <c r="J100" s="12">
        <f t="shared" si="5"/>
        <v>424.447</v>
      </c>
      <c r="K100">
        <f t="shared" si="5"/>
        <v>10.494</v>
      </c>
    </row>
    <row r="101" spans="1:11" x14ac:dyDescent="0.25">
      <c r="A101" s="4">
        <v>8216</v>
      </c>
      <c r="B101" s="1">
        <v>1988</v>
      </c>
      <c r="C101" s="1">
        <v>639954</v>
      </c>
      <c r="D101" s="1">
        <v>413264</v>
      </c>
      <c r="E101" s="1">
        <v>10077</v>
      </c>
    </row>
    <row r="102" spans="1:11" x14ac:dyDescent="0.25">
      <c r="G102" s="5">
        <f>AVERAGE(G1:G101)</f>
        <v>7.4338686868686841</v>
      </c>
      <c r="H102" s="5">
        <f>AVERAGE(H1:H101)</f>
        <v>1.933252525252525</v>
      </c>
      <c r="I102" s="5">
        <f t="shared" ref="I102:K102" si="6">AVERAGE(I1:I101)</f>
        <v>0.73282510101010123</v>
      </c>
      <c r="J102" s="5">
        <f t="shared" si="6"/>
        <v>412.29696969696965</v>
      </c>
      <c r="K102" s="5">
        <f t="shared" si="6"/>
        <v>9.6174141414141374</v>
      </c>
    </row>
    <row r="103" spans="1:11" x14ac:dyDescent="0.25">
      <c r="G103" s="5">
        <f>SQRT(_xlfn.STDEV.S(G1:G101))</f>
        <v>2.1719394146521034</v>
      </c>
      <c r="H103" s="5">
        <f>SQRT(_xlfn.STDEV.S(H1:H101))</f>
        <v>1.1498808371682123</v>
      </c>
      <c r="I103" s="5">
        <f t="shared" ref="I103:K103" si="7">SQRT(_xlfn.STDEV.S(I1:I101))</f>
        <v>0.30485637493776352</v>
      </c>
      <c r="J103" s="5">
        <f t="shared" si="7"/>
        <v>6.478326689360614</v>
      </c>
      <c r="K103" s="5">
        <f t="shared" si="7"/>
        <v>2.2600044251521152</v>
      </c>
    </row>
    <row r="105" spans="1:11" x14ac:dyDescent="0.25">
      <c r="G105">
        <f>G102+G103</f>
        <v>9.6058081015207879</v>
      </c>
      <c r="H105">
        <f>H102+H103</f>
        <v>3.0831333624207371</v>
      </c>
      <c r="I105">
        <f t="shared" ref="I105:K105" si="8">I102+I103</f>
        <v>1.0376814759478648</v>
      </c>
      <c r="J105">
        <f t="shared" si="8"/>
        <v>418.7752963863303</v>
      </c>
      <c r="K105">
        <f t="shared" si="8"/>
        <v>11.877418566566252</v>
      </c>
    </row>
    <row r="106" spans="1:11" x14ac:dyDescent="0.25">
      <c r="G106">
        <f>G102-G103</f>
        <v>5.2619292722165802</v>
      </c>
      <c r="H106">
        <f>H102-H103</f>
        <v>0.78337168808431268</v>
      </c>
      <c r="I106">
        <f t="shared" ref="I106:K106" si="9">I102-I103</f>
        <v>0.42796872607233771</v>
      </c>
      <c r="J106">
        <f t="shared" si="9"/>
        <v>405.81864300760901</v>
      </c>
      <c r="K106">
        <f t="shared" si="9"/>
        <v>7.3574097162620227</v>
      </c>
    </row>
    <row r="108" spans="1:11" x14ac:dyDescent="0.25">
      <c r="G108">
        <f>G105-G106</f>
        <v>4.3438788293042077</v>
      </c>
      <c r="H108">
        <f>H105-H106</f>
        <v>2.2997616743364242</v>
      </c>
      <c r="I108">
        <f t="shared" ref="I108:K108" si="10">I105-I106</f>
        <v>0.60971274987552704</v>
      </c>
      <c r="J108">
        <f t="shared" si="10"/>
        <v>12.956653378721285</v>
      </c>
      <c r="K108">
        <f t="shared" si="10"/>
        <v>4.5200088503042295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2019-05-05T17:24:34Z</dcterms:created>
  <dcterms:modified xsi:type="dcterms:W3CDTF">2019-05-05T21:40:48Z</dcterms:modified>
</cp:coreProperties>
</file>