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Zhou2016" sheetId="1" state="visible" r:id="rId2"/>
    <sheet name="Distributions fit (ALL)" sheetId="2" state="visible" r:id="rId3"/>
    <sheet name="Distributions fit (mean, var)" sheetId="3" state="visible" r:id="rId4"/>
    <sheet name="Best distribution error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<sst xmlns="http://schemas.openxmlformats.org/spreadsheetml/2006/main" count="207" uniqueCount="50">
  <si>
    <t xml:space="preserve">Recon quality</t>
  </si>
  <si>
    <t xml:space="preserve">Data used for training</t>
  </si>
  <si>
    <t xml:space="preserve">Subject</t>
  </si>
  <si>
    <t xml:space="preserve">Max value hist</t>
  </si>
  <si>
    <t xml:space="preserve">Std notes</t>
  </si>
  <si>
    <t xml:space="preserve">Repetitions</t>
  </si>
  <si>
    <t xml:space="preserve">Training notes</t>
  </si>
  <si>
    <t xml:space="preserve">10 epochs</t>
  </si>
  <si>
    <t xml:space="preserve">15 epochs</t>
  </si>
  <si>
    <t xml:space="preserve">20 epochs</t>
  </si>
  <si>
    <t xml:space="preserve">Train data</t>
  </si>
  <si>
    <t xml:space="preserve">Case 1</t>
  </si>
  <si>
    <t xml:space="preserve">Some channels in some trials presente a very high std and in the histogram we see some bins, with very few counts, very far aways from the others</t>
  </si>
  <si>
    <t xml:space="preserve">Case 2</t>
  </si>
  <si>
    <t xml:space="preserve">Histogram similar to case 1. But in this case is caused by an high std in the same channel(s) for all the trials (or most of them)</t>
  </si>
  <si>
    <t xml:space="preserve">Case 2. Inoltre ha una piccola sezione distaccata</t>
  </si>
  <si>
    <t xml:space="preserve">Leggera skewness</t>
  </si>
  <si>
    <t xml:space="preserve">Piccolo bump a sinistra</t>
  </si>
  <si>
    <t xml:space="preserve">Case 1. Fare il grafico con asse y in log</t>
  </si>
  <si>
    <t xml:space="preserve">Test data</t>
  </si>
  <si>
    <t xml:space="preserve">Case 2 (anche se non così marcato)</t>
  </si>
  <si>
    <t xml:space="preserve">genhyperbolic</t>
  </si>
  <si>
    <t xml:space="preserve">burr12</t>
  </si>
  <si>
    <t xml:space="preserve">burr</t>
  </si>
  <si>
    <t xml:space="preserve">norminvgauss</t>
  </si>
  <si>
    <t xml:space="preserve">mielke</t>
  </si>
  <si>
    <t xml:space="preserve">johnsonsu</t>
  </si>
  <si>
    <t xml:space="preserve">fisk</t>
  </si>
  <si>
    <t xml:space="preserve">lognorm</t>
  </si>
  <si>
    <t xml:space="preserve">skewnorm</t>
  </si>
  <si>
    <t xml:space="preserve">beta</t>
  </si>
  <si>
    <t xml:space="preserve">gamma</t>
  </si>
  <si>
    <t xml:space="preserve">norm</t>
  </si>
  <si>
    <t xml:space="preserve">p</t>
  </si>
  <si>
    <t xml:space="preserve">a</t>
  </si>
  <si>
    <t xml:space="preserve">b</t>
  </si>
  <si>
    <t xml:space="preserve">loc </t>
  </si>
  <si>
    <t xml:space="preserve">scale</t>
  </si>
  <si>
    <t xml:space="preserve">Mean </t>
  </si>
  <si>
    <t xml:space="preserve">Variance</t>
  </si>
  <si>
    <t xml:space="preserve">c</t>
  </si>
  <si>
    <t xml:space="preserve">d</t>
  </si>
  <si>
    <t xml:space="preserve">k</t>
  </si>
  <si>
    <t xml:space="preserve">s</t>
  </si>
  <si>
    <t xml:space="preserve">Mean</t>
  </si>
  <si>
    <t xml:space="preserve">var</t>
  </si>
  <si>
    <t xml:space="preserve">Colorato riga per riga</t>
  </si>
  <si>
    <t xml:space="preserve">nan</t>
  </si>
  <si>
    <t xml:space="preserve">Colorato per colonna</t>
  </si>
  <si>
    <t xml:space="preserve">Colorato tutto il train/test set assieme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</si>
</sst>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0"/>
    <numFmt numFmtId="167" formatCode="0.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8000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/>
      <right style="thick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90234375" defaultRowHeight="14.25" zeroHeight="false" outlineLevelRow="0" outlineLevelCol="0"/>
  <cols>
    <col collapsed="false" customWidth="true" hidden="false" outlineLevel="0" max="1" min="1" style="1" width="10.89"/>
    <col collapsed="false" customWidth="false" hidden="false" outlineLevel="0" max="2" min="2" style="1" width="8.89"/>
    <col collapsed="false" customWidth="true" hidden="false" outlineLevel="0" max="3" min="3" style="1" width="11.77"/>
    <col collapsed="false" customWidth="true" hidden="false" outlineLevel="0" max="4" min="4" style="2" width="23.78"/>
    <col collapsed="false" customWidth="true" hidden="false" outlineLevel="0" max="9" min="5" style="1" width="10.22"/>
    <col collapsed="false" customWidth="false" hidden="false" outlineLevel="0" max="1022" min="10" style="1" width="8.89"/>
  </cols>
  <sheetData>
    <row r="1" customFormat="false" ht="14.25" hidden="false" customHeight="false" outlineLevel="0" collapsed="false">
      <c r="G1" s="3" t="s">
        <v>0</v>
      </c>
      <c r="H1" s="3"/>
      <c r="I1" s="3"/>
    </row>
    <row r="2" customFormat="false" ht="28.5" hidden="false" customHeight="false" outlineLevel="0" collapsed="false">
      <c r="A2" s="2" t="s">
        <v>1</v>
      </c>
      <c r="B2" s="1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</row>
    <row r="3" customFormat="false" ht="14.25" hidden="false" customHeight="false" outlineLevel="0" collapsed="false">
      <c r="A3" s="6" t="s">
        <v>10</v>
      </c>
      <c r="B3" s="7" t="n">
        <v>1</v>
      </c>
      <c r="C3" s="8" t="n">
        <v>25</v>
      </c>
      <c r="D3" s="9"/>
      <c r="E3" s="8" t="n">
        <v>0</v>
      </c>
      <c r="F3" s="8"/>
      <c r="G3" s="8"/>
      <c r="H3" s="8"/>
      <c r="I3" s="10"/>
    </row>
    <row r="4" customFormat="false" ht="14.25" hidden="false" customHeight="false" outlineLevel="0" collapsed="false">
      <c r="A4" s="6"/>
      <c r="B4" s="11" t="n">
        <v>2</v>
      </c>
      <c r="C4" s="1" t="n">
        <v>37</v>
      </c>
      <c r="D4" s="2" t="s">
        <v>11</v>
      </c>
      <c r="E4" s="1" t="n">
        <v>0</v>
      </c>
      <c r="I4" s="12"/>
      <c r="K4" s="1" t="s">
        <v>11</v>
      </c>
      <c r="L4" s="13" t="s">
        <v>12</v>
      </c>
    </row>
    <row r="5" customFormat="false" ht="14.25" hidden="false" customHeight="false" outlineLevel="0" collapsed="false">
      <c r="A5" s="6"/>
      <c r="B5" s="11" t="n">
        <v>3</v>
      </c>
      <c r="C5" s="1" t="n">
        <v>35</v>
      </c>
      <c r="E5" s="1" t="n">
        <v>0</v>
      </c>
      <c r="I5" s="12"/>
      <c r="K5" s="1" t="s">
        <v>13</v>
      </c>
      <c r="L5" s="13" t="s">
        <v>14</v>
      </c>
    </row>
    <row r="6" customFormat="false" ht="14.25" hidden="false" customHeight="false" outlineLevel="0" collapsed="false">
      <c r="A6" s="6"/>
      <c r="B6" s="11" t="n">
        <v>4</v>
      </c>
      <c r="C6" s="1" t="n">
        <v>80</v>
      </c>
      <c r="D6" s="2" t="s">
        <v>11</v>
      </c>
      <c r="E6" s="1" t="n">
        <v>0</v>
      </c>
      <c r="I6" s="12"/>
    </row>
    <row r="7" customFormat="false" ht="14.25" hidden="false" customHeight="false" outlineLevel="0" collapsed="false">
      <c r="A7" s="6"/>
      <c r="B7" s="11" t="n">
        <v>5</v>
      </c>
      <c r="C7" s="1" t="n">
        <v>60</v>
      </c>
      <c r="D7" s="2" t="s">
        <v>13</v>
      </c>
      <c r="E7" s="1" t="n">
        <v>2</v>
      </c>
      <c r="I7" s="12"/>
    </row>
    <row r="8" customFormat="false" ht="28.5" hidden="false" customHeight="false" outlineLevel="0" collapsed="false">
      <c r="A8" s="6"/>
      <c r="B8" s="11" t="n">
        <v>6</v>
      </c>
      <c r="C8" s="1" t="n">
        <v>18</v>
      </c>
      <c r="D8" s="2" t="s">
        <v>15</v>
      </c>
      <c r="E8" s="1" t="n">
        <v>1</v>
      </c>
      <c r="I8" s="12"/>
    </row>
    <row r="9" customFormat="false" ht="14.25" hidden="false" customHeight="false" outlineLevel="0" collapsed="false">
      <c r="A9" s="6"/>
      <c r="B9" s="11" t="n">
        <v>7</v>
      </c>
      <c r="C9" s="1" t="n">
        <v>9</v>
      </c>
      <c r="E9" s="1" t="n">
        <v>0</v>
      </c>
      <c r="I9" s="12"/>
    </row>
    <row r="10" customFormat="false" ht="14.25" hidden="false" customHeight="false" outlineLevel="0" collapsed="false">
      <c r="A10" s="6"/>
      <c r="B10" s="11" t="n">
        <v>8</v>
      </c>
      <c r="C10" s="1" t="n">
        <v>9</v>
      </c>
      <c r="D10" s="2" t="s">
        <v>16</v>
      </c>
      <c r="E10" s="1" t="n">
        <v>0</v>
      </c>
      <c r="I10" s="12"/>
    </row>
    <row r="11" customFormat="false" ht="14.25" hidden="false" customHeight="false" outlineLevel="0" collapsed="false">
      <c r="A11" s="6"/>
      <c r="B11" s="11" t="n">
        <v>9</v>
      </c>
      <c r="C11" s="1" t="n">
        <v>9</v>
      </c>
      <c r="D11" s="2" t="s">
        <v>17</v>
      </c>
      <c r="E11" s="1" t="n">
        <v>0</v>
      </c>
      <c r="I11" s="12"/>
    </row>
    <row r="12" customFormat="false" ht="14.25" hidden="false" customHeight="false" outlineLevel="0" collapsed="false">
      <c r="A12" s="6"/>
      <c r="B12" s="11" t="n">
        <v>10</v>
      </c>
      <c r="C12" s="1" t="n">
        <v>24</v>
      </c>
      <c r="E12" s="1" t="n">
        <v>0</v>
      </c>
      <c r="I12" s="12"/>
    </row>
    <row r="13" customFormat="false" ht="14.25" hidden="false" customHeight="false" outlineLevel="0" collapsed="false">
      <c r="A13" s="6"/>
      <c r="B13" s="11" t="n">
        <v>11</v>
      </c>
      <c r="C13" s="1" t="n">
        <v>18</v>
      </c>
      <c r="D13" s="2" t="s">
        <v>11</v>
      </c>
      <c r="E13" s="1" t="n">
        <v>0</v>
      </c>
      <c r="I13" s="12"/>
    </row>
    <row r="14" s="1" customFormat="true" ht="14.25" hidden="false" customHeight="false" outlineLevel="0" collapsed="false">
      <c r="A14" s="6"/>
      <c r="B14" s="11" t="n">
        <v>12</v>
      </c>
      <c r="C14" s="1" t="n">
        <v>20</v>
      </c>
      <c r="E14" s="1" t="n">
        <v>0</v>
      </c>
      <c r="I14" s="12"/>
    </row>
    <row r="15" customFormat="false" ht="28.5" hidden="false" customHeight="false" outlineLevel="0" collapsed="false">
      <c r="A15" s="6"/>
      <c r="B15" s="11" t="n">
        <v>13</v>
      </c>
      <c r="C15" s="1" t="n">
        <v>160</v>
      </c>
      <c r="D15" s="2" t="s">
        <v>18</v>
      </c>
      <c r="E15" s="1" t="n">
        <v>2</v>
      </c>
      <c r="I15" s="12"/>
    </row>
    <row r="16" customFormat="false" ht="14.25" hidden="false" customHeight="false" outlineLevel="0" collapsed="false">
      <c r="A16" s="6"/>
      <c r="B16" s="11" t="n">
        <v>14</v>
      </c>
      <c r="C16" s="1" t="n">
        <v>12</v>
      </c>
      <c r="E16" s="1" t="n">
        <v>0</v>
      </c>
      <c r="I16" s="12"/>
    </row>
    <row r="17" customFormat="false" ht="14.25" hidden="false" customHeight="false" outlineLevel="0" collapsed="false">
      <c r="A17" s="6"/>
      <c r="B17" s="14" t="n">
        <v>15</v>
      </c>
      <c r="C17" s="15" t="n">
        <v>22.5</v>
      </c>
      <c r="D17" s="16"/>
      <c r="E17" s="15" t="n">
        <v>1</v>
      </c>
      <c r="F17" s="15"/>
      <c r="G17" s="15"/>
      <c r="H17" s="15"/>
      <c r="I17" s="17"/>
    </row>
    <row r="18" customFormat="false" ht="14.25" hidden="false" customHeight="false" outlineLevel="0" collapsed="false">
      <c r="A18" s="6" t="s">
        <v>19</v>
      </c>
      <c r="B18" s="7" t="n">
        <v>1</v>
      </c>
      <c r="C18" s="8" t="n">
        <v>25</v>
      </c>
      <c r="D18" s="9"/>
      <c r="E18" s="8" t="n">
        <v>0</v>
      </c>
      <c r="F18" s="8"/>
      <c r="G18" s="8"/>
      <c r="H18" s="8"/>
      <c r="I18" s="10"/>
    </row>
    <row r="19" customFormat="false" ht="14.25" hidden="false" customHeight="false" outlineLevel="0" collapsed="false">
      <c r="A19" s="6"/>
      <c r="B19" s="11" t="n">
        <v>2</v>
      </c>
      <c r="C19" s="1" t="n">
        <v>13</v>
      </c>
      <c r="E19" s="1" t="n">
        <v>0</v>
      </c>
      <c r="I19" s="12"/>
    </row>
    <row r="20" customFormat="false" ht="14.25" hidden="false" customHeight="false" outlineLevel="0" collapsed="false">
      <c r="A20" s="6"/>
      <c r="B20" s="11" t="n">
        <v>3</v>
      </c>
      <c r="C20" s="1" t="n">
        <v>35</v>
      </c>
      <c r="E20" s="1" t="n">
        <v>0</v>
      </c>
      <c r="I20" s="12"/>
    </row>
    <row r="21" customFormat="false" ht="14.25" hidden="false" customHeight="false" outlineLevel="0" collapsed="false">
      <c r="A21" s="6"/>
      <c r="B21" s="11" t="n">
        <v>4</v>
      </c>
      <c r="C21" s="1" t="n">
        <v>90</v>
      </c>
      <c r="D21" s="2" t="s">
        <v>11</v>
      </c>
      <c r="E21" s="1" t="n">
        <v>0</v>
      </c>
      <c r="I21" s="12"/>
    </row>
    <row r="22" customFormat="false" ht="14.25" hidden="false" customHeight="false" outlineLevel="0" collapsed="false">
      <c r="A22" s="6"/>
      <c r="B22" s="11" t="n">
        <v>5</v>
      </c>
      <c r="C22" s="1" t="n">
        <v>300</v>
      </c>
      <c r="D22" s="2" t="s">
        <v>13</v>
      </c>
      <c r="E22" s="1" t="n">
        <v>0</v>
      </c>
      <c r="I22" s="12"/>
    </row>
    <row r="23" customFormat="false" ht="28.5" hidden="false" customHeight="false" outlineLevel="0" collapsed="false">
      <c r="A23" s="6"/>
      <c r="B23" s="11" t="n">
        <v>6</v>
      </c>
      <c r="C23" s="1" t="n">
        <v>18</v>
      </c>
      <c r="D23" s="2" t="s">
        <v>15</v>
      </c>
      <c r="E23" s="1" t="n">
        <v>0</v>
      </c>
      <c r="I23" s="12"/>
    </row>
    <row r="24" customFormat="false" ht="14.25" hidden="false" customHeight="false" outlineLevel="0" collapsed="false">
      <c r="A24" s="6"/>
      <c r="B24" s="11" t="n">
        <v>7</v>
      </c>
      <c r="C24" s="1" t="n">
        <v>10</v>
      </c>
      <c r="E24" s="1" t="n">
        <v>0</v>
      </c>
      <c r="I24" s="12"/>
    </row>
    <row r="25" customFormat="false" ht="14.25" hidden="false" customHeight="false" outlineLevel="0" collapsed="false">
      <c r="A25" s="6"/>
      <c r="B25" s="11" t="n">
        <v>8</v>
      </c>
      <c r="C25" s="1" t="n">
        <v>9</v>
      </c>
      <c r="D25" s="2" t="s">
        <v>16</v>
      </c>
      <c r="E25" s="1" t="n">
        <v>0</v>
      </c>
      <c r="I25" s="12"/>
    </row>
    <row r="26" customFormat="false" ht="14.25" hidden="false" customHeight="false" outlineLevel="0" collapsed="false">
      <c r="A26" s="6"/>
      <c r="B26" s="11" t="n">
        <v>9</v>
      </c>
      <c r="C26" s="1" t="n">
        <v>57</v>
      </c>
      <c r="D26" s="2" t="s">
        <v>11</v>
      </c>
      <c r="E26" s="1" t="n">
        <v>2</v>
      </c>
      <c r="I26" s="12"/>
    </row>
    <row r="27" customFormat="false" ht="14.25" hidden="false" customHeight="false" outlineLevel="0" collapsed="false">
      <c r="A27" s="6"/>
      <c r="B27" s="11" t="n">
        <v>10</v>
      </c>
      <c r="C27" s="1" t="n">
        <v>21</v>
      </c>
      <c r="E27" s="1" t="n">
        <v>0</v>
      </c>
      <c r="I27" s="12"/>
    </row>
    <row r="28" customFormat="false" ht="14.25" hidden="false" customHeight="false" outlineLevel="0" collapsed="false">
      <c r="A28" s="6"/>
      <c r="B28" s="11" t="n">
        <v>11</v>
      </c>
      <c r="C28" s="1" t="n">
        <v>20</v>
      </c>
      <c r="D28" s="2" t="s">
        <v>11</v>
      </c>
      <c r="E28" s="1" t="n">
        <v>0</v>
      </c>
      <c r="I28" s="12"/>
    </row>
    <row r="29" customFormat="false" ht="14.25" hidden="false" customHeight="false" outlineLevel="0" collapsed="false">
      <c r="A29" s="6"/>
      <c r="B29" s="11" t="n">
        <v>12</v>
      </c>
      <c r="C29" s="1" t="n">
        <v>44</v>
      </c>
      <c r="D29" s="2" t="s">
        <v>11</v>
      </c>
      <c r="E29" s="1" t="n">
        <v>0</v>
      </c>
      <c r="I29" s="12"/>
    </row>
    <row r="30" customFormat="false" ht="14.25" hidden="false" customHeight="false" outlineLevel="0" collapsed="false">
      <c r="A30" s="6"/>
      <c r="B30" s="11" t="n">
        <v>13</v>
      </c>
      <c r="C30" s="1" t="n">
        <v>6.5</v>
      </c>
      <c r="E30" s="1" t="n">
        <v>0</v>
      </c>
      <c r="I30" s="12"/>
    </row>
    <row r="31" customFormat="false" ht="14.25" hidden="false" customHeight="false" outlineLevel="0" collapsed="false">
      <c r="A31" s="6"/>
      <c r="B31" s="11" t="n">
        <v>14</v>
      </c>
      <c r="C31" s="1" t="n">
        <v>14</v>
      </c>
      <c r="E31" s="1" t="n">
        <v>0</v>
      </c>
      <c r="I31" s="12"/>
    </row>
    <row r="32" customFormat="false" ht="28.5" hidden="false" customHeight="false" outlineLevel="0" collapsed="false">
      <c r="A32" s="6"/>
      <c r="B32" s="14" t="n">
        <v>15</v>
      </c>
      <c r="C32" s="15" t="n">
        <v>11</v>
      </c>
      <c r="D32" s="16" t="s">
        <v>20</v>
      </c>
      <c r="E32" s="15" t="n">
        <v>0</v>
      </c>
      <c r="F32" s="15"/>
      <c r="G32" s="15"/>
      <c r="H32" s="15"/>
      <c r="I32" s="17"/>
    </row>
  </sheetData>
  <mergeCells count="3">
    <mergeCell ref="G1:I1"/>
    <mergeCell ref="A3:A17"/>
    <mergeCell ref="A18:A3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AU4" activePane="bottomRight" state="frozen"/>
      <selection pane="topLeft" activeCell="A1" activeCellId="0" sqref="A1"/>
      <selection pane="topRight" activeCell="AU1" activeCellId="0" sqref="AU1"/>
      <selection pane="bottomLeft" activeCell="A4" activeCellId="0" sqref="A4"/>
      <selection pane="bottomRight" activeCell="B8" activeCellId="0" sqref="B8"/>
    </sheetView>
  </sheetViews>
  <sheetFormatPr defaultColWidth="8.90234375" defaultRowHeight="14.25" zeroHeight="false" outlineLevelRow="0" outlineLevelCol="0"/>
  <cols>
    <col collapsed="false" customWidth="false" hidden="false" outlineLevel="0" max="1024" min="1" style="1" width="8.89"/>
  </cols>
  <sheetData>
    <row r="1" customFormat="false" ht="14.25" hidden="false" customHeight="true" outlineLevel="0" collapsed="false">
      <c r="C1" s="18" t="s">
        <v>21</v>
      </c>
      <c r="D1" s="18"/>
      <c r="E1" s="18"/>
      <c r="F1" s="18"/>
      <c r="G1" s="18"/>
      <c r="H1" s="18"/>
      <c r="I1" s="18"/>
      <c r="J1" s="19" t="s">
        <v>22</v>
      </c>
      <c r="K1" s="19"/>
      <c r="L1" s="19"/>
      <c r="M1" s="19"/>
      <c r="N1" s="19"/>
      <c r="O1" s="19"/>
      <c r="P1" s="18" t="s">
        <v>23</v>
      </c>
      <c r="Q1" s="18"/>
      <c r="R1" s="18"/>
      <c r="S1" s="18"/>
      <c r="T1" s="18"/>
      <c r="U1" s="18"/>
      <c r="V1" s="18" t="s">
        <v>24</v>
      </c>
      <c r="W1" s="18"/>
      <c r="X1" s="18"/>
      <c r="Y1" s="18"/>
      <c r="Z1" s="18"/>
      <c r="AA1" s="18"/>
      <c r="AB1" s="18" t="s">
        <v>25</v>
      </c>
      <c r="AC1" s="18"/>
      <c r="AD1" s="18"/>
      <c r="AE1" s="18"/>
      <c r="AF1" s="18"/>
      <c r="AG1" s="18"/>
      <c r="AH1" s="18" t="s">
        <v>26</v>
      </c>
      <c r="AI1" s="18"/>
      <c r="AJ1" s="18"/>
      <c r="AK1" s="18"/>
      <c r="AL1" s="18"/>
      <c r="AM1" s="18"/>
      <c r="AN1" s="18" t="s">
        <v>27</v>
      </c>
      <c r="AO1" s="18"/>
      <c r="AP1" s="18"/>
      <c r="AQ1" s="18"/>
      <c r="AR1" s="18"/>
      <c r="AS1" s="18" t="s">
        <v>28</v>
      </c>
      <c r="AT1" s="18"/>
      <c r="AU1" s="18"/>
      <c r="AV1" s="18"/>
      <c r="AW1" s="18"/>
      <c r="AX1" s="18" t="s">
        <v>29</v>
      </c>
      <c r="AY1" s="18"/>
      <c r="AZ1" s="18"/>
      <c r="BA1" s="18"/>
      <c r="BB1" s="18"/>
      <c r="BC1" s="18" t="s">
        <v>30</v>
      </c>
      <c r="BD1" s="18"/>
      <c r="BE1" s="18"/>
      <c r="BF1" s="18"/>
      <c r="BG1" s="18"/>
      <c r="BH1" s="18"/>
      <c r="BI1" s="20" t="s">
        <v>31</v>
      </c>
      <c r="BJ1" s="20"/>
      <c r="BK1" s="20"/>
      <c r="BL1" s="20"/>
      <c r="BM1" s="20"/>
      <c r="BN1" s="21" t="s">
        <v>32</v>
      </c>
      <c r="BO1" s="21"/>
    </row>
    <row r="2" customFormat="false" ht="14.25" hidden="false" customHeight="false" outlineLevel="0" collapsed="false">
      <c r="I2" s="22"/>
      <c r="J2" s="23"/>
      <c r="K2" s="23"/>
      <c r="L2" s="23"/>
      <c r="M2" s="23"/>
      <c r="N2" s="23"/>
      <c r="O2" s="22"/>
      <c r="P2" s="23"/>
      <c r="Q2" s="23"/>
      <c r="R2" s="23"/>
      <c r="S2" s="23"/>
      <c r="T2" s="23"/>
      <c r="U2" s="22"/>
      <c r="X2" s="21"/>
      <c r="Y2" s="21"/>
      <c r="AA2" s="22"/>
      <c r="AB2" s="24"/>
      <c r="AC2" s="24"/>
      <c r="AD2" s="24"/>
      <c r="AE2" s="24"/>
      <c r="AF2" s="24"/>
      <c r="AG2" s="25"/>
      <c r="AH2" s="26"/>
      <c r="AM2" s="22"/>
      <c r="AN2" s="23"/>
      <c r="AO2" s="23"/>
      <c r="AP2" s="23"/>
      <c r="AQ2" s="23"/>
      <c r="AR2" s="22"/>
      <c r="AW2" s="22"/>
      <c r="BB2" s="22"/>
      <c r="BC2" s="23"/>
      <c r="BD2" s="23"/>
      <c r="BE2" s="23"/>
      <c r="BF2" s="23"/>
      <c r="BG2" s="23"/>
      <c r="BH2" s="22"/>
      <c r="BI2" s="23"/>
      <c r="BJ2" s="23"/>
      <c r="BK2" s="23"/>
      <c r="BL2" s="23"/>
      <c r="BM2" s="22"/>
    </row>
    <row r="3" customFormat="false" ht="42.75" hidden="false" customHeight="false" outlineLevel="0" collapsed="false">
      <c r="A3" s="2" t="s">
        <v>1</v>
      </c>
      <c r="B3" s="1" t="s">
        <v>2</v>
      </c>
      <c r="C3" s="1" t="s">
        <v>33</v>
      </c>
      <c r="D3" s="1" t="s">
        <v>34</v>
      </c>
      <c r="E3" s="1" t="s">
        <v>35</v>
      </c>
      <c r="F3" s="1" t="s">
        <v>36</v>
      </c>
      <c r="G3" s="1" t="s">
        <v>37</v>
      </c>
      <c r="H3" s="1" t="s">
        <v>38</v>
      </c>
      <c r="I3" s="22" t="s">
        <v>39</v>
      </c>
      <c r="J3" s="15" t="s">
        <v>40</v>
      </c>
      <c r="K3" s="15" t="s">
        <v>41</v>
      </c>
      <c r="L3" s="15" t="s">
        <v>36</v>
      </c>
      <c r="M3" s="15" t="s">
        <v>37</v>
      </c>
      <c r="N3" s="15" t="s">
        <v>38</v>
      </c>
      <c r="O3" s="27" t="s">
        <v>39</v>
      </c>
      <c r="P3" s="15" t="s">
        <v>40</v>
      </c>
      <c r="Q3" s="15" t="s">
        <v>41</v>
      </c>
      <c r="R3" s="15" t="s">
        <v>36</v>
      </c>
      <c r="S3" s="15" t="s">
        <v>37</v>
      </c>
      <c r="T3" s="15" t="s">
        <v>38</v>
      </c>
      <c r="U3" s="27" t="s">
        <v>39</v>
      </c>
      <c r="V3" s="1" t="s">
        <v>34</v>
      </c>
      <c r="W3" s="1" t="s">
        <v>35</v>
      </c>
      <c r="X3" s="1" t="s">
        <v>36</v>
      </c>
      <c r="Y3" s="1" t="s">
        <v>37</v>
      </c>
      <c r="Z3" s="15" t="s">
        <v>38</v>
      </c>
      <c r="AA3" s="27" t="s">
        <v>39</v>
      </c>
      <c r="AB3" s="15" t="s">
        <v>42</v>
      </c>
      <c r="AC3" s="15" t="s">
        <v>43</v>
      </c>
      <c r="AD3" s="15" t="s">
        <v>36</v>
      </c>
      <c r="AE3" s="15" t="s">
        <v>37</v>
      </c>
      <c r="AF3" s="1" t="s">
        <v>38</v>
      </c>
      <c r="AG3" s="22" t="s">
        <v>39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22" t="s">
        <v>39</v>
      </c>
      <c r="AN3" s="15" t="s">
        <v>40</v>
      </c>
      <c r="AO3" s="15" t="s">
        <v>36</v>
      </c>
      <c r="AP3" s="15" t="s">
        <v>37</v>
      </c>
      <c r="AQ3" s="1" t="s">
        <v>38</v>
      </c>
      <c r="AR3" s="22" t="s">
        <v>39</v>
      </c>
      <c r="AS3" s="1" t="s">
        <v>43</v>
      </c>
      <c r="AT3" s="1" t="s">
        <v>36</v>
      </c>
      <c r="AU3" s="1" t="s">
        <v>37</v>
      </c>
      <c r="AV3" s="1" t="s">
        <v>38</v>
      </c>
      <c r="AW3" s="22" t="s">
        <v>39</v>
      </c>
      <c r="AX3" s="1" t="s">
        <v>34</v>
      </c>
      <c r="AY3" s="1" t="s">
        <v>36</v>
      </c>
      <c r="AZ3" s="1" t="s">
        <v>37</v>
      </c>
      <c r="BA3" s="1" t="s">
        <v>38</v>
      </c>
      <c r="BB3" s="22" t="s">
        <v>39</v>
      </c>
      <c r="BC3" s="15" t="s">
        <v>34</v>
      </c>
      <c r="BD3" s="15" t="s">
        <v>35</v>
      </c>
      <c r="BE3" s="15" t="s">
        <v>36</v>
      </c>
      <c r="BF3" s="15" t="s">
        <v>37</v>
      </c>
      <c r="BG3" s="1" t="s">
        <v>38</v>
      </c>
      <c r="BH3" s="22" t="s">
        <v>39</v>
      </c>
      <c r="BI3" s="15" t="s">
        <v>34</v>
      </c>
      <c r="BJ3" s="15" t="s">
        <v>36</v>
      </c>
      <c r="BK3" s="15" t="s">
        <v>37</v>
      </c>
      <c r="BL3" s="15" t="s">
        <v>38</v>
      </c>
      <c r="BM3" s="27" t="s">
        <v>39</v>
      </c>
      <c r="BN3" s="1" t="s">
        <v>36</v>
      </c>
      <c r="BO3" s="1" t="s">
        <v>37</v>
      </c>
    </row>
    <row r="4" customFormat="false" ht="13.8" hidden="false" customHeight="false" outlineLevel="0" collapsed="false">
      <c r="A4" s="6" t="s">
        <v>10</v>
      </c>
      <c r="B4" s="7" t="n">
        <v>1</v>
      </c>
      <c r="C4" s="28" t="n">
        <v>2.01199</v>
      </c>
      <c r="D4" s="8" t="n">
        <v>5.85334</v>
      </c>
      <c r="E4" s="8" t="n">
        <v>4.07602</v>
      </c>
      <c r="F4" s="8" t="n">
        <v>3.54733</v>
      </c>
      <c r="G4" s="10" t="n">
        <v>1.14436</v>
      </c>
      <c r="H4" s="1" t="n">
        <v>5.41678</v>
      </c>
      <c r="I4" s="29" t="n">
        <v>1.2394</v>
      </c>
      <c r="J4" s="8" t="n">
        <v>10.1922</v>
      </c>
      <c r="K4" s="8" t="n">
        <v>0.716489</v>
      </c>
      <c r="L4" s="8" t="n">
        <v>-0.0276399</v>
      </c>
      <c r="M4" s="10" t="n">
        <v>5.03915</v>
      </c>
      <c r="N4" s="1" t="n">
        <v>5.43299</v>
      </c>
      <c r="O4" s="29" t="n">
        <v>1.45096</v>
      </c>
      <c r="P4" s="8" t="n">
        <v>7.59957</v>
      </c>
      <c r="Q4" s="8" t="n">
        <v>1.87521</v>
      </c>
      <c r="R4" s="8" t="n">
        <v>-0.0759918</v>
      </c>
      <c r="S4" s="10" t="n">
        <v>4.79094</v>
      </c>
      <c r="T4" s="1" t="n">
        <v>5.44421</v>
      </c>
      <c r="U4" s="29" t="n">
        <v>1.45182</v>
      </c>
      <c r="V4" s="8" t="n">
        <v>9.29593</v>
      </c>
      <c r="W4" s="8" t="n">
        <v>7.40039</v>
      </c>
      <c r="X4" s="8" t="n">
        <v>3.2998</v>
      </c>
      <c r="Y4" s="10" t="n">
        <v>1.6197</v>
      </c>
      <c r="Z4" s="1" t="n">
        <v>5.43046</v>
      </c>
      <c r="AA4" s="29" t="n">
        <v>1.27329</v>
      </c>
      <c r="AB4" s="8" t="n">
        <v>170.112</v>
      </c>
      <c r="AC4" s="8" t="n">
        <v>27.9873</v>
      </c>
      <c r="AD4" s="8" t="n">
        <v>-17.6539</v>
      </c>
      <c r="AE4" s="10" t="n">
        <v>21.2347</v>
      </c>
      <c r="AF4" s="1" t="n">
        <v>5.42473</v>
      </c>
      <c r="AG4" s="29" t="n">
        <v>1.30283</v>
      </c>
      <c r="AH4" s="8" t="n">
        <v>-3.70846</v>
      </c>
      <c r="AI4" s="8" t="n">
        <v>2.76767</v>
      </c>
      <c r="AJ4" s="8" t="n">
        <v>2.77432</v>
      </c>
      <c r="AK4" s="10" t="n">
        <v>1.39891</v>
      </c>
      <c r="AL4" s="1" t="n">
        <v>5.43</v>
      </c>
      <c r="AM4" s="29" t="n">
        <v>1.27545</v>
      </c>
      <c r="AN4" s="8" t="n">
        <v>5.28455</v>
      </c>
      <c r="AO4" s="8" t="n">
        <v>2.10659</v>
      </c>
      <c r="AP4" s="10" t="n">
        <v>3.15309</v>
      </c>
      <c r="AQ4" s="1" t="n">
        <v>5.45336</v>
      </c>
      <c r="AR4" s="29" t="n">
        <v>1.53719</v>
      </c>
      <c r="AS4" s="8" t="n">
        <v>0.304808</v>
      </c>
      <c r="AT4" s="8" t="n">
        <v>1.82399</v>
      </c>
      <c r="AU4" s="10" t="n">
        <v>3.44218</v>
      </c>
      <c r="AV4" s="1" t="n">
        <v>5.42985</v>
      </c>
      <c r="AW4" s="29" t="n">
        <v>1.2659</v>
      </c>
      <c r="AX4" s="8" t="n">
        <v>3.66621</v>
      </c>
      <c r="AY4" s="8" t="n">
        <v>4.09563</v>
      </c>
      <c r="AZ4" s="10" t="n">
        <v>1.75312</v>
      </c>
      <c r="BA4" s="1" t="n">
        <v>5.44512</v>
      </c>
      <c r="BB4" s="29" t="n">
        <v>1.25231</v>
      </c>
      <c r="BC4" s="8" t="n">
        <v>5.57803</v>
      </c>
      <c r="BD4" s="30" t="n">
        <v>2972890</v>
      </c>
      <c r="BE4" s="8" t="n">
        <v>2.77497</v>
      </c>
      <c r="BF4" s="31" t="n">
        <v>1416540</v>
      </c>
      <c r="BG4" s="1" t="n">
        <v>5.43281</v>
      </c>
      <c r="BH4" s="29" t="n">
        <v>1.26641</v>
      </c>
      <c r="BI4" s="23" t="n">
        <v>5.86138</v>
      </c>
      <c r="BJ4" s="23" t="n">
        <v>2.72805</v>
      </c>
      <c r="BK4" s="12" t="n">
        <v>0.461053</v>
      </c>
      <c r="BL4" s="23" t="n">
        <v>5.43046</v>
      </c>
      <c r="BM4" s="22" t="n">
        <v>1.24596</v>
      </c>
      <c r="BN4" s="8" t="n">
        <v>5.43046</v>
      </c>
      <c r="BO4" s="10" t="n">
        <v>1.13652</v>
      </c>
    </row>
    <row r="5" customFormat="false" ht="13.8" hidden="false" customHeight="false" outlineLevel="0" collapsed="false">
      <c r="A5" s="6"/>
      <c r="B5" s="11" t="n">
        <v>2</v>
      </c>
      <c r="C5" s="32" t="n">
        <v>-5.65563</v>
      </c>
      <c r="D5" s="1" t="n">
        <v>2.68853</v>
      </c>
      <c r="E5" s="1" t="n">
        <v>2.68853</v>
      </c>
      <c r="F5" s="1" t="n">
        <v>2.86616</v>
      </c>
      <c r="G5" s="12" t="n">
        <v>1.88884</v>
      </c>
      <c r="H5" s="1" t="n">
        <v>3.41154</v>
      </c>
      <c r="I5" s="22" t="n">
        <v>0.464527</v>
      </c>
      <c r="J5" s="23" t="n">
        <v>6.32602</v>
      </c>
      <c r="K5" s="1" t="n">
        <v>1.53623</v>
      </c>
      <c r="L5" s="1" t="n">
        <v>0.701461</v>
      </c>
      <c r="M5" s="12" t="n">
        <v>2.90659</v>
      </c>
      <c r="N5" s="1" t="n">
        <v>3.40803</v>
      </c>
      <c r="O5" s="22" t="n">
        <v>0.451135</v>
      </c>
      <c r="P5" s="23" t="n">
        <v>10.3962</v>
      </c>
      <c r="Q5" s="1" t="n">
        <v>0.743443</v>
      </c>
      <c r="R5" s="1" t="n">
        <v>-0.0386587</v>
      </c>
      <c r="S5" s="12" t="n">
        <v>3.55225</v>
      </c>
      <c r="T5" s="1" t="n">
        <v>3.4039</v>
      </c>
      <c r="U5" s="22" t="n">
        <v>0.45399</v>
      </c>
      <c r="V5" s="23" t="n">
        <v>0.645578</v>
      </c>
      <c r="W5" s="1" t="n">
        <v>0.189168</v>
      </c>
      <c r="X5" s="1" t="n">
        <v>3.25655</v>
      </c>
      <c r="Y5" s="12" t="n">
        <v>0.584389</v>
      </c>
      <c r="Z5" s="1" t="n">
        <v>3.43565</v>
      </c>
      <c r="AA5" s="22" t="n">
        <v>0.605253</v>
      </c>
      <c r="AB5" s="23" t="n">
        <v>2.75563</v>
      </c>
      <c r="AC5" s="1" t="n">
        <v>6.94389</v>
      </c>
      <c r="AD5" s="1" t="n">
        <v>1.63647</v>
      </c>
      <c r="AE5" s="12" t="n">
        <v>2.16557</v>
      </c>
      <c r="AF5" s="1" t="n">
        <v>3.39675</v>
      </c>
      <c r="AG5" s="22" t="n">
        <v>0.450439</v>
      </c>
      <c r="AH5" s="23" t="n">
        <v>-0.260631</v>
      </c>
      <c r="AI5" s="1" t="n">
        <v>1.50952</v>
      </c>
      <c r="AJ5" s="1" t="n">
        <v>3.22469</v>
      </c>
      <c r="AK5" s="12" t="n">
        <v>0.818634</v>
      </c>
      <c r="AL5" s="1" t="n">
        <v>3.40159</v>
      </c>
      <c r="AM5" s="22" t="n">
        <v>0.488166</v>
      </c>
      <c r="AN5" s="23" t="n">
        <v>10.3881</v>
      </c>
      <c r="AO5" s="1" t="n">
        <v>-0.454806</v>
      </c>
      <c r="AP5" s="12" t="n">
        <v>3.81429</v>
      </c>
      <c r="AQ5" s="1" t="n">
        <v>3.41825</v>
      </c>
      <c r="AR5" s="22" t="n">
        <v>0.474689</v>
      </c>
      <c r="AS5" s="23" t="n">
        <v>0.268701</v>
      </c>
      <c r="AT5" s="1" t="n">
        <v>0.728453</v>
      </c>
      <c r="AU5" s="12" t="n">
        <v>2.59094</v>
      </c>
      <c r="AV5" s="1" t="n">
        <v>3.41463</v>
      </c>
      <c r="AW5" s="22" t="n">
        <v>0.540231</v>
      </c>
      <c r="AX5" s="23" t="n">
        <v>7.74925</v>
      </c>
      <c r="AY5" s="1" t="n">
        <v>2.20124</v>
      </c>
      <c r="AZ5" s="12" t="n">
        <v>2.05107</v>
      </c>
      <c r="BA5" s="1" t="n">
        <v>3.8243</v>
      </c>
      <c r="BB5" s="22" t="n">
        <v>1.57257</v>
      </c>
      <c r="BC5" s="23" t="n">
        <v>5.60734</v>
      </c>
      <c r="BD5" s="33" t="n">
        <v>36982100000000</v>
      </c>
      <c r="BE5" s="1" t="n">
        <v>1.57438</v>
      </c>
      <c r="BF5" s="34" t="n">
        <v>12238600000000</v>
      </c>
      <c r="BG5" s="1" t="n">
        <v>3.43004</v>
      </c>
      <c r="BH5" s="22" t="n">
        <v>0.614102</v>
      </c>
      <c r="BI5" s="23" t="n">
        <v>0.00856913</v>
      </c>
      <c r="BJ5" s="23" t="n">
        <v>1.83456</v>
      </c>
      <c r="BK5" s="12" t="n">
        <v>1.36167</v>
      </c>
      <c r="BL5" s="23" t="n">
        <v>1.84623</v>
      </c>
      <c r="BM5" s="22" t="n">
        <v>0.0158885</v>
      </c>
      <c r="BN5" s="23" t="n">
        <v>3.43564</v>
      </c>
      <c r="BO5" s="12" t="n">
        <v>1.63803</v>
      </c>
    </row>
    <row r="6" customFormat="false" ht="13.8" hidden="false" customHeight="false" outlineLevel="0" collapsed="false">
      <c r="A6" s="6"/>
      <c r="B6" s="11" t="n">
        <v>3</v>
      </c>
      <c r="C6" s="32" t="n">
        <v>-0.809068</v>
      </c>
      <c r="D6" s="1" t="n">
        <v>1.90575</v>
      </c>
      <c r="E6" s="1" t="n">
        <v>1.8028</v>
      </c>
      <c r="F6" s="1" t="n">
        <v>3.63897</v>
      </c>
      <c r="G6" s="12" t="n">
        <v>0.664045</v>
      </c>
      <c r="H6" s="1" t="n">
        <v>5.05116</v>
      </c>
      <c r="I6" s="22" t="n">
        <v>3.97019</v>
      </c>
      <c r="J6" s="23" t="n">
        <v>20.8151</v>
      </c>
      <c r="K6" s="1" t="n">
        <v>0.179652</v>
      </c>
      <c r="L6" s="1" t="n">
        <v>-0.0790468</v>
      </c>
      <c r="M6" s="12" t="n">
        <v>3.79331</v>
      </c>
      <c r="N6" s="1" t="n">
        <v>5.05148</v>
      </c>
      <c r="O6" s="22" t="n">
        <v>4.25162</v>
      </c>
      <c r="P6" s="23" t="n">
        <v>2.9892</v>
      </c>
      <c r="Q6" s="1" t="n">
        <v>620.771</v>
      </c>
      <c r="R6" s="1" t="n">
        <v>1.8482</v>
      </c>
      <c r="S6" s="12" t="n">
        <v>0.274267</v>
      </c>
      <c r="T6" s="1" t="n">
        <v>5.04549</v>
      </c>
      <c r="U6" s="22" t="n">
        <v>4.78108</v>
      </c>
      <c r="V6" s="23" t="n">
        <v>1.44443</v>
      </c>
      <c r="W6" s="1" t="n">
        <v>1.3268</v>
      </c>
      <c r="X6" s="1" t="n">
        <v>3.7068</v>
      </c>
      <c r="Y6" s="12" t="n">
        <v>0.578483</v>
      </c>
      <c r="Z6" s="1" t="n">
        <v>5.05113</v>
      </c>
      <c r="AA6" s="22" t="n">
        <v>3.75148</v>
      </c>
      <c r="AB6" s="23" t="n">
        <v>7.88876</v>
      </c>
      <c r="AC6" s="1" t="n">
        <v>2.51816</v>
      </c>
      <c r="AD6" s="1" t="n">
        <v>2.57118</v>
      </c>
      <c r="AE6" s="12" t="n">
        <v>1.10753</v>
      </c>
      <c r="AF6" s="1" t="n">
        <v>5.05783</v>
      </c>
      <c r="AG6" s="22" t="n">
        <v>7.01344</v>
      </c>
      <c r="AH6" s="23" t="n">
        <v>-1.55565</v>
      </c>
      <c r="AI6" s="1" t="n">
        <v>1.01524</v>
      </c>
      <c r="AJ6" s="1" t="n">
        <v>3.5588</v>
      </c>
      <c r="AK6" s="12" t="n">
        <v>0.415448</v>
      </c>
      <c r="AL6" s="1" t="n">
        <v>5.04774</v>
      </c>
      <c r="AM6" s="22" t="n">
        <v>4.14693</v>
      </c>
      <c r="AN6" s="23" t="n">
        <v>2.74338</v>
      </c>
      <c r="AO6" s="1" t="n">
        <v>2.83833</v>
      </c>
      <c r="AP6" s="12" t="n">
        <v>1.68442</v>
      </c>
      <c r="AQ6" s="1" t="n">
        <v>4.95623</v>
      </c>
      <c r="AR6" s="22" t="n">
        <v>4.15437</v>
      </c>
      <c r="AS6" s="23" t="n">
        <v>0.648712</v>
      </c>
      <c r="AT6" s="1" t="n">
        <v>2.80307</v>
      </c>
      <c r="AU6" s="12" t="n">
        <v>1.78277</v>
      </c>
      <c r="AV6" s="1" t="n">
        <v>5.00335</v>
      </c>
      <c r="AW6" s="22" t="n">
        <v>2.53302</v>
      </c>
      <c r="AX6" s="23" t="n">
        <v>14.5273</v>
      </c>
      <c r="AY6" s="1" t="n">
        <v>3.3148</v>
      </c>
      <c r="AZ6" s="12" t="n">
        <v>2.55815</v>
      </c>
      <c r="BA6" s="1" t="n">
        <v>5.35109</v>
      </c>
      <c r="BB6" s="22" t="n">
        <v>2.39765</v>
      </c>
      <c r="BC6" s="23" t="n">
        <v>2.10046</v>
      </c>
      <c r="BD6" s="33" t="n">
        <v>8398980000</v>
      </c>
      <c r="BE6" s="1" t="n">
        <v>2.84538</v>
      </c>
      <c r="BF6" s="34" t="n">
        <v>8937100000</v>
      </c>
      <c r="BG6" s="1" t="n">
        <v>5.08041</v>
      </c>
      <c r="BH6" s="22" t="n">
        <v>2.37823</v>
      </c>
      <c r="BI6" s="23" t="n">
        <v>2.20844</v>
      </c>
      <c r="BJ6" s="23" t="n">
        <v>2.84486</v>
      </c>
      <c r="BK6" s="12" t="n">
        <v>0.999039</v>
      </c>
      <c r="BL6" s="23" t="n">
        <v>5.05118</v>
      </c>
      <c r="BM6" s="22" t="n">
        <v>2.20419</v>
      </c>
      <c r="BN6" s="23" t="n">
        <v>5.05116</v>
      </c>
      <c r="BO6" s="12" t="n">
        <v>1.87862</v>
      </c>
    </row>
    <row r="7" customFormat="false" ht="13.8" hidden="false" customHeight="false" outlineLevel="0" collapsed="false">
      <c r="A7" s="6"/>
      <c r="B7" s="11" t="n">
        <v>4</v>
      </c>
      <c r="C7" s="32" t="n">
        <v>-3.09885</v>
      </c>
      <c r="D7" s="1" t="n">
        <v>2.51105</v>
      </c>
      <c r="E7" s="1" t="n">
        <v>2.51105</v>
      </c>
      <c r="F7" s="1" t="n">
        <v>4.37188</v>
      </c>
      <c r="G7" s="12" t="n">
        <v>1.87973</v>
      </c>
      <c r="H7" s="1" t="n">
        <v>5.49634</v>
      </c>
      <c r="I7" s="22" t="n">
        <v>1.99239</v>
      </c>
      <c r="J7" s="23" t="n">
        <v>23.9872</v>
      </c>
      <c r="K7" s="1" t="n">
        <v>0.399427</v>
      </c>
      <c r="L7" s="1" t="n">
        <v>-4.15446</v>
      </c>
      <c r="M7" s="12" t="n">
        <v>8.80719</v>
      </c>
      <c r="N7" s="1" t="n">
        <v>5.49231</v>
      </c>
      <c r="O7" s="22" t="n">
        <v>1.71175</v>
      </c>
      <c r="P7" s="23" t="n">
        <v>10.0269</v>
      </c>
      <c r="Q7" s="1" t="n">
        <v>2.35163</v>
      </c>
      <c r="R7" s="1" t="n">
        <v>-2.24261</v>
      </c>
      <c r="S7" s="12" t="n">
        <v>6.76182</v>
      </c>
      <c r="T7" s="1" t="n">
        <v>5.46838</v>
      </c>
      <c r="U7" s="22" t="n">
        <v>1.45591</v>
      </c>
      <c r="V7" s="23" t="n">
        <v>1.37444</v>
      </c>
      <c r="W7" s="1" t="n">
        <v>0.95694</v>
      </c>
      <c r="X7" s="1" t="n">
        <v>4.56881</v>
      </c>
      <c r="Y7" s="12" t="n">
        <v>0.982547</v>
      </c>
      <c r="Z7" s="1" t="n">
        <v>5.52183</v>
      </c>
      <c r="AA7" s="22" t="n">
        <v>1.89911</v>
      </c>
      <c r="AB7" s="23" t="n">
        <v>23.5798</v>
      </c>
      <c r="AC7" s="1" t="n">
        <v>10.0269</v>
      </c>
      <c r="AD7" s="1" t="n">
        <v>-2.24263</v>
      </c>
      <c r="AE7" s="12" t="n">
        <v>6.76183</v>
      </c>
      <c r="AF7" s="1" t="n">
        <v>5.46838</v>
      </c>
      <c r="AG7" s="22" t="n">
        <v>1.45592</v>
      </c>
      <c r="AH7" s="23" t="n">
        <v>-1.29428</v>
      </c>
      <c r="AI7" s="1" t="n">
        <v>1.4575</v>
      </c>
      <c r="AJ7" s="1" t="n">
        <v>4.22981</v>
      </c>
      <c r="AK7" s="12" t="n">
        <v>0.990568</v>
      </c>
      <c r="AL7" s="1" t="n">
        <v>5.49505</v>
      </c>
      <c r="AM7" s="22" t="n">
        <v>1.7296</v>
      </c>
      <c r="AN7" s="23" t="n">
        <v>9.47692</v>
      </c>
      <c r="AO7" s="1" t="n">
        <v>-0.552511</v>
      </c>
      <c r="AP7" s="12" t="n">
        <v>5.85863</v>
      </c>
      <c r="AQ7" s="1" t="n">
        <v>5.41482</v>
      </c>
      <c r="AR7" s="22" t="n">
        <v>1.36438</v>
      </c>
      <c r="AS7" s="23" t="n">
        <v>0.193614</v>
      </c>
      <c r="AT7" s="1" t="n">
        <v>-1.0218</v>
      </c>
      <c r="AU7" s="12" t="n">
        <v>6.39867</v>
      </c>
      <c r="AV7" s="1" t="n">
        <v>5.49793</v>
      </c>
      <c r="AW7" s="22" t="n">
        <v>1.62367</v>
      </c>
      <c r="AX7" s="23" t="n">
        <v>5.39995</v>
      </c>
      <c r="AY7" s="1" t="n">
        <v>3.81406</v>
      </c>
      <c r="AZ7" s="12" t="n">
        <v>2.71011</v>
      </c>
      <c r="BA7" s="1" t="n">
        <v>5.94026</v>
      </c>
      <c r="BB7" s="22" t="n">
        <v>2.82395</v>
      </c>
      <c r="BC7" s="23" t="n">
        <v>17.0207</v>
      </c>
      <c r="BD7" s="33" t="n">
        <v>17019000</v>
      </c>
      <c r="BE7" s="1" t="n">
        <v>-0.283038</v>
      </c>
      <c r="BF7" s="34" t="n">
        <v>5812700</v>
      </c>
      <c r="BG7" s="1" t="n">
        <v>5.53027</v>
      </c>
      <c r="BH7" s="22" t="n">
        <v>1.98549</v>
      </c>
      <c r="BI7" s="23" t="n">
        <v>0.00852768</v>
      </c>
      <c r="BJ7" s="35" t="n">
        <v>9.73134E-011</v>
      </c>
      <c r="BK7" s="12" t="n">
        <v>2.90798</v>
      </c>
      <c r="BL7" s="23" t="n">
        <v>0.0247983</v>
      </c>
      <c r="BM7" s="22" t="n">
        <v>0.0721129</v>
      </c>
      <c r="BN7" s="23" t="n">
        <v>5.52184</v>
      </c>
      <c r="BO7" s="12" t="n">
        <v>2.10433</v>
      </c>
    </row>
    <row r="8" customFormat="false" ht="13.8" hidden="false" customHeight="false" outlineLevel="0" collapsed="false">
      <c r="A8" s="6" t="s">
        <v>19</v>
      </c>
      <c r="B8" s="7" t="n">
        <v>1</v>
      </c>
      <c r="C8" s="28" t="n">
        <v>-3.19384</v>
      </c>
      <c r="D8" s="8" t="n">
        <v>1.75778</v>
      </c>
      <c r="E8" s="8" t="n">
        <v>1.75778</v>
      </c>
      <c r="F8" s="8" t="n">
        <v>4.42069</v>
      </c>
      <c r="G8" s="10" t="n">
        <v>2.26737</v>
      </c>
      <c r="H8" s="8" t="n">
        <v>5.32904</v>
      </c>
      <c r="I8" s="29" t="n">
        <v>1.86281</v>
      </c>
      <c r="J8" s="8" t="n">
        <v>4.59527</v>
      </c>
      <c r="K8" s="8" t="n">
        <v>1.21508</v>
      </c>
      <c r="L8" s="8" t="n">
        <v>1.91166</v>
      </c>
      <c r="M8" s="10" t="n">
        <v>3.42799</v>
      </c>
      <c r="N8" s="8" t="n">
        <v>5.34236</v>
      </c>
      <c r="O8" s="29" t="n">
        <v>1.75305</v>
      </c>
      <c r="P8" s="8" t="n">
        <v>6.87017</v>
      </c>
      <c r="Q8" s="8" t="n">
        <v>1.56903</v>
      </c>
      <c r="R8" s="8" t="n">
        <v>0.00136232</v>
      </c>
      <c r="S8" s="10" t="n">
        <v>4.71349</v>
      </c>
      <c r="T8" s="8" t="n">
        <v>5.34894</v>
      </c>
      <c r="U8" s="29" t="n">
        <v>1.80353</v>
      </c>
      <c r="V8" s="8" t="n">
        <v>1.685</v>
      </c>
      <c r="W8" s="8" t="n">
        <v>1.09164</v>
      </c>
      <c r="X8" s="8" t="n">
        <v>4.33581</v>
      </c>
      <c r="Y8" s="10" t="n">
        <v>1.24134</v>
      </c>
      <c r="Z8" s="28" t="n">
        <v>5.39155</v>
      </c>
      <c r="AA8" s="29" t="n">
        <v>2.06886</v>
      </c>
      <c r="AB8" s="8" t="n">
        <v>10.5367</v>
      </c>
      <c r="AC8" s="8" t="n">
        <v>6.83919</v>
      </c>
      <c r="AD8" s="8" t="n">
        <v>0.0482305</v>
      </c>
      <c r="AE8" s="10" t="n">
        <v>4.68483</v>
      </c>
      <c r="AF8" s="28" t="n">
        <v>5.34851</v>
      </c>
      <c r="AG8" s="29" t="n">
        <v>1.80085</v>
      </c>
      <c r="AH8" s="8" t="n">
        <v>-1.2831</v>
      </c>
      <c r="AI8" s="8" t="n">
        <v>1.66715</v>
      </c>
      <c r="AJ8" s="8" t="n">
        <v>3.96194</v>
      </c>
      <c r="AK8" s="10" t="n">
        <v>1.36243</v>
      </c>
      <c r="AL8" s="28" t="n">
        <v>5.34482</v>
      </c>
      <c r="AM8" s="29" t="n">
        <v>1.80594</v>
      </c>
      <c r="AN8" s="8" t="n">
        <v>5.20435</v>
      </c>
      <c r="AO8" s="8" t="n">
        <v>1.70992</v>
      </c>
      <c r="AP8" s="10" t="n">
        <v>3.4319</v>
      </c>
      <c r="AQ8" s="28" t="n">
        <v>5.35945</v>
      </c>
      <c r="AR8" s="29" t="n">
        <v>1.89439</v>
      </c>
      <c r="AS8" s="8" t="n">
        <v>0.364121</v>
      </c>
      <c r="AT8" s="8" t="n">
        <v>1.79027</v>
      </c>
      <c r="AU8" s="10" t="n">
        <v>3.33525</v>
      </c>
      <c r="AV8" s="28" t="n">
        <v>5.35411</v>
      </c>
      <c r="AW8" s="29" t="n">
        <v>1.80067</v>
      </c>
      <c r="AX8" s="8" t="n">
        <v>8.38014</v>
      </c>
      <c r="AY8" s="8" t="n">
        <v>3.47155</v>
      </c>
      <c r="AZ8" s="10" t="n">
        <v>2.94297</v>
      </c>
      <c r="BA8" s="28" t="n">
        <v>5.80316</v>
      </c>
      <c r="BB8" s="29" t="n">
        <v>3.22467</v>
      </c>
      <c r="BC8" s="8" t="n">
        <v>5.93868</v>
      </c>
      <c r="BD8" s="30" t="n">
        <v>735605000000</v>
      </c>
      <c r="BE8" s="8" t="n">
        <v>2.03202</v>
      </c>
      <c r="BF8" s="31" t="n">
        <v>415277000000</v>
      </c>
      <c r="BG8" s="28" t="n">
        <v>5.38463</v>
      </c>
      <c r="BH8" s="29" t="n">
        <v>1.89267</v>
      </c>
      <c r="BI8" s="8" t="n">
        <v>0.0280718</v>
      </c>
      <c r="BJ8" s="8" t="n">
        <v>2.06676</v>
      </c>
      <c r="BK8" s="10" t="n">
        <v>2.58907</v>
      </c>
      <c r="BL8" s="28" t="n">
        <v>2.13944</v>
      </c>
      <c r="BM8" s="29" t="n">
        <v>0.188173</v>
      </c>
      <c r="BN8" s="8" t="n">
        <v>5.39155</v>
      </c>
      <c r="BO8" s="10" t="n">
        <v>2.2304</v>
      </c>
    </row>
    <row r="9" customFormat="false" ht="13.8" hidden="false" customHeight="false" outlineLevel="0" collapsed="false">
      <c r="A9" s="6"/>
      <c r="B9" s="11" t="n">
        <v>2</v>
      </c>
      <c r="C9" s="32" t="n">
        <v>-3.58892</v>
      </c>
      <c r="D9" s="1" t="n">
        <v>1.39302</v>
      </c>
      <c r="E9" s="1" t="n">
        <v>1.39302</v>
      </c>
      <c r="F9" s="1" t="n">
        <v>3.06859</v>
      </c>
      <c r="G9" s="12" t="n">
        <v>1.62418</v>
      </c>
      <c r="H9" s="23" t="n">
        <v>3.50555</v>
      </c>
      <c r="I9" s="22" t="n">
        <v>0.629636</v>
      </c>
      <c r="J9" s="23" t="n">
        <v>8.09876</v>
      </c>
      <c r="K9" s="1" t="n">
        <v>1.09215</v>
      </c>
      <c r="L9" s="1" t="n">
        <v>-0.0461436</v>
      </c>
      <c r="M9" s="12" t="n">
        <v>3.53249</v>
      </c>
      <c r="N9" s="23" t="n">
        <v>3.50751</v>
      </c>
      <c r="O9" s="22" t="n">
        <v>0.617076</v>
      </c>
      <c r="P9" s="23" t="n">
        <v>6.73599</v>
      </c>
      <c r="Q9" s="1" t="n">
        <v>0.393558</v>
      </c>
      <c r="R9" s="1" t="n">
        <v>1.56946</v>
      </c>
      <c r="S9" s="12" t="n">
        <v>2.35972</v>
      </c>
      <c r="T9" s="23" t="n">
        <v>3.47453</v>
      </c>
      <c r="U9" s="22" t="n">
        <v>0.564029</v>
      </c>
      <c r="V9" s="23" t="n">
        <v>0.206064</v>
      </c>
      <c r="W9" s="1" t="n">
        <v>0.0826472</v>
      </c>
      <c r="X9" s="1" t="n">
        <v>3.39734</v>
      </c>
      <c r="Y9" s="12" t="n">
        <v>0.477774</v>
      </c>
      <c r="Z9" s="32" t="n">
        <v>3.60652</v>
      </c>
      <c r="AA9" s="22" t="n">
        <v>1.4411</v>
      </c>
      <c r="AB9" s="23" t="n">
        <v>2.65102</v>
      </c>
      <c r="AC9" s="23" t="n">
        <v>6.73608</v>
      </c>
      <c r="AD9" s="23" t="n">
        <v>1.56945</v>
      </c>
      <c r="AE9" s="12" t="n">
        <v>2.35975</v>
      </c>
      <c r="AF9" s="32" t="n">
        <v>3.47454</v>
      </c>
      <c r="AG9" s="22" t="n">
        <v>0.56403</v>
      </c>
      <c r="AH9" s="23" t="n">
        <v>-0.0762898</v>
      </c>
      <c r="AI9" s="23" t="n">
        <v>1.15548</v>
      </c>
      <c r="AJ9" s="23" t="n">
        <v>3.41682</v>
      </c>
      <c r="AK9" s="12" t="n">
        <v>0.649388</v>
      </c>
      <c r="AL9" s="32" t="n">
        <v>3.47922</v>
      </c>
      <c r="AM9" s="22" t="n">
        <v>0.73655</v>
      </c>
      <c r="AN9" s="23" t="n">
        <v>7.7843</v>
      </c>
      <c r="AO9" s="23" t="n">
        <v>0.173387</v>
      </c>
      <c r="AP9" s="12" t="n">
        <v>3.25694</v>
      </c>
      <c r="AQ9" s="32" t="n">
        <v>3.52045</v>
      </c>
      <c r="AR9" s="22" t="n">
        <v>0.650653</v>
      </c>
      <c r="AS9" s="23" t="n">
        <v>0.370754</v>
      </c>
      <c r="AT9" s="23" t="n">
        <v>1.11585</v>
      </c>
      <c r="AU9" s="12" t="n">
        <v>2.25019</v>
      </c>
      <c r="AV9" s="32" t="n">
        <v>3.52613</v>
      </c>
      <c r="AW9" s="22" t="n">
        <v>0.85605</v>
      </c>
      <c r="AX9" s="23" t="n">
        <v>35.003</v>
      </c>
      <c r="AY9" s="23" t="n">
        <v>1.90501</v>
      </c>
      <c r="AZ9" s="12" t="n">
        <v>3.72738</v>
      </c>
      <c r="BA9" s="32" t="n">
        <v>4.87782</v>
      </c>
      <c r="BB9" s="22" t="n">
        <v>5.05578</v>
      </c>
      <c r="BC9" s="23" t="n">
        <v>26.2331</v>
      </c>
      <c r="BD9" s="35" t="n">
        <v>29780700000000</v>
      </c>
      <c r="BE9" s="23" t="n">
        <v>-0.696652</v>
      </c>
      <c r="BF9" s="34" t="n">
        <v>4776770000000</v>
      </c>
      <c r="BG9" s="32" t="n">
        <v>3.51108</v>
      </c>
      <c r="BH9" s="22" t="n">
        <v>0.674913</v>
      </c>
      <c r="BI9" s="23" t="n">
        <v>0.0198995</v>
      </c>
      <c r="BJ9" s="23" t="n">
        <v>1.6447</v>
      </c>
      <c r="BK9" s="12" t="n">
        <v>1.22338</v>
      </c>
      <c r="BL9" s="32" t="n">
        <v>1.66905</v>
      </c>
      <c r="BM9" s="22" t="n">
        <v>0.029783</v>
      </c>
      <c r="BN9" s="23" t="n">
        <v>3.60653</v>
      </c>
      <c r="BO9" s="12" t="n">
        <v>3.31635</v>
      </c>
    </row>
    <row r="10" customFormat="false" ht="13.8" hidden="false" customHeight="false" outlineLevel="0" collapsed="false">
      <c r="A10" s="6"/>
      <c r="B10" s="11" t="n">
        <v>3</v>
      </c>
      <c r="C10" s="32" t="n">
        <v>-0.688342</v>
      </c>
      <c r="D10" s="1" t="n">
        <v>3.6996</v>
      </c>
      <c r="E10" s="1" t="n">
        <v>3.45487</v>
      </c>
      <c r="F10" s="1" t="n">
        <v>3.41088</v>
      </c>
      <c r="G10" s="12" t="n">
        <v>0.962761</v>
      </c>
      <c r="H10" s="23" t="n">
        <v>5.66471</v>
      </c>
      <c r="I10" s="22" t="n">
        <v>4.5359</v>
      </c>
      <c r="J10" s="23" t="n">
        <v>92.218</v>
      </c>
      <c r="K10" s="1" t="n">
        <v>0.129796</v>
      </c>
      <c r="L10" s="1" t="n">
        <v>-17.0875</v>
      </c>
      <c r="M10" s="12" t="n">
        <v>20.8895</v>
      </c>
      <c r="N10" s="23" t="n">
        <v>5.66208</v>
      </c>
      <c r="O10" s="22" t="n">
        <v>4.52233</v>
      </c>
      <c r="P10" s="23" t="n">
        <v>4.0119</v>
      </c>
      <c r="Q10" s="1" t="n">
        <v>128.294</v>
      </c>
      <c r="R10" s="1" t="n">
        <v>0.199854</v>
      </c>
      <c r="S10" s="12" t="n">
        <v>1.33409</v>
      </c>
      <c r="T10" s="23" t="n">
        <v>5.67368</v>
      </c>
      <c r="U10" s="22" t="n">
        <v>5.37479</v>
      </c>
      <c r="V10" s="23" t="n">
        <v>3.27235</v>
      </c>
      <c r="W10" s="1" t="n">
        <v>3.02057</v>
      </c>
      <c r="X10" s="1" t="n">
        <v>3.46783</v>
      </c>
      <c r="Y10" s="12" t="n">
        <v>0.915492</v>
      </c>
      <c r="Z10" s="32" t="n">
        <v>5.6647</v>
      </c>
      <c r="AA10" s="22" t="n">
        <v>4.50001</v>
      </c>
      <c r="AB10" s="23" t="n">
        <v>206.51</v>
      </c>
      <c r="AC10" s="23" t="n">
        <v>3.94345</v>
      </c>
      <c r="AD10" s="23" t="n">
        <v>0.311274</v>
      </c>
      <c r="AE10" s="12" t="n">
        <v>1.60079</v>
      </c>
      <c r="AF10" s="32" t="n">
        <v>5.67492</v>
      </c>
      <c r="AG10" s="22" t="n">
        <v>5.44796</v>
      </c>
      <c r="AH10" s="23" t="n">
        <v>-2.25381</v>
      </c>
      <c r="AI10" s="23" t="n">
        <v>1.32044</v>
      </c>
      <c r="AJ10" s="23" t="n">
        <v>3.30281</v>
      </c>
      <c r="AK10" s="12" t="n">
        <v>0.666125</v>
      </c>
      <c r="AL10" s="32" t="n">
        <v>5.6677</v>
      </c>
      <c r="AM10" s="22" t="n">
        <v>4.80849</v>
      </c>
      <c r="AN10" s="23" t="n">
        <v>2.88066</v>
      </c>
      <c r="AO10" s="23" t="n">
        <v>2.65449</v>
      </c>
      <c r="AP10" s="12" t="n">
        <v>2.4581</v>
      </c>
      <c r="AQ10" s="32" t="n">
        <v>5.67712</v>
      </c>
      <c r="AR10" s="22" t="n">
        <v>6.94681</v>
      </c>
      <c r="AS10" s="23" t="n">
        <v>0.582984</v>
      </c>
      <c r="AT10" s="23" t="n">
        <v>2.54122</v>
      </c>
      <c r="AU10" s="12" t="n">
        <v>2.61618</v>
      </c>
      <c r="AV10" s="32" t="n">
        <v>5.64198</v>
      </c>
      <c r="AW10" s="22" t="n">
        <v>3.89172</v>
      </c>
      <c r="AX10" s="23" t="n">
        <v>11.7576</v>
      </c>
      <c r="AY10" s="23" t="n">
        <v>3.41849</v>
      </c>
      <c r="AZ10" s="12" t="n">
        <v>3.16444</v>
      </c>
      <c r="BA10" s="32" t="n">
        <v>5.93426</v>
      </c>
      <c r="BB10" s="22" t="n">
        <v>3.68455</v>
      </c>
      <c r="BC10" s="23" t="n">
        <v>2.74325</v>
      </c>
      <c r="BD10" s="35" t="n">
        <v>428804000000</v>
      </c>
      <c r="BE10" s="23" t="n">
        <v>2.67633</v>
      </c>
      <c r="BF10" s="34" t="n">
        <v>465067000000</v>
      </c>
      <c r="BG10" s="32" t="n">
        <v>5.65157</v>
      </c>
      <c r="BH10" s="22" t="n">
        <v>3.22685</v>
      </c>
      <c r="BI10" s="23" t="n">
        <v>2.68239</v>
      </c>
      <c r="BJ10" s="23" t="n">
        <v>2.67748</v>
      </c>
      <c r="BK10" s="12" t="n">
        <v>1.11365</v>
      </c>
      <c r="BL10" s="32" t="n">
        <v>5.66472</v>
      </c>
      <c r="BM10" s="22" t="n">
        <v>3.32672</v>
      </c>
      <c r="BN10" s="23" t="n">
        <v>5.6647</v>
      </c>
      <c r="BO10" s="12" t="n">
        <v>2.22894</v>
      </c>
    </row>
    <row r="11" customFormat="false" ht="13.8" hidden="false" customHeight="false" outlineLevel="0" collapsed="false">
      <c r="A11" s="6"/>
      <c r="B11" s="14" t="n">
        <v>4</v>
      </c>
      <c r="C11" s="36" t="n">
        <v>-6.79584</v>
      </c>
      <c r="D11" s="15" t="n">
        <v>7.19914</v>
      </c>
      <c r="E11" s="15" t="n">
        <v>7.19914</v>
      </c>
      <c r="F11" s="15" t="n">
        <v>3.77195</v>
      </c>
      <c r="G11" s="17" t="n">
        <v>2.58599</v>
      </c>
      <c r="H11" s="15" t="n">
        <v>5.37801</v>
      </c>
      <c r="I11" s="37" t="n">
        <v>1.11476</v>
      </c>
      <c r="J11" s="15" t="n">
        <v>15.9475</v>
      </c>
      <c r="K11" s="15" t="n">
        <v>0.626878</v>
      </c>
      <c r="L11" s="15" t="n">
        <v>-2.00393</v>
      </c>
      <c r="M11" s="17" t="n">
        <v>6.91748</v>
      </c>
      <c r="N11" s="15" t="n">
        <v>5.37577</v>
      </c>
      <c r="O11" s="37" t="n">
        <v>1.20235</v>
      </c>
      <c r="P11" s="15" t="n">
        <v>12.2238</v>
      </c>
      <c r="Q11" s="15" t="n">
        <v>2.09458</v>
      </c>
      <c r="R11" s="15" t="n">
        <v>-2.91084</v>
      </c>
      <c r="S11" s="17" t="n">
        <v>7.54235</v>
      </c>
      <c r="T11" s="15" t="n">
        <v>5.37817</v>
      </c>
      <c r="U11" s="37" t="n">
        <v>1.13667</v>
      </c>
      <c r="V11" s="15" t="n">
        <v>2.22349</v>
      </c>
      <c r="W11" s="15" t="n">
        <v>1.35865</v>
      </c>
      <c r="X11" s="15" t="n">
        <v>4.49066</v>
      </c>
      <c r="Y11" s="17" t="n">
        <v>1.17581</v>
      </c>
      <c r="Z11" s="36" t="n">
        <v>5.39828</v>
      </c>
      <c r="AA11" s="37" t="n">
        <v>1.25349</v>
      </c>
      <c r="AB11" s="15" t="n">
        <v>25.6036</v>
      </c>
      <c r="AC11" s="15" t="n">
        <v>12.2237</v>
      </c>
      <c r="AD11" s="15" t="n">
        <v>-2.91078</v>
      </c>
      <c r="AE11" s="17" t="n">
        <v>7.54228</v>
      </c>
      <c r="AF11" s="36" t="n">
        <v>5.37817</v>
      </c>
      <c r="AG11" s="37" t="n">
        <v>1.13667</v>
      </c>
      <c r="AH11" s="15" t="n">
        <v>-1.43724</v>
      </c>
      <c r="AI11" s="15" t="n">
        <v>1.9203</v>
      </c>
      <c r="AJ11" s="15" t="n">
        <v>4.11892</v>
      </c>
      <c r="AK11" s="17" t="n">
        <v>1.34054</v>
      </c>
      <c r="AL11" s="36" t="n">
        <v>5.37826</v>
      </c>
      <c r="AM11" s="37" t="n">
        <v>1.14103</v>
      </c>
      <c r="AN11" s="15" t="n">
        <v>10.4386</v>
      </c>
      <c r="AO11" s="15" t="n">
        <v>-0.529048</v>
      </c>
      <c r="AP11" s="17" t="n">
        <v>5.78947</v>
      </c>
      <c r="AQ11" s="36" t="n">
        <v>5.34875</v>
      </c>
      <c r="AR11" s="37" t="n">
        <v>1.08233</v>
      </c>
      <c r="AS11" s="15" t="n">
        <v>0.170199</v>
      </c>
      <c r="AT11" s="15" t="n">
        <v>-0.86897</v>
      </c>
      <c r="AU11" s="17" t="n">
        <v>6.16096</v>
      </c>
      <c r="AV11" s="36" t="n">
        <v>5.38187</v>
      </c>
      <c r="AW11" s="37" t="n">
        <v>1.1484</v>
      </c>
      <c r="AX11" s="15" t="n">
        <v>5.43051</v>
      </c>
      <c r="AY11" s="15" t="n">
        <v>3.8787</v>
      </c>
      <c r="AZ11" s="17" t="n">
        <v>2.35501</v>
      </c>
      <c r="BA11" s="36" t="n">
        <v>5.72666</v>
      </c>
      <c r="BB11" s="37" t="n">
        <v>2.13114</v>
      </c>
      <c r="BC11" s="15" t="n">
        <v>21.4848</v>
      </c>
      <c r="BD11" s="38" t="n">
        <v>39091100000000</v>
      </c>
      <c r="BE11" s="15" t="n">
        <v>-0.182357</v>
      </c>
      <c r="BF11" s="39" t="n">
        <v>10174300000000</v>
      </c>
      <c r="BG11" s="36" t="n">
        <v>5.40951</v>
      </c>
      <c r="BH11" s="37" t="n">
        <v>1.4554</v>
      </c>
      <c r="BI11" s="15" t="n">
        <v>0.00505036</v>
      </c>
      <c r="BJ11" s="38" t="n">
        <v>2.06119E-008</v>
      </c>
      <c r="BK11" s="17" t="n">
        <v>2.90816</v>
      </c>
      <c r="BL11" s="36" t="n">
        <v>0.0146873</v>
      </c>
      <c r="BM11" s="37" t="n">
        <v>0.042713</v>
      </c>
      <c r="BN11" s="15" t="n">
        <v>5.39828</v>
      </c>
      <c r="BO11" s="17" t="n">
        <v>1.79916</v>
      </c>
    </row>
    <row r="12" customFormat="false" ht="13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C1:I1"/>
    <mergeCell ref="J1:O1"/>
    <mergeCell ref="P1:U1"/>
    <mergeCell ref="V1:AA1"/>
    <mergeCell ref="AB1:AG1"/>
    <mergeCell ref="AH1:AM1"/>
    <mergeCell ref="AN1:AR1"/>
    <mergeCell ref="AS1:AW1"/>
    <mergeCell ref="AX1:BB1"/>
    <mergeCell ref="BC1:BH1"/>
    <mergeCell ref="BI1:BM1"/>
    <mergeCell ref="BN1:BO1"/>
    <mergeCell ref="X2:Y2"/>
    <mergeCell ref="A4:A7"/>
    <mergeCell ref="A8:A1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20" activeCellId="0" sqref="V20"/>
    </sheetView>
  </sheetViews>
  <sheetFormatPr defaultColWidth="8.6953125" defaultRowHeight="14.25" zeroHeight="false" outlineLevelRow="0" outlineLevelCol="0"/>
  <cols>
    <col collapsed="false" customWidth="true" hidden="false" outlineLevel="0" max="3" min="3" style="0" width="9.56"/>
    <col collapsed="false" customWidth="true" hidden="false" outlineLevel="0" max="4" min="4" style="0" width="10.57"/>
    <col collapsed="false" customWidth="true" hidden="false" outlineLevel="0" max="5" min="5" style="0" width="9.56"/>
    <col collapsed="false" customWidth="true" hidden="false" outlineLevel="0" max="6" min="6" style="0" width="10.57"/>
    <col collapsed="false" customWidth="true" hidden="false" outlineLevel="0" max="7" min="7" style="0" width="9.56"/>
    <col collapsed="false" customWidth="true" hidden="false" outlineLevel="0" max="8" min="8" style="0" width="10.57"/>
    <col collapsed="false" customWidth="true" hidden="false" outlineLevel="0" max="9" min="9" style="0" width="9.56"/>
    <col collapsed="false" customWidth="true" hidden="false" outlineLevel="0" max="10" min="10" style="0" width="10.57"/>
    <col collapsed="false" customWidth="true" hidden="false" outlineLevel="0" max="11" min="11" style="0" width="9.56"/>
    <col collapsed="false" customWidth="true" hidden="false" outlineLevel="0" max="12" min="12" style="0" width="10.57"/>
    <col collapsed="false" customWidth="true" hidden="false" outlineLevel="0" max="13" min="13" style="0" width="9.56"/>
    <col collapsed="false" customWidth="true" hidden="false" outlineLevel="0" max="14" min="14" style="0" width="10.57"/>
    <col collapsed="false" customWidth="true" hidden="false" outlineLevel="0" max="15" min="15" style="0" width="9.56"/>
    <col collapsed="false" customWidth="true" hidden="false" outlineLevel="0" max="16" min="16" style="0" width="10.57"/>
    <col collapsed="false" customWidth="true" hidden="false" outlineLevel="0" max="17" min="17" style="0" width="9.56"/>
    <col collapsed="false" customWidth="true" hidden="false" outlineLevel="0" max="18" min="18" style="0" width="10.57"/>
    <col collapsed="false" customWidth="true" hidden="false" outlineLevel="0" max="19" min="19" style="0" width="9.56"/>
    <col collapsed="false" customWidth="true" hidden="false" outlineLevel="0" max="20" min="20" style="0" width="10.57"/>
    <col collapsed="false" customWidth="true" hidden="false" outlineLevel="0" max="21" min="21" style="0" width="9.56"/>
    <col collapsed="false" customWidth="true" hidden="false" outlineLevel="0" max="23" min="22" style="0" width="10.57"/>
    <col collapsed="false" customWidth="true" hidden="false" outlineLevel="0" max="24" min="24" style="0" width="13.66"/>
    <col collapsed="false" customWidth="true" hidden="false" outlineLevel="0" max="26" min="25" style="0" width="9.56"/>
  </cols>
  <sheetData>
    <row r="1" customFormat="false" ht="14.25" hidden="false" customHeight="false" outlineLevel="0" collapsed="false">
      <c r="C1" s="40" t="s">
        <v>21</v>
      </c>
      <c r="D1" s="41"/>
      <c r="E1" s="40" t="s">
        <v>22</v>
      </c>
      <c r="F1" s="41"/>
      <c r="G1" s="40" t="s">
        <v>23</v>
      </c>
      <c r="H1" s="41"/>
      <c r="I1" s="40" t="s">
        <v>24</v>
      </c>
      <c r="J1" s="41"/>
      <c r="K1" s="40" t="s">
        <v>25</v>
      </c>
      <c r="L1" s="41"/>
      <c r="M1" s="40" t="s">
        <v>26</v>
      </c>
      <c r="N1" s="41"/>
      <c r="O1" s="40" t="s">
        <v>27</v>
      </c>
      <c r="P1" s="41"/>
      <c r="Q1" s="40" t="s">
        <v>28</v>
      </c>
      <c r="R1" s="41"/>
      <c r="S1" s="42" t="s">
        <v>29</v>
      </c>
      <c r="T1" s="42"/>
      <c r="U1" s="40" t="s">
        <v>30</v>
      </c>
      <c r="V1" s="41"/>
      <c r="W1" s="42" t="s">
        <v>31</v>
      </c>
      <c r="X1" s="42"/>
      <c r="Y1" s="40" t="s">
        <v>32</v>
      </c>
      <c r="Z1" s="41"/>
    </row>
    <row r="2" customFormat="false" ht="42.75" hidden="false" customHeight="false" outlineLevel="0" collapsed="false">
      <c r="A2" s="2" t="s">
        <v>1</v>
      </c>
      <c r="B2" s="1" t="s">
        <v>2</v>
      </c>
      <c r="C2" s="43" t="s">
        <v>44</v>
      </c>
      <c r="D2" s="17" t="s">
        <v>45</v>
      </c>
      <c r="E2" s="43" t="s">
        <v>44</v>
      </c>
      <c r="F2" s="17" t="s">
        <v>45</v>
      </c>
      <c r="G2" s="43" t="s">
        <v>44</v>
      </c>
      <c r="H2" s="17" t="s">
        <v>45</v>
      </c>
      <c r="I2" s="43" t="s">
        <v>44</v>
      </c>
      <c r="J2" s="17" t="s">
        <v>45</v>
      </c>
      <c r="K2" s="43" t="s">
        <v>44</v>
      </c>
      <c r="L2" s="17" t="s">
        <v>45</v>
      </c>
      <c r="M2" s="43" t="s">
        <v>44</v>
      </c>
      <c r="N2" s="17" t="s">
        <v>45</v>
      </c>
      <c r="O2" s="43" t="s">
        <v>44</v>
      </c>
      <c r="P2" s="17" t="s">
        <v>45</v>
      </c>
      <c r="Q2" s="43" t="s">
        <v>44</v>
      </c>
      <c r="R2" s="17" t="s">
        <v>45</v>
      </c>
      <c r="S2" s="1" t="s">
        <v>44</v>
      </c>
      <c r="T2" s="1" t="s">
        <v>45</v>
      </c>
      <c r="U2" s="43" t="s">
        <v>44</v>
      </c>
      <c r="V2" s="17" t="s">
        <v>45</v>
      </c>
      <c r="W2" s="1" t="s">
        <v>44</v>
      </c>
      <c r="X2" s="1" t="s">
        <v>45</v>
      </c>
      <c r="Y2" s="43" t="s">
        <v>44</v>
      </c>
      <c r="Z2" s="17" t="s">
        <v>45</v>
      </c>
    </row>
    <row r="3" customFormat="false" ht="13.8" hidden="false" customHeight="false" outlineLevel="0" collapsed="false">
      <c r="A3" s="6" t="s">
        <v>10</v>
      </c>
      <c r="B3" s="28" t="n">
        <v>1</v>
      </c>
      <c r="C3" s="44" t="n">
        <f aca="false">'Distributions fit (ALL)'!H4</f>
        <v>5.41678</v>
      </c>
      <c r="D3" s="45" t="n">
        <f aca="false">'Distributions fit (ALL)'!I4</f>
        <v>1.2394</v>
      </c>
      <c r="E3" s="44" t="n">
        <f aca="false">'Distributions fit (ALL)'!N4</f>
        <v>5.43299</v>
      </c>
      <c r="F3" s="45" t="n">
        <f aca="false">'Distributions fit (ALL)'!O4</f>
        <v>1.45096</v>
      </c>
      <c r="G3" s="44" t="n">
        <f aca="false">'Distributions fit (ALL)'!T4</f>
        <v>5.44421</v>
      </c>
      <c r="H3" s="45" t="n">
        <f aca="false">'Distributions fit (ALL)'!U4</f>
        <v>1.45182</v>
      </c>
      <c r="I3" s="44" t="n">
        <f aca="false">'Distributions fit (ALL)'!Z4</f>
        <v>5.43046</v>
      </c>
      <c r="J3" s="45" t="n">
        <f aca="false">'Distributions fit (ALL)'!AA4</f>
        <v>1.27329</v>
      </c>
      <c r="K3" s="44" t="n">
        <f aca="false">'Distributions fit (ALL)'!AF4</f>
        <v>5.42473</v>
      </c>
      <c r="L3" s="45" t="n">
        <f aca="false">'Distributions fit (ALL)'!AG4</f>
        <v>1.30283</v>
      </c>
      <c r="M3" s="44" t="n">
        <f aca="false">'Distributions fit (ALL)'!AL4</f>
        <v>5.43</v>
      </c>
      <c r="N3" s="45" t="n">
        <f aca="false">'Distributions fit (ALL)'!AM4</f>
        <v>1.27545</v>
      </c>
      <c r="O3" s="44" t="n">
        <f aca="false">'Distributions fit (ALL)'!AQ4</f>
        <v>5.45336</v>
      </c>
      <c r="P3" s="45" t="n">
        <f aca="false">'Distributions fit (ALL)'!AR4</f>
        <v>1.53719</v>
      </c>
      <c r="Q3" s="44" t="n">
        <f aca="false">'Distributions fit (ALL)'!AV4</f>
        <v>5.42985</v>
      </c>
      <c r="R3" s="45" t="n">
        <f aca="false">'Distributions fit (ALL)'!AW4</f>
        <v>1.2659</v>
      </c>
      <c r="S3" s="44" t="n">
        <f aca="false">'Distributions fit (ALL)'!BA4</f>
        <v>5.44512</v>
      </c>
      <c r="T3" s="45" t="n">
        <f aca="false">'Distributions fit (ALL)'!BB4</f>
        <v>1.25231</v>
      </c>
      <c r="U3" s="44" t="n">
        <f aca="false">'Distributions fit (ALL)'!BG4</f>
        <v>5.43281</v>
      </c>
      <c r="V3" s="45" t="n">
        <f aca="false">'Distributions fit (ALL)'!BH4</f>
        <v>1.26641</v>
      </c>
      <c r="W3" s="44" t="n">
        <f aca="false">'Distributions fit (ALL)'!BL4</f>
        <v>5.43046</v>
      </c>
      <c r="X3" s="45" t="n">
        <f aca="false">'Distributions fit (ALL)'!BM4</f>
        <v>1.24596</v>
      </c>
      <c r="Y3" s="44" t="n">
        <f aca="false">'Distributions fit (ALL)'!BN4</f>
        <v>5.43046</v>
      </c>
      <c r="Z3" s="45" t="n">
        <f aca="false">'Distributions fit (ALL)'!BO4</f>
        <v>1.13652</v>
      </c>
    </row>
    <row r="4" customFormat="false" ht="13.8" hidden="false" customHeight="false" outlineLevel="0" collapsed="false">
      <c r="A4" s="6"/>
      <c r="B4" s="32" t="n">
        <v>2</v>
      </c>
      <c r="C4" s="46" t="n">
        <f aca="false">'Distributions fit (ALL)'!H5</f>
        <v>3.41154</v>
      </c>
      <c r="D4" s="47" t="n">
        <f aca="false">'Distributions fit (ALL)'!I5</f>
        <v>0.464527</v>
      </c>
      <c r="E4" s="46" t="n">
        <f aca="false">'Distributions fit (ALL)'!N5</f>
        <v>3.40803</v>
      </c>
      <c r="F4" s="47" t="n">
        <f aca="false">'Distributions fit (ALL)'!O5</f>
        <v>0.451135</v>
      </c>
      <c r="G4" s="46" t="n">
        <f aca="false">'Distributions fit (ALL)'!T5</f>
        <v>3.4039</v>
      </c>
      <c r="H4" s="47" t="n">
        <f aca="false">'Distributions fit (ALL)'!U5</f>
        <v>0.45399</v>
      </c>
      <c r="I4" s="46" t="n">
        <f aca="false">'Distributions fit (ALL)'!Z5</f>
        <v>3.43565</v>
      </c>
      <c r="J4" s="47" t="n">
        <f aca="false">'Distributions fit (ALL)'!AA5</f>
        <v>0.605253</v>
      </c>
      <c r="K4" s="46" t="n">
        <f aca="false">'Distributions fit (ALL)'!AF5</f>
        <v>3.39675</v>
      </c>
      <c r="L4" s="47" t="n">
        <f aca="false">'Distributions fit (ALL)'!AG5</f>
        <v>0.450439</v>
      </c>
      <c r="M4" s="46" t="n">
        <f aca="false">'Distributions fit (ALL)'!AL5</f>
        <v>3.40159</v>
      </c>
      <c r="N4" s="47" t="n">
        <f aca="false">'Distributions fit (ALL)'!AM5</f>
        <v>0.488166</v>
      </c>
      <c r="O4" s="46" t="n">
        <f aca="false">'Distributions fit (ALL)'!AQ5</f>
        <v>3.41825</v>
      </c>
      <c r="P4" s="47" t="n">
        <f aca="false">'Distributions fit (ALL)'!AR5</f>
        <v>0.474689</v>
      </c>
      <c r="Q4" s="46" t="n">
        <f aca="false">'Distributions fit (ALL)'!AV5</f>
        <v>3.41463</v>
      </c>
      <c r="R4" s="47" t="n">
        <f aca="false">'Distributions fit (ALL)'!AW5</f>
        <v>0.540231</v>
      </c>
      <c r="S4" s="46" t="n">
        <f aca="false">'Distributions fit (ALL)'!BA5</f>
        <v>3.8243</v>
      </c>
      <c r="T4" s="47" t="n">
        <f aca="false">'Distributions fit (ALL)'!BB5</f>
        <v>1.57257</v>
      </c>
      <c r="U4" s="46" t="n">
        <f aca="false">'Distributions fit (ALL)'!BG5</f>
        <v>3.43004</v>
      </c>
      <c r="V4" s="47" t="n">
        <f aca="false">'Distributions fit (ALL)'!BH5</f>
        <v>0.614102</v>
      </c>
      <c r="W4" s="46" t="n">
        <f aca="false">'Distributions fit (ALL)'!BL5</f>
        <v>1.84623</v>
      </c>
      <c r="X4" s="47" t="n">
        <f aca="false">'Distributions fit (ALL)'!BM5</f>
        <v>0.0158885</v>
      </c>
      <c r="Y4" s="46" t="n">
        <f aca="false">'Distributions fit (ALL)'!BN5</f>
        <v>3.43564</v>
      </c>
      <c r="Z4" s="47" t="n">
        <f aca="false">'Distributions fit (ALL)'!BO5</f>
        <v>1.63803</v>
      </c>
    </row>
    <row r="5" customFormat="false" ht="13.8" hidden="false" customHeight="false" outlineLevel="0" collapsed="false">
      <c r="A5" s="6"/>
      <c r="B5" s="32" t="n">
        <v>3</v>
      </c>
      <c r="C5" s="46" t="n">
        <f aca="false">'Distributions fit (ALL)'!H6</f>
        <v>5.05116</v>
      </c>
      <c r="D5" s="47" t="n">
        <f aca="false">'Distributions fit (ALL)'!I6</f>
        <v>3.97019</v>
      </c>
      <c r="E5" s="46" t="n">
        <f aca="false">'Distributions fit (ALL)'!N6</f>
        <v>5.05148</v>
      </c>
      <c r="F5" s="47" t="n">
        <f aca="false">'Distributions fit (ALL)'!O6</f>
        <v>4.25162</v>
      </c>
      <c r="G5" s="46" t="n">
        <f aca="false">'Distributions fit (ALL)'!T6</f>
        <v>5.04549</v>
      </c>
      <c r="H5" s="47" t="n">
        <f aca="false">'Distributions fit (ALL)'!U6</f>
        <v>4.78108</v>
      </c>
      <c r="I5" s="46" t="n">
        <f aca="false">'Distributions fit (ALL)'!Z6</f>
        <v>5.05113</v>
      </c>
      <c r="J5" s="47" t="n">
        <f aca="false">'Distributions fit (ALL)'!AA6</f>
        <v>3.75148</v>
      </c>
      <c r="K5" s="46" t="n">
        <f aca="false">'Distributions fit (ALL)'!AF6</f>
        <v>5.05783</v>
      </c>
      <c r="L5" s="47" t="n">
        <f aca="false">'Distributions fit (ALL)'!AG6</f>
        <v>7.01344</v>
      </c>
      <c r="M5" s="46" t="n">
        <f aca="false">'Distributions fit (ALL)'!AL6</f>
        <v>5.04774</v>
      </c>
      <c r="N5" s="47" t="n">
        <f aca="false">'Distributions fit (ALL)'!AM6</f>
        <v>4.14693</v>
      </c>
      <c r="O5" s="46" t="n">
        <f aca="false">'Distributions fit (ALL)'!AQ6</f>
        <v>4.95623</v>
      </c>
      <c r="P5" s="47" t="n">
        <f aca="false">'Distributions fit (ALL)'!AR6</f>
        <v>4.15437</v>
      </c>
      <c r="Q5" s="46" t="n">
        <f aca="false">'Distributions fit (ALL)'!AV6</f>
        <v>5.00335</v>
      </c>
      <c r="R5" s="47" t="n">
        <f aca="false">'Distributions fit (ALL)'!AW6</f>
        <v>2.53302</v>
      </c>
      <c r="S5" s="46" t="n">
        <f aca="false">'Distributions fit (ALL)'!BA6</f>
        <v>5.35109</v>
      </c>
      <c r="T5" s="47" t="n">
        <f aca="false">'Distributions fit (ALL)'!BB6</f>
        <v>2.39765</v>
      </c>
      <c r="U5" s="46" t="n">
        <f aca="false">'Distributions fit (ALL)'!BG6</f>
        <v>5.08041</v>
      </c>
      <c r="V5" s="47" t="n">
        <f aca="false">'Distributions fit (ALL)'!BH6</f>
        <v>2.37823</v>
      </c>
      <c r="W5" s="46" t="n">
        <f aca="false">'Distributions fit (ALL)'!BL6</f>
        <v>5.05118</v>
      </c>
      <c r="X5" s="47" t="n">
        <f aca="false">'Distributions fit (ALL)'!BM6</f>
        <v>2.20419</v>
      </c>
      <c r="Y5" s="46" t="n">
        <f aca="false">'Distributions fit (ALL)'!BN6</f>
        <v>5.05116</v>
      </c>
      <c r="Z5" s="47" t="n">
        <f aca="false">'Distributions fit (ALL)'!BO6</f>
        <v>1.87862</v>
      </c>
    </row>
    <row r="6" customFormat="false" ht="13.8" hidden="false" customHeight="false" outlineLevel="0" collapsed="false">
      <c r="A6" s="6"/>
      <c r="B6" s="32" t="n">
        <v>4</v>
      </c>
      <c r="C6" s="46" t="n">
        <f aca="false">'Distributions fit (ALL)'!H7</f>
        <v>5.49634</v>
      </c>
      <c r="D6" s="47" t="n">
        <f aca="false">'Distributions fit (ALL)'!I7</f>
        <v>1.99239</v>
      </c>
      <c r="E6" s="46" t="n">
        <f aca="false">'Distributions fit (ALL)'!N7</f>
        <v>5.49231</v>
      </c>
      <c r="F6" s="47" t="n">
        <f aca="false">'Distributions fit (ALL)'!O7</f>
        <v>1.71175</v>
      </c>
      <c r="G6" s="46" t="n">
        <f aca="false">'Distributions fit (ALL)'!T7</f>
        <v>5.46838</v>
      </c>
      <c r="H6" s="47" t="n">
        <f aca="false">'Distributions fit (ALL)'!U7</f>
        <v>1.45591</v>
      </c>
      <c r="I6" s="46" t="n">
        <f aca="false">'Distributions fit (ALL)'!Z7</f>
        <v>5.52183</v>
      </c>
      <c r="J6" s="47" t="n">
        <f aca="false">'Distributions fit (ALL)'!AA7</f>
        <v>1.89911</v>
      </c>
      <c r="K6" s="46" t="n">
        <f aca="false">'Distributions fit (ALL)'!AF7</f>
        <v>5.46838</v>
      </c>
      <c r="L6" s="47" t="n">
        <f aca="false">'Distributions fit (ALL)'!AG7</f>
        <v>1.45592</v>
      </c>
      <c r="M6" s="46" t="n">
        <f aca="false">'Distributions fit (ALL)'!AL7</f>
        <v>5.49505</v>
      </c>
      <c r="N6" s="47" t="n">
        <f aca="false">'Distributions fit (ALL)'!AM7</f>
        <v>1.7296</v>
      </c>
      <c r="O6" s="46" t="n">
        <f aca="false">'Distributions fit (ALL)'!AQ7</f>
        <v>5.41482</v>
      </c>
      <c r="P6" s="47" t="n">
        <f aca="false">'Distributions fit (ALL)'!AR7</f>
        <v>1.36438</v>
      </c>
      <c r="Q6" s="46" t="n">
        <f aca="false">'Distributions fit (ALL)'!AV7</f>
        <v>5.49793</v>
      </c>
      <c r="R6" s="47" t="n">
        <f aca="false">'Distributions fit (ALL)'!AW7</f>
        <v>1.62367</v>
      </c>
      <c r="S6" s="46" t="n">
        <f aca="false">'Distributions fit (ALL)'!BA7</f>
        <v>5.94026</v>
      </c>
      <c r="T6" s="47" t="n">
        <f aca="false">'Distributions fit (ALL)'!BB7</f>
        <v>2.82395</v>
      </c>
      <c r="U6" s="46" t="n">
        <f aca="false">'Distributions fit (ALL)'!BG7</f>
        <v>5.53027</v>
      </c>
      <c r="V6" s="47" t="n">
        <f aca="false">'Distributions fit (ALL)'!BH7</f>
        <v>1.98549</v>
      </c>
      <c r="W6" s="46" t="n">
        <f aca="false">'Distributions fit (ALL)'!BL7</f>
        <v>0.0247983</v>
      </c>
      <c r="X6" s="47" t="n">
        <f aca="false">'Distributions fit (ALL)'!BM7</f>
        <v>0.0721129</v>
      </c>
      <c r="Y6" s="46" t="n">
        <f aca="false">'Distributions fit (ALL)'!BN7</f>
        <v>5.52184</v>
      </c>
      <c r="Z6" s="47" t="n">
        <f aca="false">'Distributions fit (ALL)'!BO7</f>
        <v>2.10433</v>
      </c>
    </row>
    <row r="7" customFormat="false" ht="13.8" hidden="false" customHeight="false" outlineLevel="0" collapsed="false">
      <c r="A7" s="6" t="s">
        <v>19</v>
      </c>
      <c r="B7" s="28" t="n">
        <v>1</v>
      </c>
      <c r="C7" s="44" t="n">
        <f aca="false">'Distributions fit (ALL)'!H8</f>
        <v>5.32904</v>
      </c>
      <c r="D7" s="45" t="n">
        <f aca="false">'Distributions fit (ALL)'!I8</f>
        <v>1.86281</v>
      </c>
      <c r="E7" s="44" t="n">
        <f aca="false">'Distributions fit (ALL)'!N8</f>
        <v>5.34236</v>
      </c>
      <c r="F7" s="48" t="n">
        <f aca="false">'Distributions fit (ALL)'!O8</f>
        <v>1.75305</v>
      </c>
      <c r="G7" s="44" t="n">
        <f aca="false">'Distributions fit (ALL)'!T8</f>
        <v>5.34894</v>
      </c>
      <c r="H7" s="45" t="n">
        <f aca="false">'Distributions fit (ALL)'!U8</f>
        <v>1.80353</v>
      </c>
      <c r="I7" s="48" t="n">
        <f aca="false">'Distributions fit (ALL)'!Z8</f>
        <v>5.39155</v>
      </c>
      <c r="J7" s="48" t="n">
        <f aca="false">'Distributions fit (ALL)'!AA8</f>
        <v>2.06886</v>
      </c>
      <c r="K7" s="44" t="n">
        <f aca="false">'Distributions fit (ALL)'!AF8</f>
        <v>5.34851</v>
      </c>
      <c r="L7" s="45" t="n">
        <f aca="false">'Distributions fit (ALL)'!AG8</f>
        <v>1.80085</v>
      </c>
      <c r="M7" s="48" t="n">
        <f aca="false">'Distributions fit (ALL)'!AL8</f>
        <v>5.34482</v>
      </c>
      <c r="N7" s="48" t="n">
        <f aca="false">'Distributions fit (ALL)'!AM8</f>
        <v>1.80594</v>
      </c>
      <c r="O7" s="44" t="n">
        <f aca="false">'Distributions fit (ALL)'!AQ8</f>
        <v>5.35945</v>
      </c>
      <c r="P7" s="45" t="n">
        <f aca="false">'Distributions fit (ALL)'!AR8</f>
        <v>1.89439</v>
      </c>
      <c r="Q7" s="48" t="n">
        <f aca="false">'Distributions fit (ALL)'!AV8</f>
        <v>5.35411</v>
      </c>
      <c r="R7" s="48" t="n">
        <f aca="false">'Distributions fit (ALL)'!AW8</f>
        <v>1.80067</v>
      </c>
      <c r="S7" s="44" t="n">
        <f aca="false">'Distributions fit (ALL)'!BA8</f>
        <v>5.80316</v>
      </c>
      <c r="T7" s="45" t="n">
        <f aca="false">'Distributions fit (ALL)'!BB8</f>
        <v>3.22467</v>
      </c>
      <c r="U7" s="48" t="n">
        <f aca="false">'Distributions fit (ALL)'!BG8</f>
        <v>5.38463</v>
      </c>
      <c r="V7" s="48" t="n">
        <f aca="false">'Distributions fit (ALL)'!BH8</f>
        <v>1.89267</v>
      </c>
      <c r="W7" s="44" t="n">
        <f aca="false">'Distributions fit (ALL)'!BL8</f>
        <v>2.13944</v>
      </c>
      <c r="X7" s="45" t="n">
        <f aca="false">'Distributions fit (ALL)'!BM8</f>
        <v>0.188173</v>
      </c>
      <c r="Y7" s="48" t="n">
        <f aca="false">'Distributions fit (ALL)'!BN8</f>
        <v>5.39155</v>
      </c>
      <c r="Z7" s="45" t="n">
        <f aca="false">'Distributions fit (ALL)'!BO8</f>
        <v>2.2304</v>
      </c>
    </row>
    <row r="8" customFormat="false" ht="13.8" hidden="false" customHeight="false" outlineLevel="0" collapsed="false">
      <c r="A8" s="6"/>
      <c r="B8" s="32" t="n">
        <v>2</v>
      </c>
      <c r="C8" s="46" t="n">
        <f aca="false">'Distributions fit (ALL)'!H9</f>
        <v>3.50555</v>
      </c>
      <c r="D8" s="47" t="n">
        <f aca="false">'Distributions fit (ALL)'!I9</f>
        <v>0.629636</v>
      </c>
      <c r="E8" s="46" t="n">
        <f aca="false">'Distributions fit (ALL)'!N9</f>
        <v>3.50751</v>
      </c>
      <c r="F8" s="49" t="n">
        <f aca="false">'Distributions fit (ALL)'!O9</f>
        <v>0.617076</v>
      </c>
      <c r="G8" s="46" t="n">
        <f aca="false">'Distributions fit (ALL)'!T9</f>
        <v>3.47453</v>
      </c>
      <c r="H8" s="47" t="n">
        <f aca="false">'Distributions fit (ALL)'!U9</f>
        <v>0.564029</v>
      </c>
      <c r="I8" s="49" t="n">
        <f aca="false">'Distributions fit (ALL)'!Z9</f>
        <v>3.60652</v>
      </c>
      <c r="J8" s="49" t="n">
        <f aca="false">'Distributions fit (ALL)'!AA9</f>
        <v>1.4411</v>
      </c>
      <c r="K8" s="46" t="n">
        <f aca="false">'Distributions fit (ALL)'!AF9</f>
        <v>3.47454</v>
      </c>
      <c r="L8" s="47" t="n">
        <f aca="false">'Distributions fit (ALL)'!AG9</f>
        <v>0.56403</v>
      </c>
      <c r="M8" s="49" t="n">
        <f aca="false">'Distributions fit (ALL)'!AL9</f>
        <v>3.47922</v>
      </c>
      <c r="N8" s="49" t="n">
        <f aca="false">'Distributions fit (ALL)'!AM9</f>
        <v>0.73655</v>
      </c>
      <c r="O8" s="46" t="n">
        <f aca="false">'Distributions fit (ALL)'!AQ9</f>
        <v>3.52045</v>
      </c>
      <c r="P8" s="47" t="n">
        <f aca="false">'Distributions fit (ALL)'!AR9</f>
        <v>0.650653</v>
      </c>
      <c r="Q8" s="49" t="n">
        <f aca="false">'Distributions fit (ALL)'!AV9</f>
        <v>3.52613</v>
      </c>
      <c r="R8" s="49" t="n">
        <f aca="false">'Distributions fit (ALL)'!AW9</f>
        <v>0.85605</v>
      </c>
      <c r="S8" s="46" t="n">
        <f aca="false">'Distributions fit (ALL)'!BA9</f>
        <v>4.87782</v>
      </c>
      <c r="T8" s="47" t="n">
        <f aca="false">'Distributions fit (ALL)'!BB9</f>
        <v>5.05578</v>
      </c>
      <c r="U8" s="49" t="n">
        <f aca="false">'Distributions fit (ALL)'!BG9</f>
        <v>3.51108</v>
      </c>
      <c r="V8" s="49" t="n">
        <f aca="false">'Distributions fit (ALL)'!BH9</f>
        <v>0.674913</v>
      </c>
      <c r="W8" s="46" t="n">
        <f aca="false">'Distributions fit (ALL)'!BL9</f>
        <v>1.66905</v>
      </c>
      <c r="X8" s="47" t="n">
        <f aca="false">'Distributions fit (ALL)'!BM9</f>
        <v>0.029783</v>
      </c>
      <c r="Y8" s="49" t="n">
        <f aca="false">'Distributions fit (ALL)'!BN9</f>
        <v>3.60653</v>
      </c>
      <c r="Z8" s="47" t="n">
        <f aca="false">'Distributions fit (ALL)'!BO9</f>
        <v>3.31635</v>
      </c>
    </row>
    <row r="9" customFormat="false" ht="13.8" hidden="false" customHeight="false" outlineLevel="0" collapsed="false">
      <c r="A9" s="6"/>
      <c r="B9" s="32" t="n">
        <v>3</v>
      </c>
      <c r="C9" s="46" t="n">
        <f aca="false">'Distributions fit (ALL)'!H10</f>
        <v>5.66471</v>
      </c>
      <c r="D9" s="47" t="n">
        <f aca="false">'Distributions fit (ALL)'!I10</f>
        <v>4.5359</v>
      </c>
      <c r="E9" s="46" t="n">
        <f aca="false">'Distributions fit (ALL)'!N10</f>
        <v>5.66208</v>
      </c>
      <c r="F9" s="49" t="n">
        <f aca="false">'Distributions fit (ALL)'!O10</f>
        <v>4.52233</v>
      </c>
      <c r="G9" s="46" t="n">
        <f aca="false">'Distributions fit (ALL)'!T10</f>
        <v>5.67368</v>
      </c>
      <c r="H9" s="47" t="n">
        <f aca="false">'Distributions fit (ALL)'!U10</f>
        <v>5.37479</v>
      </c>
      <c r="I9" s="49" t="n">
        <f aca="false">'Distributions fit (ALL)'!Z10</f>
        <v>5.6647</v>
      </c>
      <c r="J9" s="49" t="n">
        <f aca="false">'Distributions fit (ALL)'!AA10</f>
        <v>4.50001</v>
      </c>
      <c r="K9" s="46" t="n">
        <f aca="false">'Distributions fit (ALL)'!AF10</f>
        <v>5.67492</v>
      </c>
      <c r="L9" s="47" t="n">
        <f aca="false">'Distributions fit (ALL)'!AG10</f>
        <v>5.44796</v>
      </c>
      <c r="M9" s="49" t="n">
        <f aca="false">'Distributions fit (ALL)'!AL10</f>
        <v>5.6677</v>
      </c>
      <c r="N9" s="49" t="n">
        <f aca="false">'Distributions fit (ALL)'!AM10</f>
        <v>4.80849</v>
      </c>
      <c r="O9" s="46" t="n">
        <f aca="false">'Distributions fit (ALL)'!AQ10</f>
        <v>5.67712</v>
      </c>
      <c r="P9" s="47" t="n">
        <f aca="false">'Distributions fit (ALL)'!AR10</f>
        <v>6.94681</v>
      </c>
      <c r="Q9" s="49" t="n">
        <f aca="false">'Distributions fit (ALL)'!AV10</f>
        <v>5.64198</v>
      </c>
      <c r="R9" s="49" t="n">
        <f aca="false">'Distributions fit (ALL)'!AW10</f>
        <v>3.89172</v>
      </c>
      <c r="S9" s="46" t="n">
        <f aca="false">'Distributions fit (ALL)'!BA10</f>
        <v>5.93426</v>
      </c>
      <c r="T9" s="47" t="n">
        <f aca="false">'Distributions fit (ALL)'!BB10</f>
        <v>3.68455</v>
      </c>
      <c r="U9" s="49" t="n">
        <f aca="false">'Distributions fit (ALL)'!BG10</f>
        <v>5.65157</v>
      </c>
      <c r="V9" s="49" t="n">
        <f aca="false">'Distributions fit (ALL)'!BH10</f>
        <v>3.22685</v>
      </c>
      <c r="W9" s="46" t="n">
        <f aca="false">'Distributions fit (ALL)'!BL10</f>
        <v>5.66472</v>
      </c>
      <c r="X9" s="47" t="n">
        <f aca="false">'Distributions fit (ALL)'!BM10</f>
        <v>3.32672</v>
      </c>
      <c r="Y9" s="49" t="n">
        <f aca="false">'Distributions fit (ALL)'!BN10</f>
        <v>5.6647</v>
      </c>
      <c r="Z9" s="47" t="n">
        <f aca="false">'Distributions fit (ALL)'!BO10</f>
        <v>2.22894</v>
      </c>
    </row>
    <row r="10" customFormat="false" ht="13.8" hidden="false" customHeight="false" outlineLevel="0" collapsed="false">
      <c r="A10" s="6"/>
      <c r="B10" s="36" t="n">
        <v>4</v>
      </c>
      <c r="C10" s="50" t="n">
        <f aca="false">'Distributions fit (ALL)'!H11</f>
        <v>5.37801</v>
      </c>
      <c r="D10" s="51" t="n">
        <f aca="false">'Distributions fit (ALL)'!I11</f>
        <v>1.11476</v>
      </c>
      <c r="E10" s="50" t="n">
        <f aca="false">'Distributions fit (ALL)'!N11</f>
        <v>5.37577</v>
      </c>
      <c r="F10" s="52" t="n">
        <f aca="false">'Distributions fit (ALL)'!O11</f>
        <v>1.20235</v>
      </c>
      <c r="G10" s="50" t="n">
        <f aca="false">'Distributions fit (ALL)'!T11</f>
        <v>5.37817</v>
      </c>
      <c r="H10" s="51" t="n">
        <f aca="false">'Distributions fit (ALL)'!U11</f>
        <v>1.13667</v>
      </c>
      <c r="I10" s="52" t="n">
        <f aca="false">'Distributions fit (ALL)'!Z11</f>
        <v>5.39828</v>
      </c>
      <c r="J10" s="52" t="n">
        <f aca="false">'Distributions fit (ALL)'!AA11</f>
        <v>1.25349</v>
      </c>
      <c r="K10" s="50" t="n">
        <f aca="false">'Distributions fit (ALL)'!AF11</f>
        <v>5.37817</v>
      </c>
      <c r="L10" s="51" t="n">
        <f aca="false">'Distributions fit (ALL)'!AG11</f>
        <v>1.13667</v>
      </c>
      <c r="M10" s="52" t="n">
        <f aca="false">'Distributions fit (ALL)'!AL11</f>
        <v>5.37826</v>
      </c>
      <c r="N10" s="52" t="n">
        <f aca="false">'Distributions fit (ALL)'!AM11</f>
        <v>1.14103</v>
      </c>
      <c r="O10" s="50" t="n">
        <f aca="false">'Distributions fit (ALL)'!AQ11</f>
        <v>5.34875</v>
      </c>
      <c r="P10" s="51" t="n">
        <f aca="false">'Distributions fit (ALL)'!AR11</f>
        <v>1.08233</v>
      </c>
      <c r="Q10" s="52" t="n">
        <f aca="false">'Distributions fit (ALL)'!AV11</f>
        <v>5.38187</v>
      </c>
      <c r="R10" s="52" t="n">
        <f aca="false">'Distributions fit (ALL)'!AW11</f>
        <v>1.1484</v>
      </c>
      <c r="S10" s="50" t="n">
        <f aca="false">'Distributions fit (ALL)'!BA11</f>
        <v>5.72666</v>
      </c>
      <c r="T10" s="51" t="n">
        <f aca="false">'Distributions fit (ALL)'!BB11</f>
        <v>2.13114</v>
      </c>
      <c r="U10" s="52" t="n">
        <f aca="false">'Distributions fit (ALL)'!BG11</f>
        <v>5.40951</v>
      </c>
      <c r="V10" s="52" t="n">
        <f aca="false">'Distributions fit (ALL)'!BH11</f>
        <v>1.4554</v>
      </c>
      <c r="W10" s="50" t="n">
        <f aca="false">'Distributions fit (ALL)'!BL11</f>
        <v>0.0146873</v>
      </c>
      <c r="X10" s="51" t="n">
        <f aca="false">'Distributions fit (ALL)'!BM11</f>
        <v>0.042713</v>
      </c>
      <c r="Y10" s="52" t="n">
        <f aca="false">'Distributions fit (ALL)'!BN11</f>
        <v>5.39828</v>
      </c>
      <c r="Z10" s="51" t="n">
        <f aca="false">'Distributions fit (ALL)'!BO11</f>
        <v>1.79916</v>
      </c>
    </row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3:A6"/>
    <mergeCell ref="A7:A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Q25" activeCellId="0" sqref="Q25"/>
    </sheetView>
  </sheetViews>
  <sheetFormatPr defaultColWidth="8.6953125" defaultRowHeight="14.25" zeroHeight="false" outlineLevelRow="0" outlineLevelCol="0"/>
  <cols>
    <col collapsed="false" customWidth="true" hidden="false" outlineLevel="0" max="3" min="3" style="0" width="12.44"/>
    <col collapsed="false" customWidth="true" hidden="false" outlineLevel="0" max="5" min="4" style="0" width="12.1"/>
    <col collapsed="false" customWidth="true" hidden="false" outlineLevel="0" max="6" min="6" style="0" width="12.22"/>
    <col collapsed="false" customWidth="true" hidden="false" outlineLevel="0" max="9" min="7" style="0" width="12.1"/>
    <col collapsed="false" customWidth="true" hidden="false" outlineLevel="0" max="14" min="10" style="0" width="11.57"/>
  </cols>
  <sheetData>
    <row r="1" customFormat="false" ht="14.25" hidden="false" customHeight="false" outlineLevel="0" collapsed="false">
      <c r="A1" s="5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customFormat="false" ht="42.75" hidden="false" customHeight="false" outlineLevel="0" collapsed="false">
      <c r="A2" s="2" t="s">
        <v>1</v>
      </c>
      <c r="B2" s="1" t="s">
        <v>2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</row>
    <row r="3" customFormat="false" ht="13.8" hidden="false" customHeight="false" outlineLevel="0" collapsed="false">
      <c r="A3" s="6" t="s">
        <v>10</v>
      </c>
      <c r="B3" s="7" t="n">
        <v>1</v>
      </c>
      <c r="C3" s="54" t="n">
        <v>0.0313084</v>
      </c>
      <c r="D3" s="55" t="n">
        <v>0.055807</v>
      </c>
      <c r="E3" s="55" t="n">
        <v>0.0409854</v>
      </c>
      <c r="F3" s="55" t="n">
        <v>0.0312836</v>
      </c>
      <c r="G3" s="55" t="n">
        <v>0.0337433</v>
      </c>
      <c r="H3" s="55" t="n">
        <v>0.0317086</v>
      </c>
      <c r="I3" s="55" t="n">
        <v>0.0466769</v>
      </c>
      <c r="J3" s="55" t="n">
        <v>0.0332193</v>
      </c>
      <c r="K3" s="55" t="n">
        <v>0.0349543</v>
      </c>
      <c r="L3" s="55" t="n">
        <v>0.0395021</v>
      </c>
      <c r="M3" s="55" t="n">
        <v>0.03821</v>
      </c>
      <c r="N3" s="56" t="n">
        <v>0.164052</v>
      </c>
    </row>
    <row r="4" customFormat="false" ht="13.8" hidden="false" customHeight="false" outlineLevel="0" collapsed="false">
      <c r="A4" s="6"/>
      <c r="B4" s="11" t="n">
        <v>2</v>
      </c>
      <c r="C4" s="57" t="n">
        <v>0.0109879</v>
      </c>
      <c r="D4" s="58" t="n">
        <v>0.0081646</v>
      </c>
      <c r="E4" s="58" t="n">
        <v>0.00463938</v>
      </c>
      <c r="F4" s="58" t="n">
        <v>0.010653</v>
      </c>
      <c r="G4" s="58" t="n">
        <v>0.00598216</v>
      </c>
      <c r="H4" s="58" t="n">
        <v>0.00561594</v>
      </c>
      <c r="I4" s="58" t="n">
        <v>0.00741638</v>
      </c>
      <c r="J4" s="58" t="n">
        <v>0.0399402</v>
      </c>
      <c r="K4" s="58" t="n">
        <v>0.157951</v>
      </c>
      <c r="L4" s="58" t="n">
        <v>0.0513723</v>
      </c>
      <c r="M4" s="58" t="n">
        <v>0.705952</v>
      </c>
      <c r="N4" s="59" t="n">
        <v>0.24633</v>
      </c>
    </row>
    <row r="5" customFormat="false" ht="13.8" hidden="false" customHeight="false" outlineLevel="0" collapsed="false">
      <c r="A5" s="6"/>
      <c r="B5" s="11" t="n">
        <v>3</v>
      </c>
      <c r="C5" s="57" t="n">
        <v>0.0107417</v>
      </c>
      <c r="D5" s="58" t="n">
        <v>0.015577</v>
      </c>
      <c r="E5" s="58" t="n">
        <v>0.0375438</v>
      </c>
      <c r="F5" s="58" t="n">
        <v>0.0130748</v>
      </c>
      <c r="G5" s="58" t="n">
        <v>0.0237244</v>
      </c>
      <c r="H5" s="58" t="n">
        <v>0.0192542</v>
      </c>
      <c r="I5" s="58" t="n">
        <v>0.0553876</v>
      </c>
      <c r="J5" s="58" t="n">
        <v>0.112475</v>
      </c>
      <c r="K5" s="58" t="n">
        <v>0.433199</v>
      </c>
      <c r="L5" s="58" t="n">
        <v>0.331654</v>
      </c>
      <c r="M5" s="58" t="n">
        <v>0.305503</v>
      </c>
      <c r="N5" s="59" t="n">
        <v>0.92997</v>
      </c>
    </row>
    <row r="6" customFormat="false" ht="13.8" hidden="false" customHeight="false" outlineLevel="0" collapsed="false">
      <c r="A6" s="6"/>
      <c r="B6" s="11" t="n">
        <v>4</v>
      </c>
      <c r="C6" s="57" t="n">
        <v>0.00180055</v>
      </c>
      <c r="D6" s="58" t="n">
        <v>0.002569</v>
      </c>
      <c r="E6" s="58" t="n">
        <v>0.00095281</v>
      </c>
      <c r="F6" s="58" t="n">
        <v>0.00407943</v>
      </c>
      <c r="G6" s="58" t="n">
        <v>0.000952814</v>
      </c>
      <c r="H6" s="58" t="n">
        <v>0.00247219</v>
      </c>
      <c r="I6" s="58" t="n">
        <v>0.00509599</v>
      </c>
      <c r="J6" s="58" t="n">
        <v>0.01745</v>
      </c>
      <c r="K6" s="58" t="n">
        <v>0.0462986</v>
      </c>
      <c r="L6" s="58" t="n">
        <v>0.0345024</v>
      </c>
      <c r="M6" s="58" t="n">
        <v>0.418467</v>
      </c>
      <c r="N6" s="59" t="n">
        <v>0.118785</v>
      </c>
    </row>
    <row r="7" customFormat="false" ht="13.8" hidden="false" customHeight="false" outlineLevel="0" collapsed="false">
      <c r="A7" s="3" t="s">
        <v>19</v>
      </c>
      <c r="B7" s="7" t="n">
        <v>1</v>
      </c>
      <c r="C7" s="54" t="n">
        <v>0.00801725</v>
      </c>
      <c r="D7" s="55" t="n">
        <v>0.00551867</v>
      </c>
      <c r="E7" s="55" t="n">
        <v>0.00680677</v>
      </c>
      <c r="F7" s="55" t="n">
        <v>0.0109547</v>
      </c>
      <c r="G7" s="55" t="n">
        <v>0.00678806</v>
      </c>
      <c r="H7" s="55" t="n">
        <v>0.00834021</v>
      </c>
      <c r="I7" s="55" t="n">
        <v>0.00708944</v>
      </c>
      <c r="J7" s="55" t="n">
        <v>0.00536822</v>
      </c>
      <c r="K7" s="55" t="n">
        <v>0.0385398</v>
      </c>
      <c r="L7" s="55" t="n">
        <v>0.0069853</v>
      </c>
      <c r="M7" s="55" t="n">
        <v>0.400437</v>
      </c>
      <c r="N7" s="56" t="n">
        <v>0.0957803</v>
      </c>
    </row>
    <row r="8" customFormat="false" ht="13.8" hidden="false" customHeight="false" outlineLevel="0" collapsed="false">
      <c r="A8" s="3"/>
      <c r="B8" s="11" t="n">
        <v>2</v>
      </c>
      <c r="C8" s="57" t="n">
        <v>0.00642411</v>
      </c>
      <c r="D8" s="58" t="n">
        <v>0.00474899</v>
      </c>
      <c r="E8" s="58" t="n">
        <v>0.00338761</v>
      </c>
      <c r="F8" s="58" t="n">
        <v>0.0559869</v>
      </c>
      <c r="G8" s="58" t="n">
        <v>0.00338742</v>
      </c>
      <c r="H8" s="58" t="n">
        <v>0.0346101</v>
      </c>
      <c r="I8" s="58" t="n">
        <v>0.0048704</v>
      </c>
      <c r="J8" s="58" t="n">
        <v>0.00776321</v>
      </c>
      <c r="K8" s="58" t="n">
        <v>0.141089</v>
      </c>
      <c r="L8" s="58" t="n">
        <v>0.00310704</v>
      </c>
      <c r="M8" s="58" t="n">
        <v>0.31399</v>
      </c>
      <c r="N8" s="59" t="n">
        <v>0.186732</v>
      </c>
    </row>
    <row r="9" customFormat="false" ht="13.8" hidden="false" customHeight="false" outlineLevel="0" collapsed="false">
      <c r="A9" s="3"/>
      <c r="B9" s="11" t="n">
        <v>3</v>
      </c>
      <c r="C9" s="57" t="n">
        <v>0.00138628</v>
      </c>
      <c r="D9" s="58" t="n">
        <v>0.00203949</v>
      </c>
      <c r="E9" s="58" t="n">
        <v>0.00245134</v>
      </c>
      <c r="F9" s="58" t="n">
        <v>0.00135463</v>
      </c>
      <c r="G9" s="58" t="s">
        <v>47</v>
      </c>
      <c r="H9" s="58" t="n">
        <v>0.00135103</v>
      </c>
      <c r="I9" s="58" t="n">
        <v>0.00541569</v>
      </c>
      <c r="J9" s="58" t="n">
        <v>0.00444654</v>
      </c>
      <c r="K9" s="58" t="n">
        <v>0.0259686</v>
      </c>
      <c r="L9" s="58" t="n">
        <v>0.0167157</v>
      </c>
      <c r="M9" s="58" t="n">
        <v>0.0174689</v>
      </c>
      <c r="N9" s="59" t="n">
        <v>0.091635</v>
      </c>
    </row>
    <row r="10" customFormat="false" ht="13.8" hidden="false" customHeight="false" outlineLevel="0" collapsed="false">
      <c r="A10" s="3"/>
      <c r="B10" s="14" t="n">
        <v>4</v>
      </c>
      <c r="C10" s="60" t="n">
        <v>0.00173699</v>
      </c>
      <c r="D10" s="61" t="n">
        <v>0.00533108</v>
      </c>
      <c r="E10" s="61" t="n">
        <v>0.00241232</v>
      </c>
      <c r="F10" s="61" t="n">
        <v>0.00356005</v>
      </c>
      <c r="G10" s="61" t="n">
        <v>0.00241232</v>
      </c>
      <c r="H10" s="61" t="n">
        <v>0.0025637</v>
      </c>
      <c r="I10" s="61" t="n">
        <v>0.005209</v>
      </c>
      <c r="J10" s="61" t="n">
        <v>0.00346884</v>
      </c>
      <c r="K10" s="61" t="n">
        <v>0.0289254</v>
      </c>
      <c r="L10" s="61" t="n">
        <v>0.0149405</v>
      </c>
      <c r="M10" s="61" t="n">
        <v>0.434909</v>
      </c>
      <c r="N10" s="62" t="n">
        <v>0.0919441</v>
      </c>
    </row>
    <row r="12" s="63" customFormat="true" ht="14.25" hidden="false" customHeight="false" outlineLevel="0" collapsed="false"/>
    <row r="13" customFormat="false" ht="14.25" hidden="false" customHeight="false" outlineLevel="0" collapsed="false">
      <c r="A13" s="53" t="s">
        <v>48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</row>
    <row r="14" customFormat="false" ht="42.75" hidden="false" customHeight="false" outlineLevel="0" collapsed="false">
      <c r="A14" s="64" t="s">
        <v>1</v>
      </c>
      <c r="B14" s="1" t="s">
        <v>2</v>
      </c>
      <c r="C14" s="1" t="s">
        <v>21</v>
      </c>
      <c r="D14" s="1" t="s">
        <v>22</v>
      </c>
      <c r="E14" s="1" t="s">
        <v>23</v>
      </c>
      <c r="F14" s="1" t="s">
        <v>24</v>
      </c>
      <c r="G14" s="1" t="s">
        <v>25</v>
      </c>
      <c r="H14" s="1" t="s">
        <v>26</v>
      </c>
      <c r="I14" s="1" t="s">
        <v>27</v>
      </c>
      <c r="J14" s="1" t="s">
        <v>28</v>
      </c>
      <c r="K14" s="1" t="s">
        <v>29</v>
      </c>
      <c r="L14" s="1" t="s">
        <v>30</v>
      </c>
      <c r="M14" s="1" t="s">
        <v>31</v>
      </c>
      <c r="N14" s="1" t="s">
        <v>32</v>
      </c>
    </row>
    <row r="15" customFormat="false" ht="13.8" hidden="false" customHeight="false" outlineLevel="0" collapsed="false">
      <c r="A15" s="6" t="s">
        <v>10</v>
      </c>
      <c r="B15" s="7" t="n">
        <v>1</v>
      </c>
      <c r="C15" s="54" t="n">
        <v>0.0313084</v>
      </c>
      <c r="D15" s="55" t="n">
        <v>0.055807</v>
      </c>
      <c r="E15" s="55" t="n">
        <v>0.0409854</v>
      </c>
      <c r="F15" s="55" t="n">
        <v>0.0312836</v>
      </c>
      <c r="G15" s="55" t="n">
        <v>0.0337433</v>
      </c>
      <c r="H15" s="55" t="n">
        <v>0.0317086</v>
      </c>
      <c r="I15" s="55" t="n">
        <v>0.0466769</v>
      </c>
      <c r="J15" s="55" t="n">
        <v>0.0332193</v>
      </c>
      <c r="K15" s="55" t="n">
        <v>0.0349543</v>
      </c>
      <c r="L15" s="55" t="n">
        <v>0.0395021</v>
      </c>
      <c r="M15" s="55" t="n">
        <v>0.03821</v>
      </c>
      <c r="N15" s="56" t="n">
        <v>0.164052</v>
      </c>
    </row>
    <row r="16" customFormat="false" ht="13.8" hidden="false" customHeight="false" outlineLevel="0" collapsed="false">
      <c r="A16" s="6"/>
      <c r="B16" s="11" t="n">
        <v>2</v>
      </c>
      <c r="C16" s="57" t="n">
        <v>0.0109879</v>
      </c>
      <c r="D16" s="58" t="n">
        <v>0.0081646</v>
      </c>
      <c r="E16" s="58" t="n">
        <v>0.00463938</v>
      </c>
      <c r="F16" s="58" t="n">
        <v>0.010653</v>
      </c>
      <c r="G16" s="58" t="n">
        <v>0.00598216</v>
      </c>
      <c r="H16" s="58" t="n">
        <v>0.00561594</v>
      </c>
      <c r="I16" s="58" t="n">
        <v>0.00741638</v>
      </c>
      <c r="J16" s="58" t="n">
        <v>0.0399402</v>
      </c>
      <c r="K16" s="58" t="n">
        <v>0.157951</v>
      </c>
      <c r="L16" s="58" t="n">
        <v>0.0513723</v>
      </c>
      <c r="M16" s="58" t="n">
        <v>0.705952</v>
      </c>
      <c r="N16" s="59" t="n">
        <v>0.24633</v>
      </c>
    </row>
    <row r="17" customFormat="false" ht="13.8" hidden="false" customHeight="false" outlineLevel="0" collapsed="false">
      <c r="A17" s="6"/>
      <c r="B17" s="11" t="n">
        <v>3</v>
      </c>
      <c r="C17" s="57" t="n">
        <v>0.0107417</v>
      </c>
      <c r="D17" s="58" t="n">
        <v>0.015577</v>
      </c>
      <c r="E17" s="58" t="n">
        <v>0.0375438</v>
      </c>
      <c r="F17" s="58" t="n">
        <v>0.0130748</v>
      </c>
      <c r="G17" s="58" t="n">
        <v>0.0237244</v>
      </c>
      <c r="H17" s="58" t="n">
        <v>0.0192542</v>
      </c>
      <c r="I17" s="58" t="n">
        <v>0.0553876</v>
      </c>
      <c r="J17" s="58" t="n">
        <v>0.112475</v>
      </c>
      <c r="K17" s="58" t="n">
        <v>0.433199</v>
      </c>
      <c r="L17" s="58" t="n">
        <v>0.331654</v>
      </c>
      <c r="M17" s="58" t="n">
        <v>0.305503</v>
      </c>
      <c r="N17" s="59" t="n">
        <v>0.92997</v>
      </c>
    </row>
    <row r="18" customFormat="false" ht="13.8" hidden="false" customHeight="false" outlineLevel="0" collapsed="false">
      <c r="A18" s="6"/>
      <c r="B18" s="11" t="n">
        <v>4</v>
      </c>
      <c r="C18" s="57" t="n">
        <v>0.00180055</v>
      </c>
      <c r="D18" s="58" t="n">
        <v>0.002569</v>
      </c>
      <c r="E18" s="58" t="n">
        <v>0.00095281</v>
      </c>
      <c r="F18" s="58" t="n">
        <v>0.00407943</v>
      </c>
      <c r="G18" s="58" t="n">
        <v>0.000952814</v>
      </c>
      <c r="H18" s="58" t="n">
        <v>0.00247219</v>
      </c>
      <c r="I18" s="58" t="n">
        <v>0.00509599</v>
      </c>
      <c r="J18" s="58" t="n">
        <v>0.01745</v>
      </c>
      <c r="K18" s="58" t="n">
        <v>0.0462986</v>
      </c>
      <c r="L18" s="58" t="n">
        <v>0.0345024</v>
      </c>
      <c r="M18" s="58" t="n">
        <v>0.418467</v>
      </c>
      <c r="N18" s="59" t="n">
        <v>0.118785</v>
      </c>
    </row>
    <row r="19" customFormat="false" ht="13.8" hidden="false" customHeight="false" outlineLevel="0" collapsed="false">
      <c r="A19" s="6" t="s">
        <v>19</v>
      </c>
      <c r="B19" s="7" t="n">
        <v>1</v>
      </c>
      <c r="C19" s="54" t="n">
        <v>0.00801725</v>
      </c>
      <c r="D19" s="55" t="n">
        <v>0.00551867</v>
      </c>
      <c r="E19" s="55" t="n">
        <v>0.00680677</v>
      </c>
      <c r="F19" s="55" t="n">
        <v>0.0109547</v>
      </c>
      <c r="G19" s="55" t="n">
        <v>0.00678806</v>
      </c>
      <c r="H19" s="55" t="n">
        <v>0.00834021</v>
      </c>
      <c r="I19" s="55" t="n">
        <v>0.00708944</v>
      </c>
      <c r="J19" s="55" t="n">
        <v>0.00536822</v>
      </c>
      <c r="K19" s="55" t="n">
        <v>0.0385398</v>
      </c>
      <c r="L19" s="55" t="n">
        <v>0.0069853</v>
      </c>
      <c r="M19" s="55" t="n">
        <v>0.400437</v>
      </c>
      <c r="N19" s="56" t="n">
        <v>0.0957803</v>
      </c>
    </row>
    <row r="20" customFormat="false" ht="13.8" hidden="false" customHeight="false" outlineLevel="0" collapsed="false">
      <c r="A20" s="6"/>
      <c r="B20" s="11" t="n">
        <v>2</v>
      </c>
      <c r="C20" s="57" t="n">
        <v>0.00642411</v>
      </c>
      <c r="D20" s="58" t="n">
        <v>0.00474899</v>
      </c>
      <c r="E20" s="58" t="n">
        <v>0.00338761</v>
      </c>
      <c r="F20" s="58" t="n">
        <v>0.0559869</v>
      </c>
      <c r="G20" s="58" t="n">
        <v>0.00338742</v>
      </c>
      <c r="H20" s="58" t="n">
        <v>0.0346101</v>
      </c>
      <c r="I20" s="58" t="n">
        <v>0.0048704</v>
      </c>
      <c r="J20" s="58" t="n">
        <v>0.00776321</v>
      </c>
      <c r="K20" s="58" t="n">
        <v>0.141089</v>
      </c>
      <c r="L20" s="58" t="n">
        <v>0.00310704</v>
      </c>
      <c r="M20" s="58" t="n">
        <v>0.31399</v>
      </c>
      <c r="N20" s="59" t="n">
        <v>0.186732</v>
      </c>
    </row>
    <row r="21" customFormat="false" ht="13.8" hidden="false" customHeight="false" outlineLevel="0" collapsed="false">
      <c r="A21" s="6"/>
      <c r="B21" s="11" t="n">
        <v>3</v>
      </c>
      <c r="C21" s="57" t="n">
        <v>0.00138628</v>
      </c>
      <c r="D21" s="58" t="n">
        <v>0.00203949</v>
      </c>
      <c r="E21" s="58" t="n">
        <v>0.00245134</v>
      </c>
      <c r="F21" s="58" t="n">
        <v>0.00135463</v>
      </c>
      <c r="G21" s="58" t="s">
        <v>47</v>
      </c>
      <c r="H21" s="58" t="n">
        <v>0.00135103</v>
      </c>
      <c r="I21" s="58" t="n">
        <v>0.00541569</v>
      </c>
      <c r="J21" s="58" t="n">
        <v>0.00444654</v>
      </c>
      <c r="K21" s="58" t="n">
        <v>0.0259686</v>
      </c>
      <c r="L21" s="58" t="n">
        <v>0.0167157</v>
      </c>
      <c r="M21" s="58" t="n">
        <v>0.0174689</v>
      </c>
      <c r="N21" s="59" t="n">
        <v>0.091635</v>
      </c>
    </row>
    <row r="22" customFormat="false" ht="13.8" hidden="false" customHeight="false" outlineLevel="0" collapsed="false">
      <c r="A22" s="6"/>
      <c r="B22" s="14" t="n">
        <v>4</v>
      </c>
      <c r="C22" s="60" t="n">
        <v>0.00173699</v>
      </c>
      <c r="D22" s="61" t="n">
        <v>0.00533108</v>
      </c>
      <c r="E22" s="61" t="n">
        <v>0.00241232</v>
      </c>
      <c r="F22" s="61" t="n">
        <v>0.00356005</v>
      </c>
      <c r="G22" s="61" t="n">
        <v>0.00241232</v>
      </c>
      <c r="H22" s="61" t="n">
        <v>0.0025637</v>
      </c>
      <c r="I22" s="61" t="n">
        <v>0.005209</v>
      </c>
      <c r="J22" s="61" t="n">
        <v>0.00346884</v>
      </c>
      <c r="K22" s="61" t="n">
        <v>0.0289254</v>
      </c>
      <c r="L22" s="61" t="n">
        <v>0.0149405</v>
      </c>
      <c r="M22" s="61" t="n">
        <v>0.434909</v>
      </c>
      <c r="N22" s="62" t="n">
        <v>0.0919441</v>
      </c>
    </row>
    <row r="23" customFormat="false" ht="13.8" hidden="false" customHeight="false" outlineLevel="0" collapsed="false"/>
    <row r="24" customFormat="false" ht="13.8" hidden="false" customHeight="false" outlineLevel="0" collapsed="false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</row>
    <row r="25" customFormat="false" ht="13.8" hidden="false" customHeight="false" outlineLevel="0" collapsed="false">
      <c r="A25" s="53" t="s">
        <v>49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customFormat="false" ht="35.05" hidden="false" customHeight="false" outlineLevel="0" collapsed="false">
      <c r="A26" s="64" t="s">
        <v>1</v>
      </c>
      <c r="B26" s="1" t="s">
        <v>2</v>
      </c>
      <c r="C26" s="1" t="s">
        <v>21</v>
      </c>
      <c r="D26" s="1" t="s">
        <v>22</v>
      </c>
      <c r="E26" s="1" t="s">
        <v>23</v>
      </c>
      <c r="F26" s="1" t="s">
        <v>24</v>
      </c>
      <c r="G26" s="1" t="s">
        <v>25</v>
      </c>
      <c r="H26" s="1" t="s">
        <v>26</v>
      </c>
      <c r="I26" s="1" t="s">
        <v>27</v>
      </c>
      <c r="J26" s="1" t="s">
        <v>28</v>
      </c>
      <c r="K26" s="1" t="s">
        <v>29</v>
      </c>
      <c r="L26" s="1" t="s">
        <v>30</v>
      </c>
      <c r="M26" s="1" t="s">
        <v>31</v>
      </c>
      <c r="N26" s="1" t="s">
        <v>32</v>
      </c>
    </row>
    <row r="27" customFormat="false" ht="13.8" hidden="false" customHeight="false" outlineLevel="0" collapsed="false">
      <c r="A27" s="6" t="s">
        <v>10</v>
      </c>
      <c r="B27" s="7" t="n">
        <v>1</v>
      </c>
      <c r="C27" s="54" t="n">
        <v>0.0313084</v>
      </c>
      <c r="D27" s="55" t="n">
        <v>0.055807</v>
      </c>
      <c r="E27" s="55" t="n">
        <v>0.0409854</v>
      </c>
      <c r="F27" s="55" t="n">
        <v>0.0312836</v>
      </c>
      <c r="G27" s="55" t="n">
        <v>0.0337433</v>
      </c>
      <c r="H27" s="55" t="n">
        <v>0.0317086</v>
      </c>
      <c r="I27" s="55" t="n">
        <v>0.0466769</v>
      </c>
      <c r="J27" s="55" t="n">
        <v>0.0332193</v>
      </c>
      <c r="K27" s="55" t="n">
        <v>0.0349543</v>
      </c>
      <c r="L27" s="55" t="n">
        <v>0.0395021</v>
      </c>
      <c r="M27" s="55" t="n">
        <v>0.03821</v>
      </c>
      <c r="N27" s="56" t="n">
        <v>0.164052</v>
      </c>
    </row>
    <row r="28" customFormat="false" ht="13.8" hidden="false" customHeight="false" outlineLevel="0" collapsed="false">
      <c r="A28" s="6"/>
      <c r="B28" s="11" t="n">
        <v>2</v>
      </c>
      <c r="C28" s="57" t="n">
        <v>0.0109879</v>
      </c>
      <c r="D28" s="58" t="n">
        <v>0.0081646</v>
      </c>
      <c r="E28" s="58" t="n">
        <v>0.00463938</v>
      </c>
      <c r="F28" s="58" t="n">
        <v>0.010653</v>
      </c>
      <c r="G28" s="58" t="n">
        <v>0.00598216</v>
      </c>
      <c r="H28" s="58" t="n">
        <v>0.00561594</v>
      </c>
      <c r="I28" s="58" t="n">
        <v>0.00741638</v>
      </c>
      <c r="J28" s="58" t="n">
        <v>0.0399402</v>
      </c>
      <c r="K28" s="58" t="n">
        <v>0.157951</v>
      </c>
      <c r="L28" s="58" t="n">
        <v>0.0513723</v>
      </c>
      <c r="M28" s="58" t="n">
        <v>0.705952</v>
      </c>
      <c r="N28" s="59" t="n">
        <v>0.24633</v>
      </c>
    </row>
    <row r="29" customFormat="false" ht="13.8" hidden="false" customHeight="false" outlineLevel="0" collapsed="false">
      <c r="A29" s="6"/>
      <c r="B29" s="11" t="n">
        <v>3</v>
      </c>
      <c r="C29" s="57" t="n">
        <v>0.0107417</v>
      </c>
      <c r="D29" s="58" t="n">
        <v>0.015577</v>
      </c>
      <c r="E29" s="58" t="n">
        <v>0.0375438</v>
      </c>
      <c r="F29" s="58" t="n">
        <v>0.0130748</v>
      </c>
      <c r="G29" s="58" t="n">
        <v>0.0237244</v>
      </c>
      <c r="H29" s="58" t="n">
        <v>0.0192542</v>
      </c>
      <c r="I29" s="58" t="n">
        <v>0.0553876</v>
      </c>
      <c r="J29" s="58" t="n">
        <v>0.112475</v>
      </c>
      <c r="K29" s="58" t="n">
        <v>0.433199</v>
      </c>
      <c r="L29" s="58" t="n">
        <v>0.331654</v>
      </c>
      <c r="M29" s="58" t="n">
        <v>0.305503</v>
      </c>
      <c r="N29" s="59" t="n">
        <v>0.92997</v>
      </c>
    </row>
    <row r="30" customFormat="false" ht="13.8" hidden="false" customHeight="false" outlineLevel="0" collapsed="false">
      <c r="A30" s="6"/>
      <c r="B30" s="11" t="n">
        <v>4</v>
      </c>
      <c r="C30" s="57" t="n">
        <v>0.00180055</v>
      </c>
      <c r="D30" s="58" t="n">
        <v>0.002569</v>
      </c>
      <c r="E30" s="58" t="n">
        <v>0.00095281</v>
      </c>
      <c r="F30" s="58" t="n">
        <v>0.00407943</v>
      </c>
      <c r="G30" s="58" t="n">
        <v>0.000952814</v>
      </c>
      <c r="H30" s="58" t="n">
        <v>0.00247219</v>
      </c>
      <c r="I30" s="58" t="n">
        <v>0.00509599</v>
      </c>
      <c r="J30" s="58" t="n">
        <v>0.01745</v>
      </c>
      <c r="K30" s="58" t="n">
        <v>0.0462986</v>
      </c>
      <c r="L30" s="58" t="n">
        <v>0.0345024</v>
      </c>
      <c r="M30" s="58" t="n">
        <v>0.418467</v>
      </c>
      <c r="N30" s="59" t="n">
        <v>0.118785</v>
      </c>
    </row>
    <row r="31" customFormat="false" ht="13.8" hidden="false" customHeight="false" outlineLevel="0" collapsed="false">
      <c r="A31" s="6" t="s">
        <v>19</v>
      </c>
      <c r="B31" s="7" t="n">
        <v>1</v>
      </c>
      <c r="C31" s="54" t="n">
        <v>0.00801725</v>
      </c>
      <c r="D31" s="55" t="n">
        <v>0.00551867</v>
      </c>
      <c r="E31" s="55" t="n">
        <v>0.00680677</v>
      </c>
      <c r="F31" s="55" t="n">
        <v>0.0109547</v>
      </c>
      <c r="G31" s="55" t="n">
        <v>0.00678806</v>
      </c>
      <c r="H31" s="55" t="n">
        <v>0.00834021</v>
      </c>
      <c r="I31" s="55" t="n">
        <v>0.00708944</v>
      </c>
      <c r="J31" s="55" t="n">
        <v>0.00536822</v>
      </c>
      <c r="K31" s="55" t="n">
        <v>0.0385398</v>
      </c>
      <c r="L31" s="55" t="n">
        <v>0.0069853</v>
      </c>
      <c r="M31" s="55" t="n">
        <v>0.400437</v>
      </c>
      <c r="N31" s="56" t="n">
        <v>0.0957803</v>
      </c>
    </row>
    <row r="32" customFormat="false" ht="13.8" hidden="false" customHeight="false" outlineLevel="0" collapsed="false">
      <c r="A32" s="6"/>
      <c r="B32" s="11" t="n">
        <v>2</v>
      </c>
      <c r="C32" s="57" t="n">
        <v>0.00642411</v>
      </c>
      <c r="D32" s="58" t="n">
        <v>0.00474899</v>
      </c>
      <c r="E32" s="58" t="n">
        <v>0.00338761</v>
      </c>
      <c r="F32" s="58" t="n">
        <v>0.0559869</v>
      </c>
      <c r="G32" s="58" t="n">
        <v>0.00338742</v>
      </c>
      <c r="H32" s="58" t="n">
        <v>0.0346101</v>
      </c>
      <c r="I32" s="58" t="n">
        <v>0.0048704</v>
      </c>
      <c r="J32" s="58" t="n">
        <v>0.00776321</v>
      </c>
      <c r="K32" s="58" t="n">
        <v>0.141089</v>
      </c>
      <c r="L32" s="58" t="n">
        <v>0.00310704</v>
      </c>
      <c r="M32" s="58" t="n">
        <v>0.31399</v>
      </c>
      <c r="N32" s="59" t="n">
        <v>0.186732</v>
      </c>
    </row>
    <row r="33" customFormat="false" ht="13.8" hidden="false" customHeight="false" outlineLevel="0" collapsed="false">
      <c r="A33" s="6"/>
      <c r="B33" s="11" t="n">
        <v>3</v>
      </c>
      <c r="C33" s="57" t="n">
        <v>0.00138628</v>
      </c>
      <c r="D33" s="58" t="n">
        <v>0.00203949</v>
      </c>
      <c r="E33" s="58" t="n">
        <v>0.00245134</v>
      </c>
      <c r="F33" s="58" t="n">
        <v>0.00135463</v>
      </c>
      <c r="G33" s="58" t="s">
        <v>47</v>
      </c>
      <c r="H33" s="58" t="n">
        <v>0.00135103</v>
      </c>
      <c r="I33" s="58" t="n">
        <v>0.00541569</v>
      </c>
      <c r="J33" s="58" t="n">
        <v>0.00444654</v>
      </c>
      <c r="K33" s="58" t="n">
        <v>0.0259686</v>
      </c>
      <c r="L33" s="58" t="n">
        <v>0.0167157</v>
      </c>
      <c r="M33" s="58" t="n">
        <v>0.0174689</v>
      </c>
      <c r="N33" s="59" t="n">
        <v>0.091635</v>
      </c>
    </row>
    <row r="34" customFormat="false" ht="13.8" hidden="false" customHeight="false" outlineLevel="0" collapsed="false">
      <c r="A34" s="6"/>
      <c r="B34" s="14" t="n">
        <v>4</v>
      </c>
      <c r="C34" s="60" t="n">
        <v>0.00173699</v>
      </c>
      <c r="D34" s="61" t="n">
        <v>0.00533108</v>
      </c>
      <c r="E34" s="61" t="n">
        <v>0.00241232</v>
      </c>
      <c r="F34" s="61" t="n">
        <v>0.00356005</v>
      </c>
      <c r="G34" s="61" t="n">
        <v>0.00241232</v>
      </c>
      <c r="H34" s="61" t="n">
        <v>0.0025637</v>
      </c>
      <c r="I34" s="61" t="n">
        <v>0.005209</v>
      </c>
      <c r="J34" s="61" t="n">
        <v>0.00346884</v>
      </c>
      <c r="K34" s="61" t="n">
        <v>0.0289254</v>
      </c>
      <c r="L34" s="61" t="n">
        <v>0.0149405</v>
      </c>
      <c r="M34" s="61" t="n">
        <v>0.434909</v>
      </c>
      <c r="N34" s="62" t="n">
        <v>0.0919441</v>
      </c>
    </row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A1:N1"/>
    <mergeCell ref="A3:A6"/>
    <mergeCell ref="A7:A10"/>
    <mergeCell ref="A13:N13"/>
    <mergeCell ref="A15:A18"/>
    <mergeCell ref="A19:A22"/>
    <mergeCell ref="A25:N25"/>
    <mergeCell ref="A27:A30"/>
    <mergeCell ref="A31:A34"/>
  </mergeCells>
  <conditionalFormatting sqref="C7:N7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8:N8">
    <cfRule type="colorScale" priority="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9:N9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0:N10">
    <cfRule type="colorScale" priority="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27:N30">
    <cfRule type="colorScale" priority="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31:N34">
    <cfRule type="colorScale" priority="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6:C18">
    <cfRule type="colorScale" priority="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D16:D18">
    <cfRule type="colorScale" priority="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E16:E18">
    <cfRule type="colorScale" priority="1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F16:F18">
    <cfRule type="colorScale" priority="1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G16:G18">
    <cfRule type="colorScale" priority="1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H16:H18">
    <cfRule type="colorScale" priority="1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I16:I18">
    <cfRule type="colorScale" priority="1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16:J18">
    <cfRule type="colorScale" priority="1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K16:K18">
    <cfRule type="colorScale" priority="1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L16:L18">
    <cfRule type="colorScale" priority="1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M16:M18">
    <cfRule type="colorScale" priority="1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N16:N18">
    <cfRule type="colorScale" priority="1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C19:C22">
    <cfRule type="colorScale" priority="2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D19:D22">
    <cfRule type="colorScale" priority="2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E19:E22">
    <cfRule type="colorScale" priority="2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F19:F22">
    <cfRule type="colorScale" priority="2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G19:G22">
    <cfRule type="colorScale" priority="2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H19:H22">
    <cfRule type="colorScale" priority="2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I19:I22">
    <cfRule type="colorScale" priority="2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19:J22">
    <cfRule type="colorScale" priority="2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K19:K22">
    <cfRule type="colorScale" priority="2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L19:L22">
    <cfRule type="colorScale" priority="2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M19:M22">
    <cfRule type="colorScale" priority="3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N19:N22">
    <cfRule type="colorScale" priority="3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C15:C18">
    <cfRule type="colorScale" priority="3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D15:D18">
    <cfRule type="colorScale" priority="3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E15:E18">
    <cfRule type="colorScale" priority="3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F15:F18">
    <cfRule type="colorScale" priority="3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G15:G18">
    <cfRule type="colorScale" priority="3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H15:H18">
    <cfRule type="colorScale" priority="3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I15:I18">
    <cfRule type="colorScale" priority="3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15:J18">
    <cfRule type="colorScale" priority="3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K15:K18">
    <cfRule type="colorScale" priority="4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L15:L18">
    <cfRule type="colorScale" priority="4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M15:M18">
    <cfRule type="colorScale" priority="4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N15:N18">
    <cfRule type="colorScale" priority="4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D3:N3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4:N4">
    <cfRule type="colorScale" priority="4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5:N5">
    <cfRule type="colorScale" priority="4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6:N6">
    <cfRule type="colorScale" priority="4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Alberto Zancanaro</dc:creator>
  <dc:description/>
  <dc:language>en-US</dc:language>
  <cp:lastModifiedBy/>
  <dcterms:modified xsi:type="dcterms:W3CDTF">2024-10-15T17:14:15Z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