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Ofner2017\"/>
    </mc:Choice>
  </mc:AlternateContent>
  <xr:revisionPtr revIDLastSave="0" documentId="13_ncr:1_{52157E4A-A118-4EE3-8BCD-6E5870A98A28}" xr6:coauthVersionLast="47" xr6:coauthVersionMax="47" xr10:uidLastSave="{00000000-0000-0000-0000-000000000000}"/>
  <bookViews>
    <workbookView xWindow="-108" yWindow="-108" windowWidth="23256" windowHeight="12456" tabRatio="500" firstSheet="2" activeTab="3" xr2:uid="{00000000-000D-0000-FFFF-FFFF00000000}"/>
  </bookViews>
  <sheets>
    <sheet name="Ofner2017" sheetId="1" r:id="rId1"/>
    <sheet name="Distributions ranking" sheetId="2" r:id="rId2"/>
    <sheet name="Distributions fit (ALL)" sheetId="3" r:id="rId3"/>
    <sheet name="Distributions fit (mean, var)" sheetId="5" r:id="rId4"/>
    <sheet name="Best distribution errors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5" l="1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V3" i="5"/>
  <c r="T3" i="5"/>
  <c r="R3" i="5"/>
  <c r="P3" i="5"/>
  <c r="N3" i="5"/>
  <c r="L3" i="5"/>
  <c r="J3" i="5"/>
  <c r="H3" i="5"/>
  <c r="F3" i="5"/>
  <c r="X3" i="5"/>
  <c r="Y3" i="5"/>
  <c r="Z3" i="5"/>
  <c r="W3" i="5"/>
  <c r="U3" i="5"/>
  <c r="S3" i="5"/>
  <c r="Q3" i="5"/>
  <c r="O3" i="5"/>
  <c r="M3" i="5"/>
  <c r="K3" i="5"/>
  <c r="I3" i="5"/>
  <c r="G3" i="5"/>
  <c r="E3" i="5"/>
  <c r="D3" i="5"/>
  <c r="C3" i="5"/>
</calcChain>
</file>

<file path=xl/sharedStrings.xml><?xml version="1.0" encoding="utf-8"?>
<sst xmlns="http://schemas.openxmlformats.org/spreadsheetml/2006/main" count="336" uniqueCount="145">
  <si>
    <t>Recon quality</t>
  </si>
  <si>
    <t>Data used for training</t>
  </si>
  <si>
    <t>Subject</t>
  </si>
  <si>
    <t>Max value hist</t>
  </si>
  <si>
    <t>Std notes</t>
  </si>
  <si>
    <t>Repetitions</t>
  </si>
  <si>
    <t>Training notes</t>
  </si>
  <si>
    <t>10 epochs</t>
  </si>
  <si>
    <t>15 epochs</t>
  </si>
  <si>
    <t>20 epochs</t>
  </si>
  <si>
    <t>Train data</t>
  </si>
  <si>
    <t>Case 1</t>
  </si>
  <si>
    <t>Some channels in some trials presente a very high std and in the histogram we see some bins, with very few counts, very far aways from the others</t>
  </si>
  <si>
    <t>Case 2</t>
  </si>
  <si>
    <t>Histogram similar to case 1. But in this case is caused by an high std in the same channel(s) for all the trials (or most of them)</t>
  </si>
  <si>
    <t>Case 2. Inoltre ha una piccola sezione distaccata</t>
  </si>
  <si>
    <t>Leggera skewness</t>
  </si>
  <si>
    <t>Piccolo bump a sinistra</t>
  </si>
  <si>
    <t>Case 1. Fare il grafico con asse y in log</t>
  </si>
  <si>
    <t>Test data</t>
  </si>
  <si>
    <t>Case 2 (anche se non così marcato)</t>
  </si>
  <si>
    <t>Distribution</t>
  </si>
  <si>
    <t xml:space="preserve"> Average position (train)</t>
  </si>
  <si>
    <t xml:space="preserve"> Average position (test)</t>
  </si>
  <si>
    <t xml:space="preserve"> Average position (both)</t>
  </si>
  <si>
    <t xml:space="preserve"> Average error (train)</t>
  </si>
  <si>
    <t xml:space="preserve"> Average error (test)</t>
  </si>
  <si>
    <t xml:space="preserve"> Average error (both)</t>
  </si>
  <si>
    <t>genhyperbolic</t>
  </si>
  <si>
    <t>burr12</t>
  </si>
  <si>
    <t>burr</t>
  </si>
  <si>
    <t>norminvgauss</t>
  </si>
  <si>
    <t>mielke</t>
  </si>
  <si>
    <t>johnsonsu</t>
  </si>
  <si>
    <t>fisk</t>
  </si>
  <si>
    <t>exponnorm</t>
  </si>
  <si>
    <t>nct</t>
  </si>
  <si>
    <t>genlogistic</t>
  </si>
  <si>
    <t>alpha</t>
  </si>
  <si>
    <t>f</t>
  </si>
  <si>
    <t>invgamma</t>
  </si>
  <si>
    <t>betaprime</t>
  </si>
  <si>
    <t>lognorm</t>
  </si>
  <si>
    <t>fatiguelife</t>
  </si>
  <si>
    <t>genextreme</t>
  </si>
  <si>
    <t>exponweib</t>
  </si>
  <si>
    <t>johnsonsb</t>
  </si>
  <si>
    <t>powerlognorm</t>
  </si>
  <si>
    <t>recipinvgauss</t>
  </si>
  <si>
    <t>hypsecant</t>
  </si>
  <si>
    <t>t</t>
  </si>
  <si>
    <t>ncf</t>
  </si>
  <si>
    <t>logistic</t>
  </si>
  <si>
    <t>invweibull</t>
  </si>
  <si>
    <t>gennorm</t>
  </si>
  <si>
    <t>dweibull</t>
  </si>
  <si>
    <t>gengamma</t>
  </si>
  <si>
    <t>pearson3</t>
  </si>
  <si>
    <t>dgamma</t>
  </si>
  <si>
    <t>loglaplace</t>
  </si>
  <si>
    <t>erlang</t>
  </si>
  <si>
    <t>invgauss</t>
  </si>
  <si>
    <t>skewnorm</t>
  </si>
  <si>
    <t>geninvgauss</t>
  </si>
  <si>
    <t>beta</t>
  </si>
  <si>
    <t>chi2</t>
  </si>
  <si>
    <t>laplace</t>
  </si>
  <si>
    <t>tukeylambda</t>
  </si>
  <si>
    <t>powernorm</t>
  </si>
  <si>
    <t>ncx2</t>
  </si>
  <si>
    <t>moyal</t>
  </si>
  <si>
    <t>foldcauchy</t>
  </si>
  <si>
    <t>skewcauchy</t>
  </si>
  <si>
    <t>nakagami</t>
  </si>
  <si>
    <t>chi</t>
  </si>
  <si>
    <t>cauchy</t>
  </si>
  <si>
    <t>gamma</t>
  </si>
  <si>
    <t>kstwobign</t>
  </si>
  <si>
    <t>maxwell</t>
  </si>
  <si>
    <t>rice</t>
  </si>
  <si>
    <t>crystalball</t>
  </si>
  <si>
    <t>norm</t>
  </si>
  <si>
    <t>foldnorm</t>
  </si>
  <si>
    <t>loggamma</t>
  </si>
  <si>
    <t>rayleigh</t>
  </si>
  <si>
    <t>genexpon</t>
  </si>
  <si>
    <t>rdist</t>
  </si>
  <si>
    <t>kappa3</t>
  </si>
  <si>
    <t>wald</t>
  </si>
  <si>
    <t>gibrat</t>
  </si>
  <si>
    <t>truncnorm</t>
  </si>
  <si>
    <t>gompertz</t>
  </si>
  <si>
    <t>exponpow</t>
  </si>
  <si>
    <t>halfnorm</t>
  </si>
  <si>
    <t>halflogistic</t>
  </si>
  <si>
    <t>gausshyper</t>
  </si>
  <si>
    <t>halfgennorm</t>
  </si>
  <si>
    <t>genhalflogistic</t>
  </si>
  <si>
    <t>cosine</t>
  </si>
  <si>
    <t>genpareto</t>
  </si>
  <si>
    <t>triang</t>
  </si>
  <si>
    <t>halfcauchy</t>
  </si>
  <si>
    <t>levy</t>
  </si>
  <si>
    <t>expon</t>
  </si>
  <si>
    <t>pareto</t>
  </si>
  <si>
    <t>lomax</t>
  </si>
  <si>
    <t>anglit</t>
  </si>
  <si>
    <t>truncpareto</t>
  </si>
  <si>
    <t>reciprocal</t>
  </si>
  <si>
    <t>kappa4</t>
  </si>
  <si>
    <t>bradford</t>
  </si>
  <si>
    <t>truncexpon</t>
  </si>
  <si>
    <t>vonmises</t>
  </si>
  <si>
    <t>semicircular</t>
  </si>
  <si>
    <t>powerlaw</t>
  </si>
  <si>
    <t>wrapcauchy</t>
  </si>
  <si>
    <t>uniform</t>
  </si>
  <si>
    <t>ksone</t>
  </si>
  <si>
    <t>argus</t>
  </si>
  <si>
    <t>arcsine</t>
  </si>
  <si>
    <t>trapezoid</t>
  </si>
  <si>
    <t>jf</t>
  </si>
  <si>
    <t xml:space="preserve"> inf</t>
  </si>
  <si>
    <t>studentized</t>
  </si>
  <si>
    <t>gumbel</t>
  </si>
  <si>
    <t xml:space="preserve"> nan</t>
  </si>
  <si>
    <t>weibull</t>
  </si>
  <si>
    <t>kstwo</t>
  </si>
  <si>
    <t>rel</t>
  </si>
  <si>
    <t>truncweibull</t>
  </si>
  <si>
    <t>a</t>
  </si>
  <si>
    <t>b</t>
  </si>
  <si>
    <t xml:space="preserve">loc </t>
  </si>
  <si>
    <t>scale</t>
  </si>
  <si>
    <t>c</t>
  </si>
  <si>
    <t>d</t>
  </si>
  <si>
    <t>p</t>
  </si>
  <si>
    <t>k</t>
  </si>
  <si>
    <t>s</t>
  </si>
  <si>
    <t>Colorato riga per riga</t>
  </si>
  <si>
    <t>Colorato tutto il train/test set assieme</t>
  </si>
  <si>
    <t xml:space="preserve">Mean </t>
  </si>
  <si>
    <t>Variance</t>
  </si>
  <si>
    <t>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</si>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</sst>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"/>
  </numFmts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1" fontId="0" fillId="0" borderId="7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1" fontId="0" fillId="0" borderId="8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168" fontId="0" fillId="0" borderId="6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32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0.88671875" style="2" customWidth="1"/>
    <col min="2" max="2" width="8.88671875" style="2"/>
    <col min="3" max="3" width="11.77734375" style="2" customWidth="1"/>
    <col min="4" max="4" width="23.77734375" style="3" customWidth="1"/>
    <col min="5" max="9" width="10.21875" style="2" customWidth="1"/>
    <col min="10" max="1022" width="8.88671875" style="2"/>
  </cols>
  <sheetData>
    <row r="1" spans="1:12" x14ac:dyDescent="0.3">
      <c r="G1" s="35" t="s">
        <v>0</v>
      </c>
      <c r="H1" s="35"/>
      <c r="I1" s="35"/>
    </row>
    <row r="2" spans="1:12" ht="28.8" x14ac:dyDescent="0.3">
      <c r="A2" s="3" t="s">
        <v>1</v>
      </c>
      <c r="B2" s="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12" x14ac:dyDescent="0.3">
      <c r="A3" s="36" t="s">
        <v>10</v>
      </c>
      <c r="B3" s="6">
        <v>1</v>
      </c>
      <c r="C3" s="8">
        <v>25</v>
      </c>
      <c r="D3" s="9"/>
      <c r="E3" s="8">
        <v>0</v>
      </c>
      <c r="F3" s="8"/>
      <c r="G3" s="8"/>
      <c r="H3" s="8"/>
      <c r="I3" s="10"/>
    </row>
    <row r="4" spans="1:12" x14ac:dyDescent="0.3">
      <c r="A4" s="36"/>
      <c r="B4" s="11">
        <v>2</v>
      </c>
      <c r="C4" s="2">
        <v>37</v>
      </c>
      <c r="D4" s="3" t="s">
        <v>11</v>
      </c>
      <c r="E4" s="2">
        <v>0</v>
      </c>
      <c r="I4" s="1"/>
      <c r="K4" s="2" t="s">
        <v>11</v>
      </c>
      <c r="L4" s="13" t="s">
        <v>12</v>
      </c>
    </row>
    <row r="5" spans="1:12" x14ac:dyDescent="0.3">
      <c r="A5" s="36"/>
      <c r="B5" s="11">
        <v>3</v>
      </c>
      <c r="C5" s="2">
        <v>35</v>
      </c>
      <c r="E5" s="2">
        <v>0</v>
      </c>
      <c r="I5" s="1"/>
      <c r="K5" s="2" t="s">
        <v>13</v>
      </c>
      <c r="L5" s="13" t="s">
        <v>14</v>
      </c>
    </row>
    <row r="6" spans="1:12" x14ac:dyDescent="0.3">
      <c r="A6" s="36"/>
      <c r="B6" s="11">
        <v>4</v>
      </c>
      <c r="C6" s="2">
        <v>80</v>
      </c>
      <c r="D6" s="3" t="s">
        <v>11</v>
      </c>
      <c r="E6" s="2">
        <v>0</v>
      </c>
      <c r="I6" s="1"/>
    </row>
    <row r="7" spans="1:12" x14ac:dyDescent="0.3">
      <c r="A7" s="36"/>
      <c r="B7" s="11">
        <v>5</v>
      </c>
      <c r="C7" s="2">
        <v>60</v>
      </c>
      <c r="D7" s="3" t="s">
        <v>13</v>
      </c>
      <c r="E7" s="2">
        <v>2</v>
      </c>
      <c r="I7" s="1"/>
    </row>
    <row r="8" spans="1:12" ht="28.8" x14ac:dyDescent="0.3">
      <c r="A8" s="36"/>
      <c r="B8" s="11">
        <v>6</v>
      </c>
      <c r="C8" s="2">
        <v>18</v>
      </c>
      <c r="D8" s="3" t="s">
        <v>15</v>
      </c>
      <c r="E8" s="2">
        <v>1</v>
      </c>
      <c r="I8" s="1"/>
    </row>
    <row r="9" spans="1:12" x14ac:dyDescent="0.3">
      <c r="A9" s="36"/>
      <c r="B9" s="11">
        <v>7</v>
      </c>
      <c r="C9" s="2">
        <v>9</v>
      </c>
      <c r="E9" s="2">
        <v>0</v>
      </c>
      <c r="I9" s="1"/>
    </row>
    <row r="10" spans="1:12" x14ac:dyDescent="0.3">
      <c r="A10" s="36"/>
      <c r="B10" s="11">
        <v>8</v>
      </c>
      <c r="C10" s="2">
        <v>9</v>
      </c>
      <c r="D10" s="3" t="s">
        <v>16</v>
      </c>
      <c r="E10" s="2">
        <v>0</v>
      </c>
      <c r="I10" s="1"/>
    </row>
    <row r="11" spans="1:12" x14ac:dyDescent="0.3">
      <c r="A11" s="36"/>
      <c r="B11" s="11">
        <v>9</v>
      </c>
      <c r="C11" s="2">
        <v>9</v>
      </c>
      <c r="D11" s="3" t="s">
        <v>17</v>
      </c>
      <c r="E11" s="2">
        <v>0</v>
      </c>
      <c r="I11" s="1"/>
    </row>
    <row r="12" spans="1:12" x14ac:dyDescent="0.3">
      <c r="A12" s="36"/>
      <c r="B12" s="11">
        <v>10</v>
      </c>
      <c r="C12" s="2">
        <v>24</v>
      </c>
      <c r="E12" s="2">
        <v>0</v>
      </c>
      <c r="I12" s="1"/>
    </row>
    <row r="13" spans="1:12" x14ac:dyDescent="0.3">
      <c r="A13" s="36"/>
      <c r="B13" s="11">
        <v>11</v>
      </c>
      <c r="C13" s="2">
        <v>18</v>
      </c>
      <c r="D13" s="3" t="s">
        <v>11</v>
      </c>
      <c r="E13" s="2">
        <v>0</v>
      </c>
      <c r="I13" s="1"/>
    </row>
    <row r="14" spans="1:12" s="2" customFormat="1" x14ac:dyDescent="0.3">
      <c r="A14" s="36"/>
      <c r="B14" s="11">
        <v>12</v>
      </c>
      <c r="C14" s="2">
        <v>20</v>
      </c>
      <c r="E14" s="2">
        <v>0</v>
      </c>
      <c r="I14" s="1"/>
    </row>
    <row r="15" spans="1:12" ht="28.8" x14ac:dyDescent="0.3">
      <c r="A15" s="36"/>
      <c r="B15" s="11">
        <v>13</v>
      </c>
      <c r="C15" s="2">
        <v>160</v>
      </c>
      <c r="D15" s="3" t="s">
        <v>18</v>
      </c>
      <c r="E15" s="2">
        <v>2</v>
      </c>
      <c r="I15" s="1"/>
    </row>
    <row r="16" spans="1:12" x14ac:dyDescent="0.3">
      <c r="A16" s="36"/>
      <c r="B16" s="11">
        <v>14</v>
      </c>
      <c r="C16" s="2">
        <v>12</v>
      </c>
      <c r="E16" s="2">
        <v>0</v>
      </c>
      <c r="I16" s="1"/>
    </row>
    <row r="17" spans="1:9" x14ac:dyDescent="0.3">
      <c r="A17" s="36"/>
      <c r="B17" s="14">
        <v>15</v>
      </c>
      <c r="C17" s="15">
        <v>22.5</v>
      </c>
      <c r="D17" s="16"/>
      <c r="E17" s="15">
        <v>1</v>
      </c>
      <c r="F17" s="15"/>
      <c r="G17" s="15"/>
      <c r="H17" s="15"/>
      <c r="I17" s="17"/>
    </row>
    <row r="18" spans="1:9" x14ac:dyDescent="0.3">
      <c r="A18" s="36" t="s">
        <v>19</v>
      </c>
      <c r="B18" s="6">
        <v>1</v>
      </c>
      <c r="C18" s="8">
        <v>25</v>
      </c>
      <c r="D18" s="9"/>
      <c r="E18" s="8">
        <v>0</v>
      </c>
      <c r="F18" s="8"/>
      <c r="G18" s="8"/>
      <c r="H18" s="8"/>
      <c r="I18" s="10"/>
    </row>
    <row r="19" spans="1:9" x14ac:dyDescent="0.3">
      <c r="A19" s="36"/>
      <c r="B19" s="11">
        <v>2</v>
      </c>
      <c r="C19" s="2">
        <v>13</v>
      </c>
      <c r="E19" s="2">
        <v>0</v>
      </c>
      <c r="I19" s="1"/>
    </row>
    <row r="20" spans="1:9" x14ac:dyDescent="0.3">
      <c r="A20" s="36"/>
      <c r="B20" s="11">
        <v>3</v>
      </c>
      <c r="C20" s="2">
        <v>35</v>
      </c>
      <c r="E20" s="2">
        <v>0</v>
      </c>
      <c r="I20" s="1"/>
    </row>
    <row r="21" spans="1:9" x14ac:dyDescent="0.3">
      <c r="A21" s="36"/>
      <c r="B21" s="11">
        <v>4</v>
      </c>
      <c r="C21" s="2">
        <v>90</v>
      </c>
      <c r="D21" s="3" t="s">
        <v>11</v>
      </c>
      <c r="E21" s="2">
        <v>0</v>
      </c>
      <c r="I21" s="1"/>
    </row>
    <row r="22" spans="1:9" x14ac:dyDescent="0.3">
      <c r="A22" s="36"/>
      <c r="B22" s="11">
        <v>5</v>
      </c>
      <c r="C22" s="2">
        <v>300</v>
      </c>
      <c r="D22" s="3" t="s">
        <v>13</v>
      </c>
      <c r="E22" s="2">
        <v>0</v>
      </c>
      <c r="I22" s="1"/>
    </row>
    <row r="23" spans="1:9" ht="28.8" x14ac:dyDescent="0.3">
      <c r="A23" s="36"/>
      <c r="B23" s="11">
        <v>6</v>
      </c>
      <c r="C23" s="2">
        <v>18</v>
      </c>
      <c r="D23" s="3" t="s">
        <v>15</v>
      </c>
      <c r="E23" s="2">
        <v>0</v>
      </c>
      <c r="I23" s="1"/>
    </row>
    <row r="24" spans="1:9" x14ac:dyDescent="0.3">
      <c r="A24" s="36"/>
      <c r="B24" s="11">
        <v>7</v>
      </c>
      <c r="C24" s="2">
        <v>10</v>
      </c>
      <c r="E24" s="2">
        <v>0</v>
      </c>
      <c r="I24" s="1"/>
    </row>
    <row r="25" spans="1:9" x14ac:dyDescent="0.3">
      <c r="A25" s="36"/>
      <c r="B25" s="11">
        <v>8</v>
      </c>
      <c r="C25" s="2">
        <v>9</v>
      </c>
      <c r="D25" s="3" t="s">
        <v>16</v>
      </c>
      <c r="E25" s="2">
        <v>0</v>
      </c>
      <c r="I25" s="1"/>
    </row>
    <row r="26" spans="1:9" x14ac:dyDescent="0.3">
      <c r="A26" s="36"/>
      <c r="B26" s="11">
        <v>9</v>
      </c>
      <c r="C26" s="2">
        <v>57</v>
      </c>
      <c r="D26" s="3" t="s">
        <v>11</v>
      </c>
      <c r="E26" s="2">
        <v>2</v>
      </c>
      <c r="I26" s="1"/>
    </row>
    <row r="27" spans="1:9" x14ac:dyDescent="0.3">
      <c r="A27" s="36"/>
      <c r="B27" s="11">
        <v>10</v>
      </c>
      <c r="C27" s="2">
        <v>21</v>
      </c>
      <c r="E27" s="2">
        <v>0</v>
      </c>
      <c r="I27" s="1"/>
    </row>
    <row r="28" spans="1:9" x14ac:dyDescent="0.3">
      <c r="A28" s="36"/>
      <c r="B28" s="11">
        <v>11</v>
      </c>
      <c r="C28" s="2">
        <v>20</v>
      </c>
      <c r="D28" s="3" t="s">
        <v>11</v>
      </c>
      <c r="E28" s="2">
        <v>0</v>
      </c>
      <c r="I28" s="1"/>
    </row>
    <row r="29" spans="1:9" x14ac:dyDescent="0.3">
      <c r="A29" s="36"/>
      <c r="B29" s="11">
        <v>12</v>
      </c>
      <c r="C29" s="2">
        <v>44</v>
      </c>
      <c r="D29" s="3" t="s">
        <v>11</v>
      </c>
      <c r="E29" s="2">
        <v>0</v>
      </c>
      <c r="I29" s="1"/>
    </row>
    <row r="30" spans="1:9" x14ac:dyDescent="0.3">
      <c r="A30" s="36"/>
      <c r="B30" s="11">
        <v>13</v>
      </c>
      <c r="C30" s="2">
        <v>6.5</v>
      </c>
      <c r="E30" s="2">
        <v>0</v>
      </c>
      <c r="I30" s="1"/>
    </row>
    <row r="31" spans="1:9" x14ac:dyDescent="0.3">
      <c r="A31" s="36"/>
      <c r="B31" s="11">
        <v>14</v>
      </c>
      <c r="C31" s="2">
        <v>14</v>
      </c>
      <c r="E31" s="2">
        <v>0</v>
      </c>
      <c r="I31" s="1"/>
    </row>
    <row r="32" spans="1:9" ht="28.8" x14ac:dyDescent="0.3">
      <c r="A32" s="36"/>
      <c r="B32" s="14">
        <v>15</v>
      </c>
      <c r="C32" s="15">
        <v>11</v>
      </c>
      <c r="D32" s="16" t="s">
        <v>20</v>
      </c>
      <c r="E32" s="15">
        <v>0</v>
      </c>
      <c r="F32" s="15"/>
      <c r="G32" s="15"/>
      <c r="H32" s="15"/>
      <c r="I32" s="17"/>
    </row>
  </sheetData>
  <mergeCells count="3">
    <mergeCell ref="G1:I1"/>
    <mergeCell ref="A3:A17"/>
    <mergeCell ref="A18:A3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zoomScaleNormal="100" workbookViewId="0">
      <selection activeCell="A56" sqref="A56"/>
    </sheetView>
  </sheetViews>
  <sheetFormatPr defaultColWidth="11.5546875" defaultRowHeight="14.4" x14ac:dyDescent="0.3"/>
  <cols>
    <col min="1" max="1" width="14.109375" customWidth="1"/>
    <col min="2" max="2" width="21.5546875" customWidth="1"/>
    <col min="3" max="3" width="20.88671875" customWidth="1"/>
    <col min="4" max="4" width="21.6640625" customWidth="1"/>
    <col min="5" max="5" width="18.88671875" customWidth="1"/>
    <col min="6" max="6" width="18.21875" customWidth="1"/>
    <col min="7" max="7" width="19.109375" customWidth="1"/>
  </cols>
  <sheetData>
    <row r="1" spans="1:7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3">
      <c r="A2" s="19" t="s">
        <v>28</v>
      </c>
      <c r="B2">
        <v>8.07</v>
      </c>
      <c r="C2">
        <v>9.07</v>
      </c>
      <c r="D2">
        <v>8.57</v>
      </c>
      <c r="E2">
        <v>1.9E-2</v>
      </c>
      <c r="F2">
        <v>2.3E-2</v>
      </c>
      <c r="G2">
        <v>2.1000000000000001E-2</v>
      </c>
    </row>
    <row r="3" spans="1:7" x14ac:dyDescent="0.3">
      <c r="A3" s="19" t="s">
        <v>29</v>
      </c>
      <c r="B3">
        <v>9</v>
      </c>
      <c r="C3">
        <v>8.33</v>
      </c>
      <c r="D3">
        <v>8.67</v>
      </c>
      <c r="E3">
        <v>2.9000000000000001E-2</v>
      </c>
      <c r="F3">
        <v>3.1E-2</v>
      </c>
      <c r="G3">
        <v>0.03</v>
      </c>
    </row>
    <row r="4" spans="1:7" x14ac:dyDescent="0.3">
      <c r="A4" s="20" t="s">
        <v>30</v>
      </c>
      <c r="B4">
        <v>9.73</v>
      </c>
      <c r="C4">
        <v>8.4</v>
      </c>
      <c r="D4">
        <v>9.07</v>
      </c>
      <c r="E4">
        <v>3.2000000000000001E-2</v>
      </c>
      <c r="F4">
        <v>3.1E-2</v>
      </c>
      <c r="G4">
        <v>3.1E-2</v>
      </c>
    </row>
    <row r="5" spans="1:7" x14ac:dyDescent="0.3">
      <c r="A5" s="19" t="s">
        <v>31</v>
      </c>
      <c r="B5">
        <v>10.199999999999999</v>
      </c>
      <c r="C5">
        <v>8.07</v>
      </c>
      <c r="D5">
        <v>9.1300000000000008</v>
      </c>
      <c r="E5">
        <v>2.4E-2</v>
      </c>
      <c r="F5">
        <v>2.5000000000000001E-2</v>
      </c>
      <c r="G5">
        <v>2.5000000000000001E-2</v>
      </c>
    </row>
    <row r="6" spans="1:7" x14ac:dyDescent="0.3">
      <c r="A6" s="19" t="s">
        <v>32</v>
      </c>
      <c r="B6">
        <v>11.13</v>
      </c>
      <c r="C6">
        <v>7.4</v>
      </c>
      <c r="D6">
        <v>9.27</v>
      </c>
      <c r="E6">
        <v>3.2000000000000001E-2</v>
      </c>
      <c r="F6">
        <v>3.1E-2</v>
      </c>
      <c r="G6">
        <v>3.2000000000000001E-2</v>
      </c>
    </row>
    <row r="7" spans="1:7" x14ac:dyDescent="0.3">
      <c r="A7" s="19" t="s">
        <v>33</v>
      </c>
      <c r="B7">
        <v>10.8</v>
      </c>
      <c r="C7">
        <v>8</v>
      </c>
      <c r="D7">
        <v>9.4</v>
      </c>
      <c r="E7">
        <v>2.5999999999999999E-2</v>
      </c>
      <c r="F7">
        <v>2.7E-2</v>
      </c>
      <c r="G7">
        <v>2.5999999999999999E-2</v>
      </c>
    </row>
    <row r="8" spans="1:7" x14ac:dyDescent="0.3">
      <c r="A8" s="19" t="s">
        <v>34</v>
      </c>
      <c r="B8">
        <v>9.8699999999999992</v>
      </c>
      <c r="C8">
        <v>11.6</v>
      </c>
      <c r="D8">
        <v>10.73</v>
      </c>
      <c r="E8">
        <v>0.03</v>
      </c>
      <c r="F8">
        <v>3.5000000000000003E-2</v>
      </c>
      <c r="G8">
        <v>3.2000000000000001E-2</v>
      </c>
    </row>
    <row r="9" spans="1:7" x14ac:dyDescent="0.3">
      <c r="A9" t="s">
        <v>35</v>
      </c>
      <c r="B9">
        <v>11.73</v>
      </c>
      <c r="C9">
        <v>10.4</v>
      </c>
      <c r="D9">
        <v>11.07</v>
      </c>
      <c r="E9">
        <v>0.05</v>
      </c>
      <c r="F9">
        <v>5.5E-2</v>
      </c>
      <c r="G9">
        <v>5.2999999999999999E-2</v>
      </c>
    </row>
    <row r="10" spans="1:7" x14ac:dyDescent="0.3">
      <c r="A10" t="s">
        <v>36</v>
      </c>
      <c r="B10">
        <v>14.69</v>
      </c>
      <c r="C10">
        <v>10.07</v>
      </c>
      <c r="D10">
        <v>12.21</v>
      </c>
      <c r="E10">
        <v>6.7000000000000004E-2</v>
      </c>
      <c r="F10">
        <v>6.3E-2</v>
      </c>
      <c r="G10">
        <v>6.5000000000000002E-2</v>
      </c>
    </row>
    <row r="11" spans="1:7" x14ac:dyDescent="0.3">
      <c r="A11" t="s">
        <v>37</v>
      </c>
      <c r="B11">
        <v>12.93</v>
      </c>
      <c r="C11">
        <v>15.73</v>
      </c>
      <c r="D11">
        <v>14.33</v>
      </c>
      <c r="E11">
        <v>5.5E-2</v>
      </c>
      <c r="F11">
        <v>0.06</v>
      </c>
      <c r="G11">
        <v>5.7000000000000002E-2</v>
      </c>
    </row>
    <row r="12" spans="1:7" x14ac:dyDescent="0.3">
      <c r="A12" t="s">
        <v>38</v>
      </c>
      <c r="B12">
        <v>18.8</v>
      </c>
      <c r="C12">
        <v>18.93</v>
      </c>
      <c r="D12">
        <v>18.87</v>
      </c>
      <c r="E12">
        <v>6.0999999999999999E-2</v>
      </c>
      <c r="F12">
        <v>7.0000000000000007E-2</v>
      </c>
      <c r="G12">
        <v>6.5000000000000002E-2</v>
      </c>
    </row>
    <row r="13" spans="1:7" x14ac:dyDescent="0.3">
      <c r="A13" t="s">
        <v>39</v>
      </c>
      <c r="B13">
        <v>18.53</v>
      </c>
      <c r="C13">
        <v>21</v>
      </c>
      <c r="D13">
        <v>19.77</v>
      </c>
      <c r="E13">
        <v>6.4000000000000001E-2</v>
      </c>
      <c r="F13">
        <v>7.9000000000000001E-2</v>
      </c>
      <c r="G13">
        <v>7.1999999999999995E-2</v>
      </c>
    </row>
    <row r="14" spans="1:7" x14ac:dyDescent="0.3">
      <c r="A14" t="s">
        <v>40</v>
      </c>
      <c r="B14">
        <v>18.93</v>
      </c>
      <c r="C14">
        <v>20.73</v>
      </c>
      <c r="D14">
        <v>19.829999999999998</v>
      </c>
      <c r="E14">
        <v>6.9000000000000006E-2</v>
      </c>
      <c r="F14">
        <v>7.9000000000000001E-2</v>
      </c>
      <c r="G14">
        <v>7.3999999999999996E-2</v>
      </c>
    </row>
    <row r="15" spans="1:7" x14ac:dyDescent="0.3">
      <c r="A15" t="s">
        <v>41</v>
      </c>
      <c r="B15">
        <v>21.47</v>
      </c>
      <c r="C15">
        <v>22.33</v>
      </c>
      <c r="D15">
        <v>21.9</v>
      </c>
      <c r="E15">
        <v>6.8000000000000005E-2</v>
      </c>
      <c r="F15">
        <v>8.5000000000000006E-2</v>
      </c>
      <c r="G15">
        <v>7.5999999999999998E-2</v>
      </c>
    </row>
    <row r="16" spans="1:7" x14ac:dyDescent="0.3">
      <c r="A16" s="20" t="s">
        <v>42</v>
      </c>
      <c r="B16">
        <v>20.87</v>
      </c>
      <c r="C16">
        <v>24.33</v>
      </c>
      <c r="D16">
        <v>22.6</v>
      </c>
      <c r="E16">
        <v>7.3999999999999996E-2</v>
      </c>
      <c r="F16">
        <v>8.6999999999999994E-2</v>
      </c>
      <c r="G16">
        <v>0.08</v>
      </c>
    </row>
    <row r="17" spans="1:7" x14ac:dyDescent="0.3">
      <c r="A17" t="s">
        <v>43</v>
      </c>
      <c r="B17">
        <v>23.8</v>
      </c>
      <c r="C17">
        <v>27.67</v>
      </c>
      <c r="D17">
        <v>25.73</v>
      </c>
      <c r="E17">
        <v>8.5999999999999993E-2</v>
      </c>
      <c r="F17">
        <v>9.8000000000000004E-2</v>
      </c>
      <c r="G17">
        <v>9.1999999999999998E-2</v>
      </c>
    </row>
    <row r="18" spans="1:7" x14ac:dyDescent="0.3">
      <c r="A18" t="s">
        <v>44</v>
      </c>
      <c r="B18">
        <v>24.67</v>
      </c>
      <c r="C18">
        <v>28.2</v>
      </c>
      <c r="D18">
        <v>26.43</v>
      </c>
      <c r="E18">
        <v>7.2999999999999995E-2</v>
      </c>
      <c r="F18">
        <v>9.8000000000000004E-2</v>
      </c>
      <c r="G18">
        <v>8.5000000000000006E-2</v>
      </c>
    </row>
    <row r="19" spans="1:7" x14ac:dyDescent="0.3">
      <c r="A19" t="s">
        <v>45</v>
      </c>
      <c r="B19">
        <v>23.47</v>
      </c>
      <c r="C19">
        <v>29.53</v>
      </c>
      <c r="D19">
        <v>26.5</v>
      </c>
      <c r="E19">
        <v>6.9000000000000006E-2</v>
      </c>
      <c r="F19">
        <v>8.6999999999999994E-2</v>
      </c>
      <c r="G19">
        <v>7.8E-2</v>
      </c>
    </row>
    <row r="20" spans="1:7" x14ac:dyDescent="0.3">
      <c r="A20" t="s">
        <v>46</v>
      </c>
      <c r="B20">
        <v>23.73</v>
      </c>
      <c r="C20">
        <v>29.67</v>
      </c>
      <c r="D20">
        <v>26.7</v>
      </c>
      <c r="E20">
        <v>7.2999999999999995E-2</v>
      </c>
      <c r="F20">
        <v>0.1</v>
      </c>
      <c r="G20">
        <v>8.6999999999999994E-2</v>
      </c>
    </row>
    <row r="21" spans="1:7" x14ac:dyDescent="0.3">
      <c r="A21" t="s">
        <v>47</v>
      </c>
      <c r="B21">
        <v>25.8</v>
      </c>
      <c r="C21">
        <v>28.2</v>
      </c>
      <c r="D21">
        <v>27</v>
      </c>
      <c r="E21">
        <v>0.105</v>
      </c>
      <c r="F21">
        <v>0.112</v>
      </c>
      <c r="G21">
        <v>0.109</v>
      </c>
    </row>
    <row r="22" spans="1:7" x14ac:dyDescent="0.3">
      <c r="A22" t="s">
        <v>48</v>
      </c>
      <c r="B22">
        <v>25.4</v>
      </c>
      <c r="C22">
        <v>28.87</v>
      </c>
      <c r="D22">
        <v>27.13</v>
      </c>
      <c r="E22">
        <v>0.09</v>
      </c>
      <c r="F22">
        <v>9.9000000000000005E-2</v>
      </c>
      <c r="G22">
        <v>9.4E-2</v>
      </c>
    </row>
    <row r="23" spans="1:7" x14ac:dyDescent="0.3">
      <c r="A23" t="s">
        <v>49</v>
      </c>
      <c r="B23">
        <v>28.33</v>
      </c>
      <c r="C23">
        <v>26.13</v>
      </c>
      <c r="D23">
        <v>27.23</v>
      </c>
      <c r="E23">
        <v>8.1000000000000003E-2</v>
      </c>
      <c r="F23">
        <v>7.9000000000000001E-2</v>
      </c>
      <c r="G23">
        <v>0.08</v>
      </c>
    </row>
    <row r="24" spans="1:7" x14ac:dyDescent="0.3">
      <c r="A24" t="s">
        <v>50</v>
      </c>
      <c r="B24">
        <v>31.4</v>
      </c>
      <c r="C24">
        <v>23.47</v>
      </c>
      <c r="D24">
        <v>27.43</v>
      </c>
      <c r="E24">
        <v>6.9000000000000006E-2</v>
      </c>
      <c r="F24">
        <v>4.4999999999999998E-2</v>
      </c>
      <c r="G24">
        <v>5.7000000000000002E-2</v>
      </c>
    </row>
    <row r="25" spans="1:7" x14ac:dyDescent="0.3">
      <c r="A25" t="s">
        <v>51</v>
      </c>
      <c r="B25">
        <v>24.53</v>
      </c>
      <c r="C25">
        <v>30.4</v>
      </c>
      <c r="D25">
        <v>27.47</v>
      </c>
      <c r="E25">
        <v>8.6999999999999994E-2</v>
      </c>
      <c r="F25">
        <v>0.14799999999999999</v>
      </c>
      <c r="G25">
        <v>0.11799999999999999</v>
      </c>
    </row>
    <row r="26" spans="1:7" x14ac:dyDescent="0.3">
      <c r="A26" t="s">
        <v>52</v>
      </c>
      <c r="B26">
        <v>30.53</v>
      </c>
      <c r="C26">
        <v>26.53</v>
      </c>
      <c r="D26">
        <v>28.53</v>
      </c>
      <c r="E26">
        <v>0.1</v>
      </c>
      <c r="F26">
        <v>9.8000000000000004E-2</v>
      </c>
      <c r="G26">
        <v>9.9000000000000005E-2</v>
      </c>
    </row>
    <row r="27" spans="1:7" x14ac:dyDescent="0.3">
      <c r="A27" t="s">
        <v>53</v>
      </c>
      <c r="B27">
        <v>26.87</v>
      </c>
      <c r="C27">
        <v>31.4</v>
      </c>
      <c r="D27">
        <v>29.13</v>
      </c>
      <c r="E27">
        <v>0.111</v>
      </c>
      <c r="F27">
        <v>0.14599999999999999</v>
      </c>
      <c r="G27">
        <v>0.129</v>
      </c>
    </row>
    <row r="28" spans="1:7" x14ac:dyDescent="0.3">
      <c r="A28" t="s">
        <v>54</v>
      </c>
      <c r="B28">
        <v>30.13</v>
      </c>
      <c r="C28">
        <v>28.6</v>
      </c>
      <c r="D28">
        <v>29.37</v>
      </c>
      <c r="E28">
        <v>6.5000000000000002E-2</v>
      </c>
      <c r="F28">
        <v>7.8E-2</v>
      </c>
      <c r="G28">
        <v>7.1999999999999995E-2</v>
      </c>
    </row>
    <row r="29" spans="1:7" x14ac:dyDescent="0.3">
      <c r="A29" t="s">
        <v>55</v>
      </c>
      <c r="B29">
        <v>29.93</v>
      </c>
      <c r="C29">
        <v>29.6</v>
      </c>
      <c r="D29">
        <v>29.77</v>
      </c>
      <c r="E29">
        <v>6.8000000000000005E-2</v>
      </c>
      <c r="F29">
        <v>8.7999999999999995E-2</v>
      </c>
      <c r="G29">
        <v>7.8E-2</v>
      </c>
    </row>
    <row r="30" spans="1:7" x14ac:dyDescent="0.3">
      <c r="A30" t="s">
        <v>56</v>
      </c>
      <c r="B30">
        <v>28.2</v>
      </c>
      <c r="C30">
        <v>32.47</v>
      </c>
      <c r="D30">
        <v>30.33</v>
      </c>
      <c r="E30">
        <v>8.5999999999999993E-2</v>
      </c>
      <c r="F30">
        <v>9.8000000000000004E-2</v>
      </c>
      <c r="G30">
        <v>9.1999999999999998E-2</v>
      </c>
    </row>
    <row r="31" spans="1:7" x14ac:dyDescent="0.3">
      <c r="A31" t="s">
        <v>57</v>
      </c>
      <c r="B31">
        <v>28.67</v>
      </c>
      <c r="C31">
        <v>32.200000000000003</v>
      </c>
      <c r="D31">
        <v>30.43</v>
      </c>
      <c r="E31">
        <v>0.10199999999999999</v>
      </c>
      <c r="F31">
        <v>0.113</v>
      </c>
      <c r="G31">
        <v>0.107</v>
      </c>
    </row>
    <row r="32" spans="1:7" x14ac:dyDescent="0.3">
      <c r="A32" t="s">
        <v>58</v>
      </c>
      <c r="B32">
        <v>32.729999999999997</v>
      </c>
      <c r="C32">
        <v>28.33</v>
      </c>
      <c r="D32">
        <v>30.53</v>
      </c>
      <c r="E32">
        <v>8.2000000000000003E-2</v>
      </c>
      <c r="F32">
        <v>8.1000000000000003E-2</v>
      </c>
      <c r="G32">
        <v>8.2000000000000003E-2</v>
      </c>
    </row>
    <row r="33" spans="1:7" x14ac:dyDescent="0.3">
      <c r="A33" t="s">
        <v>59</v>
      </c>
      <c r="B33">
        <v>33.6</v>
      </c>
      <c r="C33">
        <v>28.13</v>
      </c>
      <c r="D33">
        <v>30.87</v>
      </c>
      <c r="E33">
        <v>7.0000000000000007E-2</v>
      </c>
      <c r="F33">
        <v>8.8999999999999996E-2</v>
      </c>
      <c r="G33">
        <v>7.9000000000000001E-2</v>
      </c>
    </row>
    <row r="34" spans="1:7" x14ac:dyDescent="0.3">
      <c r="A34" t="s">
        <v>60</v>
      </c>
      <c r="B34">
        <v>30.93</v>
      </c>
      <c r="C34">
        <v>31.53</v>
      </c>
      <c r="D34">
        <v>31.23</v>
      </c>
      <c r="E34">
        <v>0.112</v>
      </c>
      <c r="F34">
        <v>0.113</v>
      </c>
      <c r="G34">
        <v>0.112</v>
      </c>
    </row>
    <row r="35" spans="1:7" x14ac:dyDescent="0.3">
      <c r="A35" t="s">
        <v>61</v>
      </c>
      <c r="B35">
        <v>31.6</v>
      </c>
      <c r="C35">
        <v>30.93</v>
      </c>
      <c r="D35">
        <v>31.27</v>
      </c>
      <c r="E35">
        <v>0.10199999999999999</v>
      </c>
      <c r="F35">
        <v>0.105</v>
      </c>
      <c r="G35">
        <v>0.10299999999999999</v>
      </c>
    </row>
    <row r="36" spans="1:7" x14ac:dyDescent="0.3">
      <c r="A36" s="20" t="s">
        <v>62</v>
      </c>
      <c r="B36">
        <v>28.4</v>
      </c>
      <c r="C36">
        <v>34.869999999999997</v>
      </c>
      <c r="D36">
        <v>31.63</v>
      </c>
      <c r="E36">
        <v>0.123</v>
      </c>
      <c r="F36">
        <v>0.13700000000000001</v>
      </c>
      <c r="G36">
        <v>0.13</v>
      </c>
    </row>
    <row r="37" spans="1:7" x14ac:dyDescent="0.3">
      <c r="A37" t="s">
        <v>63</v>
      </c>
      <c r="B37">
        <v>35.729999999999997</v>
      </c>
      <c r="C37">
        <v>28.47</v>
      </c>
      <c r="D37">
        <v>32.1</v>
      </c>
      <c r="E37">
        <v>0.191</v>
      </c>
      <c r="F37">
        <v>9.2999999999999999E-2</v>
      </c>
      <c r="G37">
        <v>0.14199999999999999</v>
      </c>
    </row>
    <row r="38" spans="1:7" x14ac:dyDescent="0.3">
      <c r="A38" s="20" t="s">
        <v>64</v>
      </c>
      <c r="B38">
        <v>31.13</v>
      </c>
      <c r="C38">
        <v>33.6</v>
      </c>
      <c r="D38">
        <v>32.369999999999997</v>
      </c>
      <c r="E38">
        <v>0.14099999999999999</v>
      </c>
      <c r="F38">
        <v>0.11899999999999999</v>
      </c>
      <c r="G38">
        <v>0.13</v>
      </c>
    </row>
    <row r="39" spans="1:7" x14ac:dyDescent="0.3">
      <c r="A39" t="s">
        <v>65</v>
      </c>
      <c r="B39">
        <v>34.4</v>
      </c>
      <c r="C39">
        <v>35.270000000000003</v>
      </c>
      <c r="D39">
        <v>34.83</v>
      </c>
      <c r="E39">
        <v>0.125</v>
      </c>
      <c r="F39">
        <v>0.128</v>
      </c>
      <c r="G39">
        <v>0.127</v>
      </c>
    </row>
    <row r="40" spans="1:7" x14ac:dyDescent="0.3">
      <c r="A40" t="s">
        <v>66</v>
      </c>
      <c r="B40">
        <v>38.200000000000003</v>
      </c>
      <c r="C40">
        <v>35.67</v>
      </c>
      <c r="D40">
        <v>36.93</v>
      </c>
      <c r="E40">
        <v>0.10199999999999999</v>
      </c>
      <c r="F40">
        <v>0.11899999999999999</v>
      </c>
      <c r="G40">
        <v>0.11</v>
      </c>
    </row>
    <row r="41" spans="1:7" x14ac:dyDescent="0.3">
      <c r="A41" t="s">
        <v>66</v>
      </c>
      <c r="B41">
        <v>38.200000000000003</v>
      </c>
      <c r="C41">
        <v>35.67</v>
      </c>
      <c r="D41">
        <v>36.93</v>
      </c>
      <c r="E41">
        <v>0.10199999999999999</v>
      </c>
      <c r="F41">
        <v>0.11899999999999999</v>
      </c>
      <c r="G41">
        <v>0.11</v>
      </c>
    </row>
    <row r="42" spans="1:7" x14ac:dyDescent="0.3">
      <c r="A42" t="s">
        <v>67</v>
      </c>
      <c r="B42">
        <v>41.47</v>
      </c>
      <c r="C42">
        <v>32.53</v>
      </c>
      <c r="D42">
        <v>37</v>
      </c>
      <c r="E42">
        <v>0.28799999999999998</v>
      </c>
      <c r="F42">
        <v>9.9000000000000005E-2</v>
      </c>
      <c r="G42">
        <v>0.19400000000000001</v>
      </c>
    </row>
    <row r="43" spans="1:7" x14ac:dyDescent="0.3">
      <c r="A43" t="s">
        <v>68</v>
      </c>
      <c r="B43">
        <v>33.4</v>
      </c>
      <c r="C43">
        <v>40.799999999999997</v>
      </c>
      <c r="D43">
        <v>37.1</v>
      </c>
      <c r="E43">
        <v>8.4000000000000005E-2</v>
      </c>
      <c r="F43">
        <v>0.122</v>
      </c>
      <c r="G43">
        <v>0.10299999999999999</v>
      </c>
    </row>
    <row r="44" spans="1:7" x14ac:dyDescent="0.3">
      <c r="A44" t="s">
        <v>69</v>
      </c>
      <c r="B44">
        <v>35.729999999999997</v>
      </c>
      <c r="C44">
        <v>38.6</v>
      </c>
      <c r="D44">
        <v>37.17</v>
      </c>
      <c r="E44">
        <v>0.112</v>
      </c>
      <c r="F44">
        <v>0.22900000000000001</v>
      </c>
      <c r="G44">
        <v>0.17</v>
      </c>
    </row>
    <row r="45" spans="1:7" x14ac:dyDescent="0.3">
      <c r="A45" t="s">
        <v>70</v>
      </c>
      <c r="B45">
        <v>35.729999999999997</v>
      </c>
      <c r="C45">
        <v>38.729999999999997</v>
      </c>
      <c r="D45">
        <v>37.229999999999997</v>
      </c>
      <c r="E45">
        <v>0.17199999999999999</v>
      </c>
      <c r="F45">
        <v>0.23499999999999999</v>
      </c>
      <c r="G45">
        <v>0.20399999999999999</v>
      </c>
    </row>
    <row r="46" spans="1:7" x14ac:dyDescent="0.3">
      <c r="A46" t="s">
        <v>71</v>
      </c>
      <c r="B46">
        <v>42.27</v>
      </c>
      <c r="C46">
        <v>38.53</v>
      </c>
      <c r="D46">
        <v>40.4</v>
      </c>
      <c r="E46">
        <v>9.8000000000000004E-2</v>
      </c>
      <c r="F46">
        <v>0.11799999999999999</v>
      </c>
      <c r="G46">
        <v>0.108</v>
      </c>
    </row>
    <row r="47" spans="1:7" x14ac:dyDescent="0.3">
      <c r="A47" t="s">
        <v>72</v>
      </c>
      <c r="B47">
        <v>41.87</v>
      </c>
      <c r="C47">
        <v>39.47</v>
      </c>
      <c r="D47">
        <v>40.67</v>
      </c>
      <c r="E47">
        <v>0.10199999999999999</v>
      </c>
      <c r="F47">
        <v>0.13600000000000001</v>
      </c>
      <c r="G47">
        <v>0.11899999999999999</v>
      </c>
    </row>
    <row r="48" spans="1:7" x14ac:dyDescent="0.3">
      <c r="A48" t="s">
        <v>73</v>
      </c>
      <c r="B48">
        <v>40.270000000000003</v>
      </c>
      <c r="C48">
        <v>44.27</v>
      </c>
      <c r="D48">
        <v>42.27</v>
      </c>
      <c r="E48">
        <v>0.16800000000000001</v>
      </c>
      <c r="F48">
        <v>0.18</v>
      </c>
      <c r="G48">
        <v>0.17399999999999999</v>
      </c>
    </row>
    <row r="49" spans="1:7" x14ac:dyDescent="0.3">
      <c r="A49" t="s">
        <v>74</v>
      </c>
      <c r="B49">
        <v>40.93</v>
      </c>
      <c r="C49">
        <v>44.07</v>
      </c>
      <c r="D49">
        <v>42.5</v>
      </c>
      <c r="E49">
        <v>0.17</v>
      </c>
      <c r="F49">
        <v>0.18099999999999999</v>
      </c>
      <c r="G49">
        <v>0.17499999999999999</v>
      </c>
    </row>
    <row r="50" spans="1:7" x14ac:dyDescent="0.3">
      <c r="A50" t="s">
        <v>75</v>
      </c>
      <c r="B50">
        <v>44.33</v>
      </c>
      <c r="C50">
        <v>41.93</v>
      </c>
      <c r="D50">
        <v>43.13</v>
      </c>
      <c r="E50">
        <v>0.111</v>
      </c>
      <c r="F50">
        <v>0.14399999999999999</v>
      </c>
      <c r="G50">
        <v>0.127</v>
      </c>
    </row>
    <row r="51" spans="1:7" x14ac:dyDescent="0.3">
      <c r="A51" s="20" t="s">
        <v>76</v>
      </c>
      <c r="B51">
        <v>42.87</v>
      </c>
      <c r="C51">
        <v>43.47</v>
      </c>
      <c r="D51">
        <v>43.17</v>
      </c>
      <c r="E51">
        <v>0.19</v>
      </c>
      <c r="F51">
        <v>0.19400000000000001</v>
      </c>
      <c r="G51">
        <v>0.192</v>
      </c>
    </row>
    <row r="52" spans="1:7" x14ac:dyDescent="0.3">
      <c r="A52" t="s">
        <v>77</v>
      </c>
      <c r="B52">
        <v>41</v>
      </c>
      <c r="C52">
        <v>46</v>
      </c>
      <c r="D52">
        <v>43.5</v>
      </c>
      <c r="E52">
        <v>0.19900000000000001</v>
      </c>
      <c r="F52">
        <v>0.24399999999999999</v>
      </c>
      <c r="G52">
        <v>0.221</v>
      </c>
    </row>
    <row r="53" spans="1:7" x14ac:dyDescent="0.3">
      <c r="A53" t="s">
        <v>78</v>
      </c>
      <c r="B53">
        <v>44.93</v>
      </c>
      <c r="C53">
        <v>48.47</v>
      </c>
      <c r="D53">
        <v>46.7</v>
      </c>
      <c r="E53">
        <v>0.224</v>
      </c>
      <c r="F53">
        <v>0.26700000000000002</v>
      </c>
      <c r="G53">
        <v>0.245</v>
      </c>
    </row>
    <row r="54" spans="1:7" x14ac:dyDescent="0.3">
      <c r="A54" t="s">
        <v>79</v>
      </c>
      <c r="B54">
        <v>46.8</v>
      </c>
      <c r="C54">
        <v>47.87</v>
      </c>
      <c r="D54">
        <v>47.33</v>
      </c>
      <c r="E54">
        <v>0.21199999999999999</v>
      </c>
      <c r="F54">
        <v>0.20399999999999999</v>
      </c>
      <c r="G54">
        <v>0.20799999999999999</v>
      </c>
    </row>
    <row r="55" spans="1:7" x14ac:dyDescent="0.3">
      <c r="A55" t="s">
        <v>80</v>
      </c>
      <c r="B55">
        <v>47.2</v>
      </c>
      <c r="C55">
        <v>48.67</v>
      </c>
      <c r="D55">
        <v>47.93</v>
      </c>
      <c r="E55">
        <v>0.224</v>
      </c>
      <c r="F55">
        <v>0.23699999999999999</v>
      </c>
      <c r="G55">
        <v>0.23</v>
      </c>
    </row>
    <row r="56" spans="1:7" x14ac:dyDescent="0.3">
      <c r="A56" s="20" t="s">
        <v>81</v>
      </c>
      <c r="B56">
        <v>47.27</v>
      </c>
      <c r="C56">
        <v>48.73</v>
      </c>
      <c r="D56">
        <v>48</v>
      </c>
      <c r="E56">
        <v>0.224</v>
      </c>
      <c r="F56">
        <v>0.23699999999999999</v>
      </c>
      <c r="G56">
        <v>0.23</v>
      </c>
    </row>
    <row r="57" spans="1:7" x14ac:dyDescent="0.3">
      <c r="A57" t="s">
        <v>82</v>
      </c>
      <c r="B57">
        <v>48.93</v>
      </c>
      <c r="C57">
        <v>51.6</v>
      </c>
      <c r="D57">
        <v>50.27</v>
      </c>
      <c r="E57">
        <v>0.253</v>
      </c>
      <c r="F57">
        <v>0.23799999999999999</v>
      </c>
      <c r="G57">
        <v>0.245</v>
      </c>
    </row>
    <row r="58" spans="1:7" x14ac:dyDescent="0.3">
      <c r="A58" t="s">
        <v>83</v>
      </c>
      <c r="B58">
        <v>52.73</v>
      </c>
      <c r="C58">
        <v>52.8</v>
      </c>
      <c r="D58">
        <v>52.77</v>
      </c>
      <c r="E58">
        <v>0.24</v>
      </c>
      <c r="F58">
        <v>0.254</v>
      </c>
      <c r="G58">
        <v>0.247</v>
      </c>
    </row>
    <row r="59" spans="1:7" x14ac:dyDescent="0.3">
      <c r="A59" t="s">
        <v>84</v>
      </c>
      <c r="B59">
        <v>50.67</v>
      </c>
      <c r="C59">
        <v>55.2</v>
      </c>
      <c r="D59">
        <v>52.93</v>
      </c>
      <c r="E59">
        <v>0.35299999999999998</v>
      </c>
      <c r="F59">
        <v>0.46500000000000002</v>
      </c>
      <c r="G59">
        <v>0.40899999999999997</v>
      </c>
    </row>
    <row r="60" spans="1:7" x14ac:dyDescent="0.3">
      <c r="A60" t="s">
        <v>85</v>
      </c>
      <c r="B60">
        <v>55.93</v>
      </c>
      <c r="C60">
        <v>51.93</v>
      </c>
      <c r="D60">
        <v>53.93</v>
      </c>
      <c r="E60">
        <v>0.38500000000000001</v>
      </c>
      <c r="F60">
        <v>0.46700000000000003</v>
      </c>
      <c r="G60">
        <v>0.42599999999999999</v>
      </c>
    </row>
    <row r="61" spans="1:7" x14ac:dyDescent="0.3">
      <c r="A61" t="s">
        <v>86</v>
      </c>
      <c r="B61">
        <v>58.67</v>
      </c>
      <c r="C61">
        <v>49.33</v>
      </c>
      <c r="D61">
        <v>54</v>
      </c>
      <c r="E61">
        <v>0.67300000000000004</v>
      </c>
      <c r="F61">
        <v>0.23699999999999999</v>
      </c>
      <c r="G61">
        <v>0.45500000000000002</v>
      </c>
    </row>
    <row r="62" spans="1:7" x14ac:dyDescent="0.3">
      <c r="A62" t="s">
        <v>87</v>
      </c>
      <c r="B62">
        <v>59</v>
      </c>
      <c r="C62">
        <v>56.73</v>
      </c>
      <c r="D62">
        <v>57.87</v>
      </c>
      <c r="E62">
        <v>0.61899999999999999</v>
      </c>
      <c r="F62">
        <v>0.83599999999999997</v>
      </c>
      <c r="G62">
        <v>0.72799999999999998</v>
      </c>
    </row>
    <row r="63" spans="1:7" x14ac:dyDescent="0.3">
      <c r="A63" t="s">
        <v>88</v>
      </c>
      <c r="B63">
        <v>61.87</v>
      </c>
      <c r="C63">
        <v>58.27</v>
      </c>
      <c r="D63">
        <v>60.07</v>
      </c>
      <c r="E63">
        <v>0.71499999999999997</v>
      </c>
      <c r="F63">
        <v>0.99</v>
      </c>
      <c r="G63">
        <v>0.85199999999999998</v>
      </c>
    </row>
    <row r="64" spans="1:7" x14ac:dyDescent="0.3">
      <c r="A64" t="s">
        <v>89</v>
      </c>
      <c r="B64">
        <v>65.13</v>
      </c>
      <c r="C64">
        <v>60.8</v>
      </c>
      <c r="D64">
        <v>62.97</v>
      </c>
      <c r="E64">
        <v>0.84399999999999997</v>
      </c>
      <c r="F64">
        <v>1.1639999999999999</v>
      </c>
      <c r="G64">
        <v>1.004</v>
      </c>
    </row>
    <row r="65" spans="1:7" x14ac:dyDescent="0.3">
      <c r="A65" t="s">
        <v>90</v>
      </c>
      <c r="B65">
        <v>65</v>
      </c>
      <c r="C65">
        <v>61.47</v>
      </c>
      <c r="D65">
        <v>63.23</v>
      </c>
      <c r="E65">
        <v>0.89700000000000002</v>
      </c>
      <c r="F65">
        <v>1.0669999999999999</v>
      </c>
      <c r="G65">
        <v>0.98199999999999998</v>
      </c>
    </row>
    <row r="66" spans="1:7" x14ac:dyDescent="0.3">
      <c r="A66" t="s">
        <v>91</v>
      </c>
      <c r="B66">
        <v>66.53</v>
      </c>
      <c r="C66">
        <v>60.33</v>
      </c>
      <c r="D66">
        <v>63.43</v>
      </c>
      <c r="E66">
        <v>0.497</v>
      </c>
      <c r="F66">
        <v>0.55300000000000005</v>
      </c>
      <c r="G66">
        <v>0.52500000000000002</v>
      </c>
    </row>
    <row r="67" spans="1:7" x14ac:dyDescent="0.3">
      <c r="A67" t="s">
        <v>92</v>
      </c>
      <c r="B67">
        <v>63.07</v>
      </c>
      <c r="C67">
        <v>65.27</v>
      </c>
      <c r="D67">
        <v>64.17</v>
      </c>
      <c r="E67">
        <v>0.438</v>
      </c>
      <c r="F67">
        <v>0.59599999999999997</v>
      </c>
      <c r="G67">
        <v>0.51700000000000002</v>
      </c>
    </row>
    <row r="68" spans="1:7" x14ac:dyDescent="0.3">
      <c r="A68" t="s">
        <v>93</v>
      </c>
      <c r="B68">
        <v>64.8</v>
      </c>
      <c r="C68">
        <v>65.8</v>
      </c>
      <c r="D68">
        <v>65.3</v>
      </c>
      <c r="E68">
        <v>0.88300000000000001</v>
      </c>
      <c r="F68">
        <v>1.22</v>
      </c>
      <c r="G68">
        <v>1.0509999999999999</v>
      </c>
    </row>
    <row r="69" spans="1:7" x14ac:dyDescent="0.3">
      <c r="A69" t="s">
        <v>94</v>
      </c>
      <c r="B69">
        <v>68.13</v>
      </c>
      <c r="C69">
        <v>62.73</v>
      </c>
      <c r="D69">
        <v>65.430000000000007</v>
      </c>
      <c r="E69">
        <v>0.93500000000000005</v>
      </c>
      <c r="F69">
        <v>1.29</v>
      </c>
      <c r="G69">
        <v>1.113</v>
      </c>
    </row>
    <row r="70" spans="1:7" x14ac:dyDescent="0.3">
      <c r="A70" t="s">
        <v>95</v>
      </c>
      <c r="B70">
        <v>59.93</v>
      </c>
      <c r="C70">
        <v>71.73</v>
      </c>
      <c r="D70">
        <v>65.83</v>
      </c>
      <c r="E70">
        <v>28627.758000000002</v>
      </c>
      <c r="F70">
        <v>1174.1679999999999</v>
      </c>
      <c r="G70">
        <v>14900.963</v>
      </c>
    </row>
    <row r="71" spans="1:7" x14ac:dyDescent="0.3">
      <c r="A71" t="s">
        <v>96</v>
      </c>
      <c r="B71">
        <v>65.73</v>
      </c>
      <c r="C71">
        <v>67.2</v>
      </c>
      <c r="D71">
        <v>66.47</v>
      </c>
      <c r="E71">
        <v>0.76300000000000001</v>
      </c>
      <c r="F71">
        <v>1.329</v>
      </c>
      <c r="G71">
        <v>1.046</v>
      </c>
    </row>
    <row r="72" spans="1:7" x14ac:dyDescent="0.3">
      <c r="A72" t="s">
        <v>97</v>
      </c>
      <c r="B72">
        <v>67.47</v>
      </c>
      <c r="C72">
        <v>65.73</v>
      </c>
      <c r="D72">
        <v>66.599999999999994</v>
      </c>
      <c r="E72">
        <v>0.94699999999999995</v>
      </c>
      <c r="F72">
        <v>1.2949999999999999</v>
      </c>
      <c r="G72">
        <v>1.121</v>
      </c>
    </row>
    <row r="73" spans="1:7" x14ac:dyDescent="0.3">
      <c r="A73" t="s">
        <v>98</v>
      </c>
      <c r="B73">
        <v>67.87</v>
      </c>
      <c r="C73">
        <v>73.069999999999993</v>
      </c>
      <c r="D73">
        <v>70.47</v>
      </c>
      <c r="E73">
        <v>0.77200000000000002</v>
      </c>
      <c r="F73">
        <v>1.0880000000000001</v>
      </c>
      <c r="G73">
        <v>0.93</v>
      </c>
    </row>
    <row r="74" spans="1:7" x14ac:dyDescent="0.3">
      <c r="A74" t="s">
        <v>99</v>
      </c>
      <c r="B74">
        <v>72.53</v>
      </c>
      <c r="C74">
        <v>68.87</v>
      </c>
      <c r="D74">
        <v>70.7</v>
      </c>
      <c r="E74">
        <v>1.0169999999999999</v>
      </c>
      <c r="F74">
        <v>1.429</v>
      </c>
      <c r="G74">
        <v>1.2230000000000001</v>
      </c>
    </row>
    <row r="75" spans="1:7" x14ac:dyDescent="0.3">
      <c r="A75" t="s">
        <v>100</v>
      </c>
      <c r="B75">
        <v>71.33</v>
      </c>
      <c r="C75">
        <v>71.400000000000006</v>
      </c>
      <c r="D75">
        <v>71.37</v>
      </c>
      <c r="E75">
        <v>0.70699999999999996</v>
      </c>
      <c r="F75">
        <v>0.92700000000000005</v>
      </c>
      <c r="G75">
        <v>0.81699999999999995</v>
      </c>
    </row>
    <row r="76" spans="1:7" x14ac:dyDescent="0.3">
      <c r="A76" t="s">
        <v>101</v>
      </c>
      <c r="B76">
        <v>73</v>
      </c>
      <c r="C76">
        <v>70.400000000000006</v>
      </c>
      <c r="D76">
        <v>71.7</v>
      </c>
      <c r="E76">
        <v>1.099</v>
      </c>
      <c r="F76">
        <v>1.5149999999999999</v>
      </c>
      <c r="G76">
        <v>1.3069999999999999</v>
      </c>
    </row>
    <row r="77" spans="1:7" x14ac:dyDescent="0.3">
      <c r="A77" t="s">
        <v>102</v>
      </c>
      <c r="B77">
        <v>73.27</v>
      </c>
      <c r="C77">
        <v>72.27</v>
      </c>
      <c r="D77">
        <v>72.77</v>
      </c>
      <c r="E77">
        <v>1.103</v>
      </c>
      <c r="F77">
        <v>1.5229999999999999</v>
      </c>
      <c r="G77">
        <v>1.3129999999999999</v>
      </c>
    </row>
    <row r="78" spans="1:7" x14ac:dyDescent="0.3">
      <c r="A78" t="s">
        <v>102</v>
      </c>
      <c r="B78">
        <v>73.27</v>
      </c>
      <c r="C78">
        <v>72.27</v>
      </c>
      <c r="D78">
        <v>72.77</v>
      </c>
      <c r="E78">
        <v>1.103</v>
      </c>
      <c r="F78">
        <v>1.5229999999999999</v>
      </c>
      <c r="G78">
        <v>1.3129999999999999</v>
      </c>
    </row>
    <row r="79" spans="1:7" x14ac:dyDescent="0.3">
      <c r="A79" t="s">
        <v>102</v>
      </c>
      <c r="B79">
        <v>73.27</v>
      </c>
      <c r="C79">
        <v>72.27</v>
      </c>
      <c r="D79">
        <v>72.77</v>
      </c>
      <c r="E79">
        <v>1.103</v>
      </c>
      <c r="F79">
        <v>1.5229999999999999</v>
      </c>
      <c r="G79">
        <v>1.3129999999999999</v>
      </c>
    </row>
    <row r="80" spans="1:7" x14ac:dyDescent="0.3">
      <c r="A80" t="s">
        <v>103</v>
      </c>
      <c r="B80">
        <v>76.400000000000006</v>
      </c>
      <c r="C80">
        <v>73.930000000000007</v>
      </c>
      <c r="D80">
        <v>75.17</v>
      </c>
      <c r="E80">
        <v>1.2090000000000001</v>
      </c>
      <c r="F80">
        <v>1.6719999999999999</v>
      </c>
      <c r="G80">
        <v>1.4410000000000001</v>
      </c>
    </row>
    <row r="81" spans="1:7" x14ac:dyDescent="0.3">
      <c r="A81" t="s">
        <v>104</v>
      </c>
      <c r="B81">
        <v>76.87</v>
      </c>
      <c r="C81">
        <v>74.53</v>
      </c>
      <c r="D81">
        <v>75.7</v>
      </c>
      <c r="E81">
        <v>1.2090000000000001</v>
      </c>
      <c r="F81">
        <v>1.675</v>
      </c>
      <c r="G81">
        <v>1.4419999999999999</v>
      </c>
    </row>
    <row r="82" spans="1:7" x14ac:dyDescent="0.3">
      <c r="A82" t="s">
        <v>105</v>
      </c>
      <c r="B82">
        <v>75.8</v>
      </c>
      <c r="C82">
        <v>75.67</v>
      </c>
      <c r="D82">
        <v>75.73</v>
      </c>
      <c r="E82">
        <v>1.1599999999999999</v>
      </c>
      <c r="F82">
        <v>1.6479999999999999</v>
      </c>
      <c r="G82">
        <v>1.4039999999999999</v>
      </c>
    </row>
    <row r="83" spans="1:7" x14ac:dyDescent="0.3">
      <c r="A83" t="s">
        <v>106</v>
      </c>
      <c r="B83">
        <v>73.73</v>
      </c>
      <c r="C83">
        <v>77.8</v>
      </c>
      <c r="D83">
        <v>75.77</v>
      </c>
      <c r="E83">
        <v>0.94799999999999995</v>
      </c>
      <c r="F83">
        <v>1.4279999999999999</v>
      </c>
      <c r="G83">
        <v>1.1879999999999999</v>
      </c>
    </row>
    <row r="84" spans="1:7" x14ac:dyDescent="0.3">
      <c r="A84" t="s">
        <v>107</v>
      </c>
      <c r="B84">
        <v>77.33</v>
      </c>
      <c r="C84">
        <v>74.27</v>
      </c>
      <c r="D84">
        <v>75.8</v>
      </c>
      <c r="E84">
        <v>1.208</v>
      </c>
      <c r="F84">
        <v>1.5980000000000001</v>
      </c>
      <c r="G84">
        <v>1.403</v>
      </c>
    </row>
    <row r="85" spans="1:7" x14ac:dyDescent="0.3">
      <c r="A85" t="s">
        <v>108</v>
      </c>
      <c r="B85">
        <v>76.13</v>
      </c>
      <c r="C85">
        <v>75.599999999999994</v>
      </c>
      <c r="D85">
        <v>75.87</v>
      </c>
      <c r="E85">
        <v>1.0860000000000001</v>
      </c>
      <c r="F85">
        <v>1.514</v>
      </c>
      <c r="G85">
        <v>1.3</v>
      </c>
    </row>
    <row r="86" spans="1:7" x14ac:dyDescent="0.3">
      <c r="A86" t="s">
        <v>108</v>
      </c>
      <c r="B86">
        <v>76.13</v>
      </c>
      <c r="C86">
        <v>75.599999999999994</v>
      </c>
      <c r="D86">
        <v>75.87</v>
      </c>
      <c r="E86">
        <v>1.0860000000000001</v>
      </c>
      <c r="F86">
        <v>1.514</v>
      </c>
      <c r="G86">
        <v>1.3</v>
      </c>
    </row>
    <row r="87" spans="1:7" x14ac:dyDescent="0.3">
      <c r="A87" t="s">
        <v>109</v>
      </c>
      <c r="B87">
        <v>76.400000000000006</v>
      </c>
      <c r="C87">
        <v>79.47</v>
      </c>
      <c r="D87">
        <v>77.930000000000007</v>
      </c>
      <c r="E87">
        <v>1.115</v>
      </c>
      <c r="F87">
        <v>1.625</v>
      </c>
      <c r="G87">
        <v>1.37</v>
      </c>
    </row>
    <row r="88" spans="1:7" x14ac:dyDescent="0.3">
      <c r="A88" t="s">
        <v>110</v>
      </c>
      <c r="B88">
        <v>79.67</v>
      </c>
      <c r="C88">
        <v>78.33</v>
      </c>
      <c r="D88">
        <v>79</v>
      </c>
      <c r="E88">
        <v>1.157</v>
      </c>
      <c r="F88">
        <v>1.571</v>
      </c>
      <c r="G88">
        <v>1.3640000000000001</v>
      </c>
    </row>
    <row r="89" spans="1:7" x14ac:dyDescent="0.3">
      <c r="A89" t="s">
        <v>111</v>
      </c>
      <c r="B89">
        <v>79.400000000000006</v>
      </c>
      <c r="C89">
        <v>78.930000000000007</v>
      </c>
      <c r="D89">
        <v>79.17</v>
      </c>
      <c r="E89">
        <v>1.137</v>
      </c>
      <c r="F89">
        <v>1.506</v>
      </c>
      <c r="G89">
        <v>1.321</v>
      </c>
    </row>
    <row r="90" spans="1:7" x14ac:dyDescent="0.3">
      <c r="A90" t="s">
        <v>112</v>
      </c>
      <c r="B90">
        <v>80.599999999999994</v>
      </c>
      <c r="C90">
        <v>80</v>
      </c>
      <c r="D90">
        <v>80.3</v>
      </c>
      <c r="E90">
        <v>2.8570000000000002</v>
      </c>
      <c r="F90">
        <v>2.4630000000000001</v>
      </c>
      <c r="G90">
        <v>2.66</v>
      </c>
    </row>
    <row r="91" spans="1:7" x14ac:dyDescent="0.3">
      <c r="A91" t="s">
        <v>112</v>
      </c>
      <c r="B91">
        <v>80.599999999999994</v>
      </c>
      <c r="C91">
        <v>80</v>
      </c>
      <c r="D91">
        <v>80.3</v>
      </c>
      <c r="E91">
        <v>2.8570000000000002</v>
      </c>
      <c r="F91">
        <v>2.4630000000000001</v>
      </c>
      <c r="G91">
        <v>2.66</v>
      </c>
    </row>
    <row r="92" spans="1:7" x14ac:dyDescent="0.3">
      <c r="A92" t="s">
        <v>113</v>
      </c>
      <c r="B92">
        <v>78.930000000000007</v>
      </c>
      <c r="C92">
        <v>81.87</v>
      </c>
      <c r="D92">
        <v>80.400000000000006</v>
      </c>
      <c r="E92">
        <v>1.0920000000000001</v>
      </c>
      <c r="F92">
        <v>1.569</v>
      </c>
      <c r="G92">
        <v>1.33</v>
      </c>
    </row>
    <row r="93" spans="1:7" x14ac:dyDescent="0.3">
      <c r="A93" t="s">
        <v>114</v>
      </c>
      <c r="B93">
        <v>82.2</v>
      </c>
      <c r="C93">
        <v>82.53</v>
      </c>
      <c r="D93">
        <v>82.37</v>
      </c>
      <c r="E93">
        <v>1.246</v>
      </c>
      <c r="F93">
        <v>1.73</v>
      </c>
      <c r="G93">
        <v>1.488</v>
      </c>
    </row>
    <row r="94" spans="1:7" x14ac:dyDescent="0.3">
      <c r="A94" t="s">
        <v>115</v>
      </c>
      <c r="B94">
        <v>83.4</v>
      </c>
      <c r="C94">
        <v>82.47</v>
      </c>
      <c r="D94">
        <v>82.93</v>
      </c>
      <c r="E94">
        <v>1.4259999999999999</v>
      </c>
      <c r="F94">
        <v>1.728</v>
      </c>
      <c r="G94">
        <v>1.577</v>
      </c>
    </row>
    <row r="95" spans="1:7" x14ac:dyDescent="0.3">
      <c r="A95" t="s">
        <v>116</v>
      </c>
      <c r="B95">
        <v>85.13</v>
      </c>
      <c r="C95">
        <v>85.73</v>
      </c>
      <c r="D95">
        <v>85.43</v>
      </c>
      <c r="E95">
        <v>1.2849999999999999</v>
      </c>
      <c r="F95">
        <v>1.7689999999999999</v>
      </c>
      <c r="G95">
        <v>1.5269999999999999</v>
      </c>
    </row>
    <row r="96" spans="1:7" x14ac:dyDescent="0.3">
      <c r="A96" t="s">
        <v>117</v>
      </c>
      <c r="B96">
        <v>86.73</v>
      </c>
      <c r="C96">
        <v>87.53</v>
      </c>
      <c r="D96">
        <v>87.13</v>
      </c>
      <c r="E96">
        <v>1.3029999999999999</v>
      </c>
      <c r="F96">
        <v>1.7929999999999999</v>
      </c>
      <c r="G96">
        <v>1.548</v>
      </c>
    </row>
    <row r="97" spans="1:7" x14ac:dyDescent="0.3">
      <c r="A97" t="s">
        <v>118</v>
      </c>
      <c r="B97">
        <v>86.6</v>
      </c>
      <c r="C97">
        <v>88.67</v>
      </c>
      <c r="D97">
        <v>87.63</v>
      </c>
      <c r="E97">
        <v>1.321</v>
      </c>
      <c r="F97">
        <v>1.851</v>
      </c>
      <c r="G97">
        <v>1.5860000000000001</v>
      </c>
    </row>
    <row r="98" spans="1:7" x14ac:dyDescent="0.3">
      <c r="A98" t="s">
        <v>119</v>
      </c>
      <c r="B98">
        <v>88.53</v>
      </c>
      <c r="C98">
        <v>88.73</v>
      </c>
      <c r="D98">
        <v>88.63</v>
      </c>
      <c r="E98">
        <v>1.774</v>
      </c>
      <c r="F98">
        <v>2.4300000000000002</v>
      </c>
      <c r="G98">
        <v>2.1019999999999999</v>
      </c>
    </row>
    <row r="99" spans="1:7" x14ac:dyDescent="0.3">
      <c r="A99" t="s">
        <v>120</v>
      </c>
      <c r="B99">
        <v>90.47</v>
      </c>
      <c r="C99">
        <v>90.93</v>
      </c>
      <c r="D99">
        <v>90.7</v>
      </c>
      <c r="E99">
        <v>1.7170000000000001</v>
      </c>
      <c r="F99">
        <v>2.444</v>
      </c>
      <c r="G99">
        <v>2.08</v>
      </c>
    </row>
    <row r="100" spans="1:7" x14ac:dyDescent="0.3">
      <c r="A100" t="s">
        <v>120</v>
      </c>
      <c r="B100">
        <v>90.47</v>
      </c>
      <c r="C100">
        <v>90.93</v>
      </c>
      <c r="D100">
        <v>90.7</v>
      </c>
      <c r="E100">
        <v>1.7170000000000001</v>
      </c>
      <c r="F100">
        <v>2.444</v>
      </c>
      <c r="G100">
        <v>2.08</v>
      </c>
    </row>
    <row r="101" spans="1:7" x14ac:dyDescent="0.3">
      <c r="A101" t="s">
        <v>121</v>
      </c>
      <c r="B101">
        <v>92</v>
      </c>
      <c r="C101">
        <v>93</v>
      </c>
      <c r="D101">
        <v>92.67</v>
      </c>
      <c r="E101" t="s">
        <v>122</v>
      </c>
      <c r="F101" t="s">
        <v>122</v>
      </c>
      <c r="G101" t="s">
        <v>122</v>
      </c>
    </row>
    <row r="102" spans="1:7" x14ac:dyDescent="0.3">
      <c r="A102" t="s">
        <v>123</v>
      </c>
      <c r="B102">
        <v>92.67</v>
      </c>
      <c r="C102">
        <v>93</v>
      </c>
      <c r="D102">
        <v>92.75</v>
      </c>
      <c r="E102" t="s">
        <v>122</v>
      </c>
      <c r="F102" t="s">
        <v>122</v>
      </c>
      <c r="G102" t="s">
        <v>122</v>
      </c>
    </row>
    <row r="103" spans="1:7" x14ac:dyDescent="0.3">
      <c r="A103" t="s">
        <v>124</v>
      </c>
      <c r="B103">
        <v>93</v>
      </c>
      <c r="C103" t="s">
        <v>125</v>
      </c>
      <c r="D103">
        <v>93</v>
      </c>
      <c r="E103" t="s">
        <v>122</v>
      </c>
      <c r="F103" t="s">
        <v>125</v>
      </c>
      <c r="G103" t="s">
        <v>122</v>
      </c>
    </row>
    <row r="104" spans="1:7" x14ac:dyDescent="0.3">
      <c r="A104" t="s">
        <v>124</v>
      </c>
      <c r="B104">
        <v>93</v>
      </c>
      <c r="C104" t="s">
        <v>125</v>
      </c>
      <c r="D104">
        <v>93</v>
      </c>
      <c r="E104" t="s">
        <v>122</v>
      </c>
      <c r="F104" t="s">
        <v>125</v>
      </c>
      <c r="G104" t="s">
        <v>122</v>
      </c>
    </row>
    <row r="105" spans="1:7" x14ac:dyDescent="0.3">
      <c r="A105" t="s">
        <v>126</v>
      </c>
      <c r="B105">
        <v>93</v>
      </c>
      <c r="C105" t="s">
        <v>125</v>
      </c>
      <c r="D105">
        <v>93</v>
      </c>
      <c r="E105" t="s">
        <v>122</v>
      </c>
      <c r="F105" t="s">
        <v>125</v>
      </c>
      <c r="G105" t="s">
        <v>122</v>
      </c>
    </row>
    <row r="106" spans="1:7" x14ac:dyDescent="0.3">
      <c r="A106" t="s">
        <v>127</v>
      </c>
      <c r="B106">
        <v>93</v>
      </c>
      <c r="C106">
        <v>93</v>
      </c>
      <c r="D106">
        <v>93</v>
      </c>
      <c r="E106" t="s">
        <v>122</v>
      </c>
      <c r="F106" t="s">
        <v>122</v>
      </c>
      <c r="G106" t="s">
        <v>122</v>
      </c>
    </row>
    <row r="107" spans="1:7" x14ac:dyDescent="0.3">
      <c r="A107" t="s">
        <v>126</v>
      </c>
      <c r="B107">
        <v>93</v>
      </c>
      <c r="C107" t="s">
        <v>125</v>
      </c>
      <c r="D107">
        <v>93</v>
      </c>
      <c r="E107" t="s">
        <v>122</v>
      </c>
      <c r="F107" t="s">
        <v>125</v>
      </c>
      <c r="G107" t="s">
        <v>122</v>
      </c>
    </row>
    <row r="108" spans="1:7" x14ac:dyDescent="0.3">
      <c r="A108" t="s">
        <v>128</v>
      </c>
      <c r="B108">
        <v>93</v>
      </c>
      <c r="C108">
        <v>93</v>
      </c>
      <c r="D108">
        <v>93</v>
      </c>
      <c r="E108" t="s">
        <v>122</v>
      </c>
      <c r="F108" t="s">
        <v>122</v>
      </c>
      <c r="G108" t="s">
        <v>122</v>
      </c>
    </row>
    <row r="109" spans="1:7" x14ac:dyDescent="0.3">
      <c r="A109" t="s">
        <v>129</v>
      </c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F22D-7DE6-4AA8-AE73-3AA8C29F3D50}">
  <dimension ref="A1:BO33"/>
  <sheetViews>
    <sheetView zoomScaleNormal="100" workbookViewId="0">
      <pane xSplit="1" ySplit="3" topLeftCell="AT4" activePane="bottomRight" state="frozen"/>
      <selection pane="topRight" activeCell="B1" sqref="B1"/>
      <selection pane="bottomLeft" activeCell="A4" sqref="A4"/>
      <selection pane="bottomRight" activeCell="A3" sqref="A3:B33"/>
    </sheetView>
  </sheetViews>
  <sheetFormatPr defaultRowHeight="14.4" x14ac:dyDescent="0.3"/>
  <cols>
    <col min="1" max="16384" width="8.88671875" style="2"/>
  </cols>
  <sheetData>
    <row r="1" spans="1:67" x14ac:dyDescent="0.3">
      <c r="C1" s="40" t="s">
        <v>28</v>
      </c>
      <c r="D1" s="40"/>
      <c r="E1" s="40"/>
      <c r="F1" s="40"/>
      <c r="G1" s="40"/>
      <c r="H1" s="40"/>
      <c r="I1" s="50"/>
      <c r="J1" s="52" t="s">
        <v>29</v>
      </c>
      <c r="K1" s="40"/>
      <c r="L1" s="40"/>
      <c r="M1" s="40"/>
      <c r="N1" s="40"/>
      <c r="O1" s="50"/>
      <c r="P1" s="40" t="s">
        <v>30</v>
      </c>
      <c r="Q1" s="40"/>
      <c r="R1" s="40"/>
      <c r="S1" s="40"/>
      <c r="T1" s="40"/>
      <c r="U1" s="50"/>
      <c r="V1" s="40" t="s">
        <v>31</v>
      </c>
      <c r="W1" s="40"/>
      <c r="X1" s="40"/>
      <c r="Y1" s="40"/>
      <c r="Z1" s="40"/>
      <c r="AA1" s="50"/>
      <c r="AB1" s="40" t="s">
        <v>32</v>
      </c>
      <c r="AC1" s="40"/>
      <c r="AD1" s="40"/>
      <c r="AE1" s="40"/>
      <c r="AF1" s="40"/>
      <c r="AG1" s="50"/>
      <c r="AH1" s="40" t="s">
        <v>33</v>
      </c>
      <c r="AI1" s="40"/>
      <c r="AJ1" s="40"/>
      <c r="AK1" s="40"/>
      <c r="AL1" s="40"/>
      <c r="AM1" s="50"/>
      <c r="AN1" s="40" t="s">
        <v>34</v>
      </c>
      <c r="AO1" s="40"/>
      <c r="AP1" s="40"/>
      <c r="AQ1" s="40"/>
      <c r="AR1" s="50"/>
      <c r="AS1" s="40" t="s">
        <v>42</v>
      </c>
      <c r="AT1" s="40"/>
      <c r="AU1" s="40"/>
      <c r="AV1" s="40"/>
      <c r="AW1" s="50"/>
      <c r="AX1" s="40" t="s">
        <v>62</v>
      </c>
      <c r="AY1" s="40"/>
      <c r="AZ1" s="40"/>
      <c r="BA1" s="40"/>
      <c r="BB1" s="50"/>
      <c r="BC1" s="40" t="s">
        <v>64</v>
      </c>
      <c r="BD1" s="40"/>
      <c r="BE1" s="40"/>
      <c r="BF1" s="40"/>
      <c r="BG1" s="40"/>
      <c r="BH1" s="50"/>
      <c r="BI1" s="45" t="s">
        <v>76</v>
      </c>
      <c r="BJ1" s="45"/>
      <c r="BK1" s="45"/>
      <c r="BL1" s="45"/>
      <c r="BM1" s="48"/>
      <c r="BN1" s="37" t="s">
        <v>81</v>
      </c>
      <c r="BO1" s="37"/>
    </row>
    <row r="2" spans="1:67" x14ac:dyDescent="0.3">
      <c r="I2" s="46"/>
      <c r="J2" s="39"/>
      <c r="K2" s="39"/>
      <c r="L2" s="39"/>
      <c r="M2" s="39"/>
      <c r="N2" s="39"/>
      <c r="O2" s="46"/>
      <c r="P2" s="39"/>
      <c r="Q2" s="39"/>
      <c r="R2" s="39"/>
      <c r="S2" s="39"/>
      <c r="T2" s="39"/>
      <c r="U2" s="46"/>
      <c r="X2" s="37"/>
      <c r="Y2" s="37"/>
      <c r="AA2" s="46"/>
      <c r="AB2" s="41"/>
      <c r="AC2" s="41"/>
      <c r="AD2" s="41"/>
      <c r="AE2" s="41"/>
      <c r="AF2" s="41"/>
      <c r="AG2" s="51"/>
      <c r="AH2" s="22"/>
      <c r="AM2" s="46"/>
      <c r="AN2" s="39"/>
      <c r="AO2" s="39"/>
      <c r="AP2" s="39"/>
      <c r="AQ2" s="39"/>
      <c r="AR2" s="46"/>
      <c r="AW2" s="46"/>
      <c r="BB2" s="46"/>
      <c r="BC2" s="39"/>
      <c r="BD2" s="39"/>
      <c r="BE2" s="39"/>
      <c r="BF2" s="39"/>
      <c r="BG2" s="39"/>
      <c r="BH2" s="46"/>
      <c r="BI2" s="39"/>
      <c r="BJ2" s="39"/>
      <c r="BK2" s="39"/>
      <c r="BL2" s="39"/>
      <c r="BM2" s="46"/>
    </row>
    <row r="3" spans="1:67" ht="43.2" x14ac:dyDescent="0.3">
      <c r="A3" s="3" t="s">
        <v>1</v>
      </c>
      <c r="B3" s="2" t="s">
        <v>2</v>
      </c>
      <c r="C3" s="2" t="s">
        <v>136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141</v>
      </c>
      <c r="I3" s="46" t="s">
        <v>142</v>
      </c>
      <c r="J3" s="15" t="s">
        <v>134</v>
      </c>
      <c r="K3" s="15" t="s">
        <v>135</v>
      </c>
      <c r="L3" s="15" t="s">
        <v>132</v>
      </c>
      <c r="M3" s="15" t="s">
        <v>133</v>
      </c>
      <c r="N3" s="15" t="s">
        <v>141</v>
      </c>
      <c r="O3" s="47" t="s">
        <v>142</v>
      </c>
      <c r="P3" s="15" t="s">
        <v>134</v>
      </c>
      <c r="Q3" s="15" t="s">
        <v>135</v>
      </c>
      <c r="R3" s="15" t="s">
        <v>132</v>
      </c>
      <c r="S3" s="15" t="s">
        <v>133</v>
      </c>
      <c r="T3" s="15" t="s">
        <v>141</v>
      </c>
      <c r="U3" s="47" t="s">
        <v>142</v>
      </c>
      <c r="V3" s="2" t="s">
        <v>130</v>
      </c>
      <c r="W3" s="2" t="s">
        <v>131</v>
      </c>
      <c r="X3" s="2" t="s">
        <v>132</v>
      </c>
      <c r="Y3" s="2" t="s">
        <v>133</v>
      </c>
      <c r="Z3" s="15" t="s">
        <v>141</v>
      </c>
      <c r="AA3" s="47" t="s">
        <v>142</v>
      </c>
      <c r="AB3" s="15" t="s">
        <v>137</v>
      </c>
      <c r="AC3" s="15" t="s">
        <v>138</v>
      </c>
      <c r="AD3" s="15" t="s">
        <v>132</v>
      </c>
      <c r="AE3" s="15" t="s">
        <v>133</v>
      </c>
      <c r="AF3" s="2" t="s">
        <v>141</v>
      </c>
      <c r="AG3" s="46" t="s">
        <v>142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141</v>
      </c>
      <c r="AM3" s="46" t="s">
        <v>142</v>
      </c>
      <c r="AN3" s="15" t="s">
        <v>134</v>
      </c>
      <c r="AO3" s="15" t="s">
        <v>132</v>
      </c>
      <c r="AP3" s="15" t="s">
        <v>133</v>
      </c>
      <c r="AQ3" s="2" t="s">
        <v>141</v>
      </c>
      <c r="AR3" s="46" t="s">
        <v>142</v>
      </c>
      <c r="AS3" s="2" t="s">
        <v>138</v>
      </c>
      <c r="AT3" s="2" t="s">
        <v>132</v>
      </c>
      <c r="AU3" s="2" t="s">
        <v>133</v>
      </c>
      <c r="AV3" s="2" t="s">
        <v>141</v>
      </c>
      <c r="AW3" s="46" t="s">
        <v>142</v>
      </c>
      <c r="AX3" s="2" t="s">
        <v>130</v>
      </c>
      <c r="AY3" s="2" t="s">
        <v>132</v>
      </c>
      <c r="AZ3" s="2" t="s">
        <v>133</v>
      </c>
      <c r="BA3" s="2" t="s">
        <v>141</v>
      </c>
      <c r="BB3" s="46" t="s">
        <v>142</v>
      </c>
      <c r="BC3" s="15" t="s">
        <v>130</v>
      </c>
      <c r="BD3" s="15" t="s">
        <v>131</v>
      </c>
      <c r="BE3" s="15" t="s">
        <v>132</v>
      </c>
      <c r="BF3" s="15" t="s">
        <v>133</v>
      </c>
      <c r="BG3" s="2" t="s">
        <v>141</v>
      </c>
      <c r="BH3" s="46" t="s">
        <v>142</v>
      </c>
      <c r="BI3" s="15" t="s">
        <v>130</v>
      </c>
      <c r="BJ3" s="15" t="s">
        <v>132</v>
      </c>
      <c r="BK3" s="15" t="s">
        <v>133</v>
      </c>
      <c r="BL3" s="15" t="s">
        <v>141</v>
      </c>
      <c r="BM3" s="47" t="s">
        <v>142</v>
      </c>
      <c r="BN3" s="2" t="s">
        <v>132</v>
      </c>
      <c r="BO3" s="2" t="s">
        <v>133</v>
      </c>
    </row>
    <row r="4" spans="1:67" x14ac:dyDescent="0.3">
      <c r="A4" s="36" t="s">
        <v>10</v>
      </c>
      <c r="B4" s="6">
        <v>1</v>
      </c>
      <c r="C4" s="7">
        <v>-1.7139200000000001</v>
      </c>
      <c r="D4" s="8">
        <v>2.3781300000000001</v>
      </c>
      <c r="E4" s="8">
        <v>2.0127199999999998</v>
      </c>
      <c r="F4" s="8">
        <v>5.2803000000000004</v>
      </c>
      <c r="G4" s="10">
        <v>2.4811899999999998</v>
      </c>
      <c r="H4" s="2">
        <v>7.2448809347447201</v>
      </c>
      <c r="I4" s="49">
        <v>5.3750918166706603</v>
      </c>
      <c r="J4" s="8">
        <v>8.2774000000000001</v>
      </c>
      <c r="K4" s="8">
        <v>0.58594900000000005</v>
      </c>
      <c r="L4" s="8">
        <v>-3.2007500000000001E-2</v>
      </c>
      <c r="M4" s="10">
        <v>6.17638</v>
      </c>
      <c r="N4" s="2">
        <v>7.2546517145847398</v>
      </c>
      <c r="O4" s="49">
        <v>5.8423971391426699</v>
      </c>
      <c r="P4" s="8">
        <v>5.5168400000000002</v>
      </c>
      <c r="Q4" s="8">
        <v>1.93086</v>
      </c>
      <c r="R4" s="8">
        <v>-4.7666600000000003E-2</v>
      </c>
      <c r="S4" s="10">
        <v>5.8819900000000001</v>
      </c>
      <c r="T4" s="2">
        <v>7.2336073874808999</v>
      </c>
      <c r="U4" s="49">
        <v>5.2282338479815804</v>
      </c>
      <c r="V4" s="8">
        <v>1.6724399999999999</v>
      </c>
      <c r="W4" s="8">
        <v>1.1599699999999999</v>
      </c>
      <c r="X4" s="8">
        <v>5.5180699999999998</v>
      </c>
      <c r="Y4" s="10">
        <v>1.79355</v>
      </c>
      <c r="Z4" s="2">
        <v>7.2448764273596797</v>
      </c>
      <c r="AA4" s="49">
        <v>5.1449770761941496</v>
      </c>
      <c r="AB4" s="8">
        <v>10.1347</v>
      </c>
      <c r="AC4" s="8">
        <v>5.4272299999999998</v>
      </c>
      <c r="AD4" s="8">
        <v>0.11057699999999999</v>
      </c>
      <c r="AE4" s="10">
        <v>5.7737499999999997</v>
      </c>
      <c r="AF4" s="2">
        <v>7.2339736786864304</v>
      </c>
      <c r="AG4" s="49">
        <v>5.2487243198332898</v>
      </c>
      <c r="AH4" s="8">
        <v>-1.3172299999999999</v>
      </c>
      <c r="AI4" s="8">
        <v>1.4793499999999999</v>
      </c>
      <c r="AJ4" s="8">
        <v>5.0066800000000002</v>
      </c>
      <c r="AK4" s="10">
        <v>1.7529699999999999</v>
      </c>
      <c r="AL4" s="2">
        <v>7.2378471339718198</v>
      </c>
      <c r="AM4" s="49">
        <v>5.1789437448863902</v>
      </c>
      <c r="AN4" s="8">
        <v>4.2448499999999996</v>
      </c>
      <c r="AO4" s="8">
        <v>2.34144</v>
      </c>
      <c r="AP4" s="10">
        <v>4.4612999999999996</v>
      </c>
      <c r="AQ4" s="2">
        <v>7.2376335143799899</v>
      </c>
      <c r="AR4" s="49">
        <v>5.6092002856198802</v>
      </c>
      <c r="AS4" s="8">
        <v>0.396673</v>
      </c>
      <c r="AT4" s="8">
        <v>2.0005700000000002</v>
      </c>
      <c r="AU4" s="10">
        <v>4.8384900000000002</v>
      </c>
      <c r="AV4" s="2">
        <v>7.23509715389498</v>
      </c>
      <c r="AW4" s="49">
        <v>4.6691399184037703</v>
      </c>
      <c r="AX4" s="8">
        <v>4.6507300000000003</v>
      </c>
      <c r="AY4" s="8">
        <v>4.6925400000000002</v>
      </c>
      <c r="AZ4" s="10">
        <v>3.42157</v>
      </c>
      <c r="BA4" s="2">
        <v>7.3615525474884702</v>
      </c>
      <c r="BB4" s="49">
        <v>4.5834879113396303</v>
      </c>
      <c r="BC4" s="8">
        <v>4.74261</v>
      </c>
      <c r="BD4" s="23">
        <v>46091300000</v>
      </c>
      <c r="BE4" s="8">
        <v>2.73753</v>
      </c>
      <c r="BF4" s="10">
        <v>43631600000</v>
      </c>
      <c r="BG4" s="2">
        <v>7.2270403862573298</v>
      </c>
      <c r="BH4" s="49">
        <v>4.2499270098353596</v>
      </c>
      <c r="BI4" s="39">
        <v>4.4831099999999999</v>
      </c>
      <c r="BJ4" s="39">
        <v>2.7789600000000001</v>
      </c>
      <c r="BK4" s="1">
        <v>0.99616899999999997</v>
      </c>
      <c r="BL4" s="39">
        <v>7.24489260617921</v>
      </c>
      <c r="BM4" s="46">
        <v>4.4488211154400901</v>
      </c>
      <c r="BN4" s="8">
        <v>7.2448800000000002</v>
      </c>
      <c r="BO4" s="10">
        <v>2.27874</v>
      </c>
    </row>
    <row r="5" spans="1:67" x14ac:dyDescent="0.3">
      <c r="A5" s="36"/>
      <c r="B5" s="11">
        <v>2</v>
      </c>
      <c r="C5" s="12">
        <v>-8.5956299999999999</v>
      </c>
      <c r="D5" s="2">
        <v>15.322800000000001</v>
      </c>
      <c r="E5" s="2">
        <v>15.322800000000001</v>
      </c>
      <c r="F5" s="2">
        <v>2.4095300000000002</v>
      </c>
      <c r="G5" s="1">
        <v>2.8805100000000001</v>
      </c>
      <c r="H5" s="2">
        <v>5.3149819601799599</v>
      </c>
      <c r="I5" s="46">
        <v>1.82608244319556</v>
      </c>
      <c r="J5" s="39">
        <v>3.46549</v>
      </c>
      <c r="K5" s="2">
        <v>1.66605</v>
      </c>
      <c r="L5" s="2">
        <v>2.28043</v>
      </c>
      <c r="M5" s="1">
        <v>3.4288500000000002</v>
      </c>
      <c r="N5" s="2">
        <v>5.3163603047307504</v>
      </c>
      <c r="O5" s="46">
        <v>1.87855469994696</v>
      </c>
      <c r="P5" s="39">
        <v>19.481000000000002</v>
      </c>
      <c r="Q5" s="2">
        <v>6.3680000000000003</v>
      </c>
      <c r="R5" s="2">
        <v>-13.5771</v>
      </c>
      <c r="S5" s="1">
        <v>16.708300000000001</v>
      </c>
      <c r="T5" s="2">
        <v>5.3174612106330104</v>
      </c>
      <c r="U5" s="46">
        <v>1.83700646949151</v>
      </c>
      <c r="V5" s="39">
        <v>5.94407</v>
      </c>
      <c r="W5" s="2">
        <v>4.5292500000000002</v>
      </c>
      <c r="X5" s="2">
        <v>3.3123100000000001</v>
      </c>
      <c r="Y5" s="1">
        <v>1.70323</v>
      </c>
      <c r="Z5" s="2">
        <v>5.3163514535905199</v>
      </c>
      <c r="AA5" s="46">
        <v>1.7969433238399699</v>
      </c>
      <c r="AB5" s="39">
        <v>114.75</v>
      </c>
      <c r="AC5" s="2">
        <v>18.734500000000001</v>
      </c>
      <c r="AD5" s="2">
        <v>-12.8146</v>
      </c>
      <c r="AE5" s="1">
        <v>15.9893</v>
      </c>
      <c r="AF5" s="2">
        <v>5.3168604423108601</v>
      </c>
      <c r="AG5" s="46">
        <v>1.8417099252892599</v>
      </c>
      <c r="AH5" s="39">
        <v>-2.7216200000000002</v>
      </c>
      <c r="AI5" s="2">
        <v>2.3339300000000001</v>
      </c>
      <c r="AJ5" s="2">
        <v>2.82321</v>
      </c>
      <c r="AK5" s="1">
        <v>1.5684899999999999</v>
      </c>
      <c r="AL5" s="2">
        <v>5.3143467281507597</v>
      </c>
      <c r="AM5" s="46">
        <v>1.7962131868433899</v>
      </c>
      <c r="AN5" s="39">
        <v>4.9794700000000001</v>
      </c>
      <c r="AO5" s="2">
        <v>1.6595200000000001</v>
      </c>
      <c r="AP5" s="1">
        <v>3.4398399999999998</v>
      </c>
      <c r="AQ5" s="2">
        <v>5.3386228333519101</v>
      </c>
      <c r="AR5" s="46">
        <v>2.1368427065422999</v>
      </c>
      <c r="AS5" s="39">
        <v>0.33084999999999998</v>
      </c>
      <c r="AT5" s="2">
        <v>1.40808</v>
      </c>
      <c r="AU5" s="1">
        <v>3.6978399999999998</v>
      </c>
      <c r="AV5" s="2">
        <v>5.3139472104834704</v>
      </c>
      <c r="AW5" s="46">
        <v>1.7647453249703899</v>
      </c>
      <c r="AX5" s="39">
        <v>4.1558900000000003</v>
      </c>
      <c r="AY5" s="2">
        <v>3.70749</v>
      </c>
      <c r="AZ5" s="1">
        <v>2.12148</v>
      </c>
      <c r="BA5" s="2">
        <v>5.35321365813122</v>
      </c>
      <c r="BB5" s="46">
        <v>1.7922764133587401</v>
      </c>
      <c r="BC5" s="39">
        <v>5.3544900000000002</v>
      </c>
      <c r="BD5" s="21">
        <v>862469000</v>
      </c>
      <c r="BE5" s="2">
        <v>2.2691499999999998</v>
      </c>
      <c r="BF5" s="1">
        <v>491005000</v>
      </c>
      <c r="BG5" s="2">
        <v>5.3174783670432797</v>
      </c>
      <c r="BH5" s="46">
        <v>1.7354171758161201</v>
      </c>
      <c r="BI5" s="39">
        <v>5.4224600000000001</v>
      </c>
      <c r="BJ5" s="39">
        <v>2.25746</v>
      </c>
      <c r="BK5" s="1">
        <v>0.56411299999999998</v>
      </c>
      <c r="BL5" s="39">
        <v>5.3163399834493097</v>
      </c>
      <c r="BM5" s="46">
        <v>1.72555233006298</v>
      </c>
      <c r="BN5" s="39">
        <v>5.3163499999999999</v>
      </c>
      <c r="BO5" s="1">
        <v>1.3828400000000001</v>
      </c>
    </row>
    <row r="6" spans="1:67" x14ac:dyDescent="0.3">
      <c r="A6" s="36"/>
      <c r="B6" s="11">
        <v>3</v>
      </c>
      <c r="C6" s="12">
        <v>-0.32543299999999997</v>
      </c>
      <c r="D6" s="2">
        <v>4.5129700000000001</v>
      </c>
      <c r="E6" s="2">
        <v>4.01701</v>
      </c>
      <c r="F6" s="2">
        <v>4.0989699999999996</v>
      </c>
      <c r="G6" s="1">
        <v>2.5801599999999998</v>
      </c>
      <c r="H6" s="2">
        <v>9.5051368996179804</v>
      </c>
      <c r="I6" s="46">
        <v>17.507228638729298</v>
      </c>
      <c r="J6" s="39">
        <v>5.8536799999999998</v>
      </c>
      <c r="K6" s="2">
        <v>0.562164</v>
      </c>
      <c r="L6" s="2">
        <v>-8.1473000000000004E-2</v>
      </c>
      <c r="M6" s="1">
        <v>7.3172899999999998</v>
      </c>
      <c r="N6" s="2">
        <v>9.6345831633572292</v>
      </c>
      <c r="O6" s="46">
        <v>30.538639232648499</v>
      </c>
      <c r="P6" s="39">
        <v>3.6316099999999998</v>
      </c>
      <c r="Q6" s="2">
        <v>2.4728599999999998</v>
      </c>
      <c r="R6" s="2">
        <v>-2.7234499999999998E-2</v>
      </c>
      <c r="S6" s="1">
        <v>6.2193199999999997</v>
      </c>
      <c r="T6" s="2">
        <v>9.6259539125643006</v>
      </c>
      <c r="U6" s="46">
        <v>26.308339976674901</v>
      </c>
      <c r="V6" s="39">
        <v>4.9583700000000004</v>
      </c>
      <c r="W6" s="2">
        <v>4.46739</v>
      </c>
      <c r="X6" s="2">
        <v>3.9684400000000002</v>
      </c>
      <c r="Y6" s="1">
        <v>2.6661600000000001</v>
      </c>
      <c r="Z6" s="2">
        <v>9.50513760288311</v>
      </c>
      <c r="AA6" s="46">
        <v>17.554255155002799</v>
      </c>
      <c r="AB6" s="39">
        <v>73.460599999999999</v>
      </c>
      <c r="AC6" s="2">
        <v>5.5152599999999996</v>
      </c>
      <c r="AD6" s="2">
        <v>-6.3031899999999998</v>
      </c>
      <c r="AE6" s="1">
        <v>8.6937599999999993</v>
      </c>
      <c r="AF6" s="2">
        <v>9.5105977397501391</v>
      </c>
      <c r="AG6" s="46">
        <v>19.961018225754799</v>
      </c>
      <c r="AH6" s="39">
        <v>-3.03233</v>
      </c>
      <c r="AI6" s="2">
        <v>1.7194799999999999</v>
      </c>
      <c r="AJ6" s="2">
        <v>3.1570200000000002</v>
      </c>
      <c r="AK6" s="1">
        <v>1.8954299999999999</v>
      </c>
      <c r="AL6" s="2">
        <v>9.5110874296390104</v>
      </c>
      <c r="AM6" s="46">
        <v>17.985699831218</v>
      </c>
      <c r="AN6" s="39">
        <v>3.1221700000000001</v>
      </c>
      <c r="AO6" s="2">
        <v>2.48895</v>
      </c>
      <c r="AP6" s="1">
        <v>6.0085100000000002</v>
      </c>
      <c r="AQ6" s="2">
        <v>9.6454056755320607</v>
      </c>
      <c r="AR6" s="46">
        <v>29.1498147212587</v>
      </c>
      <c r="AS6" s="39">
        <v>0.51227999999999996</v>
      </c>
      <c r="AT6" s="2">
        <v>1.9478500000000001</v>
      </c>
      <c r="AU6" s="1">
        <v>6.6244800000000001</v>
      </c>
      <c r="AV6" s="2">
        <v>9.5011609813873701</v>
      </c>
      <c r="AW6" s="46">
        <v>17.120677784479501</v>
      </c>
      <c r="AX6" s="39">
        <v>7.7176499999999999</v>
      </c>
      <c r="AY6" s="2">
        <v>4.6813900000000004</v>
      </c>
      <c r="AZ6" s="1">
        <v>6.3487999999999998</v>
      </c>
      <c r="BA6" s="2">
        <v>9.7050043503617403</v>
      </c>
      <c r="BB6" s="46">
        <v>15.070554280307899</v>
      </c>
      <c r="BC6" s="39">
        <v>3.1289199999999999</v>
      </c>
      <c r="BD6" s="21">
        <v>108789000000</v>
      </c>
      <c r="BE6" s="2">
        <v>2.7039599999999999</v>
      </c>
      <c r="BF6" s="1">
        <v>236057000000</v>
      </c>
      <c r="BG6" s="2">
        <v>9.4932636157005295</v>
      </c>
      <c r="BH6" s="46">
        <v>14.731812398641599</v>
      </c>
      <c r="BI6" s="39">
        <v>3.0954299999999999</v>
      </c>
      <c r="BJ6" s="39">
        <v>2.7063000000000001</v>
      </c>
      <c r="BK6" s="1">
        <v>2.1964000000000001</v>
      </c>
      <c r="BL6" s="39">
        <v>9.5051011902244191</v>
      </c>
      <c r="BM6" s="46">
        <v>14.9329024448403</v>
      </c>
      <c r="BN6" s="39">
        <v>9.5051400000000008</v>
      </c>
      <c r="BO6" s="1">
        <v>4.1278100000000002</v>
      </c>
    </row>
    <row r="7" spans="1:67" x14ac:dyDescent="0.3">
      <c r="A7" s="36"/>
      <c r="B7" s="11">
        <v>4</v>
      </c>
      <c r="C7" s="12">
        <v>-3.08738</v>
      </c>
      <c r="D7" s="2">
        <v>3.1698499999999998</v>
      </c>
      <c r="E7" s="2">
        <v>3.10561</v>
      </c>
      <c r="F7" s="2">
        <v>3.1756500000000001</v>
      </c>
      <c r="G7" s="1">
        <v>2.6524700000000001</v>
      </c>
      <c r="H7" s="2">
        <v>5.0762902703199</v>
      </c>
      <c r="I7" s="46">
        <v>4.1981573919964799</v>
      </c>
      <c r="J7" s="39">
        <v>6.0458999999999996</v>
      </c>
      <c r="K7" s="2">
        <v>0.73645400000000005</v>
      </c>
      <c r="L7" s="2">
        <v>-3.53341E-2</v>
      </c>
      <c r="M7" s="1">
        <v>4.3930499999999997</v>
      </c>
      <c r="N7" s="2">
        <v>5.0766596764111398</v>
      </c>
      <c r="O7" s="46">
        <v>4.1717149360643999</v>
      </c>
      <c r="P7" s="39">
        <v>4.32186</v>
      </c>
      <c r="Q7" s="2">
        <v>0.971916</v>
      </c>
      <c r="R7" s="2">
        <v>0.87945399999999996</v>
      </c>
      <c r="S7" s="1">
        <v>3.8598300000000001</v>
      </c>
      <c r="T7" s="2">
        <v>5.0620581576912196</v>
      </c>
      <c r="U7" s="46">
        <v>3.9570401631859</v>
      </c>
      <c r="V7" s="39">
        <v>1.5969500000000001</v>
      </c>
      <c r="W7" s="2">
        <v>1.09466</v>
      </c>
      <c r="X7" s="2">
        <v>3.6449799999999999</v>
      </c>
      <c r="Y7" s="1">
        <v>1.5203500000000001</v>
      </c>
      <c r="Z7" s="2">
        <v>5.0762981309326998</v>
      </c>
      <c r="AA7" s="46">
        <v>3.74985156907172</v>
      </c>
      <c r="AB7" s="39">
        <v>6.7476200000000004</v>
      </c>
      <c r="AC7" s="2">
        <v>4.8889699999999996</v>
      </c>
      <c r="AD7" s="2">
        <v>-7.2348700000000002E-2</v>
      </c>
      <c r="AE7" s="1">
        <v>4.3740100000000002</v>
      </c>
      <c r="AF7" s="2">
        <v>5.0618424934025397</v>
      </c>
      <c r="AG7" s="46">
        <v>3.8397583503919201</v>
      </c>
      <c r="AH7" s="39">
        <v>-1.2807999999999999</v>
      </c>
      <c r="AI7" s="2">
        <v>1.47736</v>
      </c>
      <c r="AJ7" s="2">
        <v>3.2057799999999999</v>
      </c>
      <c r="AK7" s="1">
        <v>1.5079400000000001</v>
      </c>
      <c r="AL7" s="2">
        <v>5.06346204585744</v>
      </c>
      <c r="AM7" s="46">
        <v>3.7112053776601002</v>
      </c>
      <c r="AN7" s="39">
        <v>4.3437000000000001</v>
      </c>
      <c r="AO7" s="2">
        <v>0.82564400000000004</v>
      </c>
      <c r="AP7" s="1">
        <v>3.87764</v>
      </c>
      <c r="AQ7" s="2">
        <v>5.0631776004211098</v>
      </c>
      <c r="AR7" s="46">
        <v>3.9621583136871101</v>
      </c>
      <c r="AS7" s="39">
        <v>0.39454699999999998</v>
      </c>
      <c r="AT7" s="2">
        <v>0.58436999999999995</v>
      </c>
      <c r="AU7" s="1">
        <v>4.1434100000000003</v>
      </c>
      <c r="AV7" s="2">
        <v>5.0631594896175702</v>
      </c>
      <c r="AW7" s="46">
        <v>3.3787896368908301</v>
      </c>
      <c r="AX7" s="39">
        <v>5.00284</v>
      </c>
      <c r="AY7" s="2">
        <v>2.8452799999999998</v>
      </c>
      <c r="AZ7" s="1">
        <v>3.0461100000000001</v>
      </c>
      <c r="BA7" s="2">
        <v>5.2285747060044896</v>
      </c>
      <c r="BB7" s="46">
        <v>3.59866547959968</v>
      </c>
      <c r="BC7" s="39">
        <v>4.0447600000000001</v>
      </c>
      <c r="BD7" s="21">
        <v>3848170000000</v>
      </c>
      <c r="BE7" s="2">
        <v>1.3489599999999999</v>
      </c>
      <c r="BF7" s="1">
        <v>3565030000000</v>
      </c>
      <c r="BG7" s="2">
        <v>5.0961115632245901</v>
      </c>
      <c r="BH7" s="46">
        <v>3.4714494492772898</v>
      </c>
      <c r="BI7" s="39">
        <v>0.40117599999999998</v>
      </c>
      <c r="BJ7" s="39">
        <v>1.3815200000000001</v>
      </c>
      <c r="BK7" s="1">
        <v>1.3654900000000001</v>
      </c>
      <c r="BL7" s="39">
        <v>1.9293155195179801</v>
      </c>
      <c r="BM7" s="46">
        <v>0.74801293124674995</v>
      </c>
      <c r="BN7" s="39">
        <v>5.0762900000000002</v>
      </c>
      <c r="BO7" s="1">
        <v>2.07396</v>
      </c>
    </row>
    <row r="8" spans="1:67" x14ac:dyDescent="0.3">
      <c r="A8" s="36"/>
      <c r="B8" s="11">
        <v>5</v>
      </c>
      <c r="C8" s="12">
        <v>-2.7410199999999998</v>
      </c>
      <c r="D8" s="2">
        <v>1.1987699999999999</v>
      </c>
      <c r="E8" s="2">
        <v>1.1987699999999999</v>
      </c>
      <c r="F8" s="2">
        <v>3.5355599999999998</v>
      </c>
      <c r="G8" s="1">
        <v>1.5659400000000001</v>
      </c>
      <c r="H8" s="2">
        <v>4.07466899822934</v>
      </c>
      <c r="I8" s="46">
        <v>1.0964554505787101</v>
      </c>
      <c r="J8" s="39">
        <v>8.7492599999999996</v>
      </c>
      <c r="K8" s="2">
        <v>0.84345800000000004</v>
      </c>
      <c r="L8" s="2">
        <v>-2.3710800000000001E-2</v>
      </c>
      <c r="M8" s="1">
        <v>3.86226</v>
      </c>
      <c r="N8" s="2">
        <v>4.07101657994383</v>
      </c>
      <c r="O8" s="46">
        <v>0.920915199088291</v>
      </c>
      <c r="P8" s="39">
        <v>6.1007600000000002</v>
      </c>
      <c r="Q8" s="2">
        <v>0.69948600000000005</v>
      </c>
      <c r="R8" s="2">
        <v>1.34971</v>
      </c>
      <c r="S8" s="1">
        <v>2.8378000000000001</v>
      </c>
      <c r="T8" s="2">
        <v>4.0559311643118496</v>
      </c>
      <c r="U8" s="46">
        <v>0.88624297583781797</v>
      </c>
      <c r="V8" s="39">
        <v>0.89927500000000005</v>
      </c>
      <c r="W8" s="2">
        <v>0.41162399999999999</v>
      </c>
      <c r="X8" s="2">
        <v>3.6694599999999999</v>
      </c>
      <c r="Y8" s="1">
        <v>0.81291599999999997</v>
      </c>
      <c r="Z8" s="2">
        <v>4.0879688994298498</v>
      </c>
      <c r="AA8" s="46">
        <v>1.04558311509681</v>
      </c>
      <c r="AB8" s="39">
        <v>4.2673699999999997</v>
      </c>
      <c r="AC8" s="2">
        <v>6.1007600000000002</v>
      </c>
      <c r="AD8" s="2">
        <v>1.34971</v>
      </c>
      <c r="AE8" s="1">
        <v>2.8378000000000001</v>
      </c>
      <c r="AF8" s="2">
        <v>4.0559291030016302</v>
      </c>
      <c r="AG8" s="46">
        <v>0.88624657084675096</v>
      </c>
      <c r="AH8" s="39">
        <v>-0.60573900000000003</v>
      </c>
      <c r="AI8" s="2">
        <v>1.3885799999999999</v>
      </c>
      <c r="AJ8" s="2">
        <v>3.5274200000000002</v>
      </c>
      <c r="AK8" s="1">
        <v>0.920319</v>
      </c>
      <c r="AL8" s="2">
        <v>4.0644010395666097</v>
      </c>
      <c r="AM8" s="46">
        <v>0.96737050716816997</v>
      </c>
      <c r="AN8" s="39">
        <v>6.8274699999999999</v>
      </c>
      <c r="AO8" s="2">
        <v>0.63542600000000005</v>
      </c>
      <c r="AP8" s="1">
        <v>3.3121100000000001</v>
      </c>
      <c r="AQ8" s="2">
        <v>4.0673708555646098</v>
      </c>
      <c r="AR8" s="46">
        <v>0.90826599354304105</v>
      </c>
      <c r="AS8" s="39">
        <v>0.29840800000000001</v>
      </c>
      <c r="AT8" s="2">
        <v>0.85689499999999996</v>
      </c>
      <c r="AU8" s="1">
        <v>3.07883</v>
      </c>
      <c r="AV8" s="2">
        <v>4.0759034584273603</v>
      </c>
      <c r="AW8" s="46">
        <v>0.96504201908668397</v>
      </c>
      <c r="AX8" s="39">
        <v>4.1102600000000002</v>
      </c>
      <c r="AY8" s="2">
        <v>2.8277199999999998</v>
      </c>
      <c r="AZ8" s="1">
        <v>1.82463</v>
      </c>
      <c r="BA8" s="2">
        <v>4.2423019348535203</v>
      </c>
      <c r="BB8" s="46">
        <v>1.3282359479510699</v>
      </c>
      <c r="BC8" s="39">
        <v>22.855399999999999</v>
      </c>
      <c r="BD8" s="21">
        <v>82383800000000</v>
      </c>
      <c r="BE8" s="2">
        <v>-0.28186299999999997</v>
      </c>
      <c r="BF8" s="1">
        <v>15675400000000</v>
      </c>
      <c r="BG8" s="2">
        <v>4.0669065889988101</v>
      </c>
      <c r="BH8" s="46">
        <v>0.82745378421191695</v>
      </c>
      <c r="BI8" s="39">
        <v>4.4091600000000002E-2</v>
      </c>
      <c r="BJ8" s="39">
        <v>1.71055</v>
      </c>
      <c r="BK8" s="1">
        <v>1.5921400000000001</v>
      </c>
      <c r="BL8" s="39">
        <v>1.78075002197118</v>
      </c>
      <c r="BM8" s="46">
        <v>0.111768795258609</v>
      </c>
      <c r="BN8" s="39">
        <v>4.0879500000000002</v>
      </c>
      <c r="BO8" s="1">
        <v>1.3194900000000001</v>
      </c>
    </row>
    <row r="9" spans="1:67" x14ac:dyDescent="0.3">
      <c r="A9" s="36"/>
      <c r="B9" s="11">
        <v>6</v>
      </c>
      <c r="C9" s="12">
        <v>-0.94125199999999998</v>
      </c>
      <c r="D9" s="2">
        <v>0.29855900000000002</v>
      </c>
      <c r="E9" s="2">
        <v>0.29522999999999999</v>
      </c>
      <c r="F9" s="2">
        <v>3.4755099999999999</v>
      </c>
      <c r="G9" s="1">
        <v>0.58376799999999995</v>
      </c>
      <c r="H9" s="2">
        <v>4.1555582619364699</v>
      </c>
      <c r="I9" s="46">
        <v>22.872854075840099</v>
      </c>
      <c r="J9" s="39">
        <v>6.3485300000000002</v>
      </c>
      <c r="K9" s="2">
        <v>0.48208600000000001</v>
      </c>
      <c r="L9" s="2">
        <v>1.54108</v>
      </c>
      <c r="M9" s="1">
        <v>1.7564299999999999</v>
      </c>
      <c r="N9" s="2">
        <v>3.9915260557574102</v>
      </c>
      <c r="O9" s="46">
        <v>2.3425041144202301</v>
      </c>
      <c r="P9" s="39">
        <v>3.6306400000000001</v>
      </c>
      <c r="Q9" s="2">
        <v>1.49193</v>
      </c>
      <c r="R9" s="2">
        <v>1.74308</v>
      </c>
      <c r="S9" s="1">
        <v>1.6461600000000001</v>
      </c>
      <c r="T9" s="2">
        <v>3.9055199283459698</v>
      </c>
      <c r="U9" s="46">
        <v>1.4688774868496099</v>
      </c>
      <c r="V9" s="39">
        <v>0.17025899999999999</v>
      </c>
      <c r="W9" s="2">
        <v>0.145181</v>
      </c>
      <c r="X9" s="2">
        <v>3.5164399999999998</v>
      </c>
      <c r="Y9" s="1">
        <v>0.39148500000000003</v>
      </c>
      <c r="Z9" s="2">
        <v>4.1554736632773803</v>
      </c>
      <c r="AA9" s="46">
        <v>6.3145265380065698</v>
      </c>
      <c r="AB9" s="39">
        <v>5.4168500000000002</v>
      </c>
      <c r="AC9" s="2">
        <v>3.6305900000000002</v>
      </c>
      <c r="AD9" s="2">
        <v>1.7430699999999999</v>
      </c>
      <c r="AE9" s="1">
        <v>1.6461399999999999</v>
      </c>
      <c r="AF9" s="2">
        <v>3.9055252771926399</v>
      </c>
      <c r="AG9" s="46">
        <v>1.4689346556954499</v>
      </c>
      <c r="AH9" s="39">
        <v>-0.45391500000000001</v>
      </c>
      <c r="AI9" s="2">
        <v>0.74004599999999998</v>
      </c>
      <c r="AJ9" s="2">
        <v>3.42041</v>
      </c>
      <c r="AK9" s="1">
        <v>0.32712599999999997</v>
      </c>
      <c r="AL9" s="2">
        <v>3.9522983595957801</v>
      </c>
      <c r="AM9" s="46">
        <v>3.4824337242299701</v>
      </c>
      <c r="AN9" s="39">
        <v>4.0252800000000004</v>
      </c>
      <c r="AO9" s="2">
        <v>1.7735700000000001</v>
      </c>
      <c r="AP9" s="1">
        <v>1.87018</v>
      </c>
      <c r="AQ9" s="2">
        <v>3.848029063172</v>
      </c>
      <c r="AR9" s="46">
        <v>1.1563599056756499</v>
      </c>
      <c r="AS9" s="39">
        <v>0.54381199999999996</v>
      </c>
      <c r="AT9" s="2">
        <v>1.76407</v>
      </c>
      <c r="AU9" s="1">
        <v>1.9554499999999999</v>
      </c>
      <c r="AV9" s="2">
        <v>4.03112917224251</v>
      </c>
      <c r="AW9" s="46">
        <v>1.7685720841849699</v>
      </c>
      <c r="AX9" s="39">
        <v>11.1137</v>
      </c>
      <c r="AY9" s="2">
        <v>2.47716</v>
      </c>
      <c r="AZ9" s="1">
        <v>2.8701099999999999</v>
      </c>
      <c r="BA9" s="2">
        <v>4.7579616060382897</v>
      </c>
      <c r="BB9" s="46">
        <v>3.0354629690780701</v>
      </c>
      <c r="BC9" s="39">
        <v>2.6952600000000002</v>
      </c>
      <c r="BD9" s="21">
        <v>3155000000</v>
      </c>
      <c r="BE9" s="2">
        <v>1.77773</v>
      </c>
      <c r="BF9" s="1">
        <v>2764180000</v>
      </c>
      <c r="BG9" s="2">
        <v>4.1391229430939198</v>
      </c>
      <c r="BH9" s="46">
        <v>2.06888585720628</v>
      </c>
      <c r="BI9" s="39">
        <v>2.6084399999999999</v>
      </c>
      <c r="BJ9" s="39">
        <v>1.7778099999999999</v>
      </c>
      <c r="BK9" s="1">
        <v>0.91152900000000003</v>
      </c>
      <c r="BL9" s="39">
        <v>4.1554807994354501</v>
      </c>
      <c r="BM9" s="46">
        <v>2.1673152688333901</v>
      </c>
      <c r="BN9" s="39">
        <v>4.1554900000000004</v>
      </c>
      <c r="BO9" s="1">
        <v>2.3282400000000001</v>
      </c>
    </row>
    <row r="10" spans="1:67" x14ac:dyDescent="0.3">
      <c r="A10" s="36"/>
      <c r="B10" s="11">
        <v>7</v>
      </c>
      <c r="C10" s="12">
        <v>45.396000000000001</v>
      </c>
      <c r="D10" s="2">
        <v>22.819199999999999</v>
      </c>
      <c r="E10" s="2">
        <v>14.1153</v>
      </c>
      <c r="F10" s="2">
        <v>-0.51298200000000005</v>
      </c>
      <c r="G10" s="1">
        <v>1.3088599999999999</v>
      </c>
      <c r="H10" s="2">
        <v>4.9048254728301703</v>
      </c>
      <c r="I10" s="46">
        <v>1.1029448588974</v>
      </c>
      <c r="J10" s="39">
        <v>3.84823</v>
      </c>
      <c r="K10" s="2">
        <v>5.0450299999999997</v>
      </c>
      <c r="L10" s="2">
        <v>1.60398</v>
      </c>
      <c r="M10" s="1">
        <v>5.3716200000000001</v>
      </c>
      <c r="N10" s="2">
        <v>4.9050933555488196</v>
      </c>
      <c r="O10" s="46">
        <v>1.1067486894369101</v>
      </c>
      <c r="P10" s="39">
        <v>7.5855100000000002</v>
      </c>
      <c r="Q10" s="2">
        <v>0.42136899999999999</v>
      </c>
      <c r="R10" s="2">
        <v>1.7103299999999999</v>
      </c>
      <c r="S10" s="1">
        <v>3.8304999999999998</v>
      </c>
      <c r="T10" s="2">
        <v>4.9173353076013697</v>
      </c>
      <c r="U10" s="46">
        <v>1.1909623469269901</v>
      </c>
      <c r="V10" s="39">
        <v>61.0197</v>
      </c>
      <c r="W10" s="2">
        <v>36.761299999999999</v>
      </c>
      <c r="X10" s="2">
        <v>0.49029099999999998</v>
      </c>
      <c r="Y10" s="1">
        <v>5.8458500000000004</v>
      </c>
      <c r="Z10" s="2">
        <v>4.9027530209204402</v>
      </c>
      <c r="AA10" s="46">
        <v>1.1014411939952999</v>
      </c>
      <c r="AB10" s="39">
        <v>3.1962899999999999</v>
      </c>
      <c r="AC10" s="2">
        <v>7.5855399999999999</v>
      </c>
      <c r="AD10" s="2">
        <v>1.7103299999999999</v>
      </c>
      <c r="AE10" s="1">
        <v>3.8305099999999999</v>
      </c>
      <c r="AF10" s="2">
        <v>4.9173330770662496</v>
      </c>
      <c r="AG10" s="46">
        <v>1.1909603192159799</v>
      </c>
      <c r="AH10" s="39">
        <v>-13.627800000000001</v>
      </c>
      <c r="AI10" s="2">
        <v>10.064500000000001</v>
      </c>
      <c r="AJ10" s="2">
        <v>-4.3248199999999999</v>
      </c>
      <c r="AK10" s="1">
        <v>5.0813199999999998</v>
      </c>
      <c r="AL10" s="2">
        <v>4.9046846404957103</v>
      </c>
      <c r="AM10" s="46">
        <v>1.1025411077953899</v>
      </c>
      <c r="AN10" s="39">
        <v>17.905100000000001</v>
      </c>
      <c r="AO10" s="2">
        <v>-5.8070300000000001</v>
      </c>
      <c r="AP10" s="1">
        <v>10.664099999999999</v>
      </c>
      <c r="AQ10" s="2">
        <v>4.9119564299508696</v>
      </c>
      <c r="AR10" s="46">
        <v>1.19374885559943</v>
      </c>
      <c r="AS10" s="39">
        <v>8.74056E-2</v>
      </c>
      <c r="AT10" s="2">
        <v>-7.0872700000000002</v>
      </c>
      <c r="AU10" s="1">
        <v>11.947100000000001</v>
      </c>
      <c r="AV10" s="2">
        <v>4.9055754962849001</v>
      </c>
      <c r="AW10" s="46">
        <v>1.10301837253666</v>
      </c>
      <c r="AX10" s="39">
        <v>1.3879699999999999</v>
      </c>
      <c r="AY10" s="2">
        <v>4.01342</v>
      </c>
      <c r="AZ10" s="1">
        <v>1.37785</v>
      </c>
      <c r="BA10" s="2">
        <v>4.9053927859913902</v>
      </c>
      <c r="BB10" s="46">
        <v>1.10285089059589</v>
      </c>
      <c r="BC10" s="39">
        <v>20.5398</v>
      </c>
      <c r="BD10" s="2">
        <v>62.061199999999999</v>
      </c>
      <c r="BE10" s="2">
        <v>-0.61788900000000002</v>
      </c>
      <c r="BF10" s="1">
        <v>22.212700000000002</v>
      </c>
      <c r="BG10" s="2">
        <v>4.90556980449999</v>
      </c>
      <c r="BH10" s="46">
        <v>1.1026453630395701</v>
      </c>
      <c r="BI10" s="39">
        <v>57.9084</v>
      </c>
      <c r="BJ10" s="39">
        <v>-3.08657</v>
      </c>
      <c r="BK10" s="1">
        <v>0.138014</v>
      </c>
      <c r="BL10" s="39">
        <v>4.9055712265173099</v>
      </c>
      <c r="BM10" s="46">
        <v>1.1030243956419901</v>
      </c>
      <c r="BN10" s="39">
        <v>4.90557</v>
      </c>
      <c r="BO10" s="1">
        <v>1.0500100000000001</v>
      </c>
    </row>
    <row r="11" spans="1:67" x14ac:dyDescent="0.3">
      <c r="A11" s="36"/>
      <c r="B11" s="11">
        <v>8</v>
      </c>
      <c r="C11" s="12">
        <v>0.19608300000000001</v>
      </c>
      <c r="D11" s="2">
        <v>2.3584100000000001</v>
      </c>
      <c r="E11" s="2">
        <v>1.3609</v>
      </c>
      <c r="F11" s="2">
        <v>3.1213799999999998</v>
      </c>
      <c r="G11" s="1">
        <v>0.79951899999999998</v>
      </c>
      <c r="H11" s="2">
        <v>3.8792133431687699</v>
      </c>
      <c r="I11" s="46">
        <v>0.72167425284841902</v>
      </c>
      <c r="J11" s="39">
        <v>10.4316</v>
      </c>
      <c r="K11" s="2">
        <v>0.64134199999999997</v>
      </c>
      <c r="L11" s="2">
        <v>1.46257E-2</v>
      </c>
      <c r="M11" s="1">
        <v>3.4925999999999999</v>
      </c>
      <c r="N11" s="2">
        <v>3.8833478144623199</v>
      </c>
      <c r="O11" s="46">
        <v>0.81326545074445</v>
      </c>
      <c r="P11" s="39">
        <v>7.4557500000000001</v>
      </c>
      <c r="Q11" s="2">
        <v>1.75728</v>
      </c>
      <c r="R11" s="2">
        <v>-8.0260100000000001E-3</v>
      </c>
      <c r="S11" s="1">
        <v>3.40265</v>
      </c>
      <c r="T11" s="2">
        <v>3.8819048708722699</v>
      </c>
      <c r="U11" s="46">
        <v>0.76677491832057698</v>
      </c>
      <c r="V11" s="39">
        <v>2.8344800000000001</v>
      </c>
      <c r="W11" s="2">
        <v>1.8014399999999999</v>
      </c>
      <c r="X11" s="2">
        <v>3.07829</v>
      </c>
      <c r="Y11" s="1">
        <v>0.972966</v>
      </c>
      <c r="Z11" s="2">
        <v>3.8792120505505898</v>
      </c>
      <c r="AA11" s="46">
        <v>0.72570628309538499</v>
      </c>
      <c r="AB11" s="39">
        <v>30.713000000000001</v>
      </c>
      <c r="AC11" s="2">
        <v>11.324299999999999</v>
      </c>
      <c r="AD11" s="2">
        <v>-2.4483700000000002</v>
      </c>
      <c r="AE11" s="1">
        <v>5.5544900000000004</v>
      </c>
      <c r="AF11" s="2">
        <v>3.87869815416978</v>
      </c>
      <c r="AG11" s="46">
        <v>0.73086249435512995</v>
      </c>
      <c r="AH11" s="39">
        <v>-1.53302</v>
      </c>
      <c r="AI11" s="2">
        <v>1.87426</v>
      </c>
      <c r="AJ11" s="2">
        <v>2.8394400000000002</v>
      </c>
      <c r="AK11" s="1">
        <v>0.98897199999999996</v>
      </c>
      <c r="AL11" s="2">
        <v>3.87960870848661</v>
      </c>
      <c r="AM11" s="46">
        <v>0.73144534113717596</v>
      </c>
      <c r="AN11" s="39">
        <v>5.4232300000000002</v>
      </c>
      <c r="AO11" s="2">
        <v>1.39439</v>
      </c>
      <c r="AP11" s="1">
        <v>2.3516900000000001</v>
      </c>
      <c r="AQ11" s="2">
        <v>3.8829369087460699</v>
      </c>
      <c r="AR11" s="46">
        <v>0.800316035539133</v>
      </c>
      <c r="AS11" s="39">
        <v>0.29256300000000002</v>
      </c>
      <c r="AT11" s="2">
        <v>1.10093</v>
      </c>
      <c r="AU11" s="1">
        <v>2.66092</v>
      </c>
      <c r="AV11" s="2">
        <v>3.8781958985453802</v>
      </c>
      <c r="AW11" s="46">
        <v>0.68927821250333798</v>
      </c>
      <c r="AX11" s="39">
        <v>3.4015900000000001</v>
      </c>
      <c r="AY11" s="2">
        <v>2.91703</v>
      </c>
      <c r="AZ11" s="1">
        <v>1.2809699999999999</v>
      </c>
      <c r="BA11" s="2">
        <v>3.8976034695169299</v>
      </c>
      <c r="BB11" s="46">
        <v>0.67936133270852095</v>
      </c>
      <c r="BC11" s="39">
        <v>6.81426</v>
      </c>
      <c r="BD11" s="21">
        <v>6545140</v>
      </c>
      <c r="BE11" s="2">
        <v>1.7196899999999999</v>
      </c>
      <c r="BF11" s="1">
        <v>2075720</v>
      </c>
      <c r="BG11" s="2">
        <v>3.8807513001862999</v>
      </c>
      <c r="BH11" s="46">
        <v>0.68535481657820096</v>
      </c>
      <c r="BI11" s="39">
        <v>7.0974899999999996</v>
      </c>
      <c r="BJ11" s="39">
        <v>1.6893899999999999</v>
      </c>
      <c r="BK11" s="1">
        <v>0.308535</v>
      </c>
      <c r="BL11" s="39">
        <v>3.87921268952236</v>
      </c>
      <c r="BM11" s="46">
        <v>0.67563689769521096</v>
      </c>
      <c r="BN11" s="39">
        <v>3.87921</v>
      </c>
      <c r="BO11" s="1">
        <v>0.84562899999999996</v>
      </c>
    </row>
    <row r="12" spans="1:67" x14ac:dyDescent="0.3">
      <c r="A12" s="36"/>
      <c r="B12" s="11">
        <v>9</v>
      </c>
      <c r="C12" s="12">
        <v>3.3605999999999998</v>
      </c>
      <c r="D12" s="2">
        <v>0.28004699999999999</v>
      </c>
      <c r="E12" s="2">
        <v>-3.4127200000000003E-2</v>
      </c>
      <c r="F12" s="2">
        <v>4.7349300000000003</v>
      </c>
      <c r="G12" s="1">
        <v>9.4890100000000005E-2</v>
      </c>
      <c r="H12" s="2">
        <v>4.4525385494175502</v>
      </c>
      <c r="I12" s="46">
        <v>0.80880215190656901</v>
      </c>
      <c r="J12" s="39">
        <v>10.387600000000001</v>
      </c>
      <c r="K12" s="2">
        <v>2.6215000000000002</v>
      </c>
      <c r="L12" s="2">
        <v>-2.1553800000000001</v>
      </c>
      <c r="M12" s="1">
        <v>7.4484899999999996</v>
      </c>
      <c r="N12" s="2">
        <v>4.4550048813823402</v>
      </c>
      <c r="O12" s="46">
        <v>0.78799338024645504</v>
      </c>
      <c r="P12" s="39">
        <v>11.033300000000001</v>
      </c>
      <c r="Q12" s="2">
        <v>0.30146899999999999</v>
      </c>
      <c r="R12" s="2">
        <v>1.34206</v>
      </c>
      <c r="S12" s="1">
        <v>3.84863</v>
      </c>
      <c r="T12" s="2">
        <v>4.4488025452859103</v>
      </c>
      <c r="U12" s="46">
        <v>0.79354586076870004</v>
      </c>
      <c r="V12" s="39">
        <v>3.5275300000000001</v>
      </c>
      <c r="W12" s="2">
        <v>-0.64079299999999995</v>
      </c>
      <c r="X12" s="2">
        <v>4.75685</v>
      </c>
      <c r="Y12" s="1">
        <v>1.6473899999999999</v>
      </c>
      <c r="Z12" s="2">
        <v>4.45253158252976</v>
      </c>
      <c r="AA12" s="46">
        <v>0.80906301011988702</v>
      </c>
      <c r="AB12" s="39">
        <v>3.3261500000000002</v>
      </c>
      <c r="AC12" s="2">
        <v>11.033300000000001</v>
      </c>
      <c r="AD12" s="2">
        <v>1.34209</v>
      </c>
      <c r="AE12" s="1">
        <v>3.8486099999999999</v>
      </c>
      <c r="AF12" s="2">
        <v>4.4488026506774103</v>
      </c>
      <c r="AG12" s="46">
        <v>0.79354486977952698</v>
      </c>
      <c r="AH12" s="39">
        <v>0.49785099999999999</v>
      </c>
      <c r="AI12" s="2">
        <v>2.4308200000000002</v>
      </c>
      <c r="AJ12" s="2">
        <v>4.89147</v>
      </c>
      <c r="AK12" s="1">
        <v>1.96062</v>
      </c>
      <c r="AL12" s="2">
        <v>4.4514042300286301</v>
      </c>
      <c r="AM12" s="46">
        <v>0.80991192256429301</v>
      </c>
      <c r="AN12" s="39">
        <v>187912</v>
      </c>
      <c r="AO12" s="2">
        <v>-93924.3</v>
      </c>
      <c r="AP12" s="1">
        <v>93928.8</v>
      </c>
      <c r="AQ12" s="2">
        <v>4.4756185403384698</v>
      </c>
      <c r="AR12" s="46">
        <v>0.82198708539161103</v>
      </c>
      <c r="AS12" s="43">
        <v>8.8084000000000002E-6</v>
      </c>
      <c r="AT12" s="2">
        <v>-101533</v>
      </c>
      <c r="AU12" s="1">
        <v>101537</v>
      </c>
      <c r="AV12" s="2">
        <v>4.4525317703664697</v>
      </c>
      <c r="AW12" s="46">
        <v>0.799919227289142</v>
      </c>
      <c r="AX12" s="39">
        <v>-1.1103799999999999</v>
      </c>
      <c r="AY12" s="2">
        <v>5.11043</v>
      </c>
      <c r="AZ12" s="1">
        <v>1.11029</v>
      </c>
      <c r="BA12" s="2">
        <v>4.45215100088084</v>
      </c>
      <c r="BB12" s="46">
        <v>0.79941338544953799</v>
      </c>
      <c r="BC12" s="39">
        <v>2122.14</v>
      </c>
      <c r="BD12" s="2">
        <v>284.07600000000002</v>
      </c>
      <c r="BE12" s="2">
        <v>-115.44799999999999</v>
      </c>
      <c r="BF12" s="1">
        <v>135.95099999999999</v>
      </c>
      <c r="BG12" s="2">
        <v>4.4525302669104496</v>
      </c>
      <c r="BH12" s="46">
        <v>0.79944280952745395</v>
      </c>
      <c r="BI12" s="39">
        <v>620.48800000000006</v>
      </c>
      <c r="BJ12" s="39">
        <v>-17.914100000000001</v>
      </c>
      <c r="BK12" s="1">
        <v>3.6042200000000003E-2</v>
      </c>
      <c r="BL12" s="39">
        <v>4.4497275346056897</v>
      </c>
      <c r="BM12" s="46">
        <v>0.806040777795341</v>
      </c>
      <c r="BN12" s="39">
        <v>4.4525300000000003</v>
      </c>
      <c r="BO12" s="1">
        <v>0.89438200000000001</v>
      </c>
    </row>
    <row r="13" spans="1:67" x14ac:dyDescent="0.3">
      <c r="A13" s="36"/>
      <c r="B13" s="11">
        <v>10</v>
      </c>
      <c r="C13" s="12">
        <v>-2.3636699999999999</v>
      </c>
      <c r="D13" s="2">
        <v>0.84292400000000001</v>
      </c>
      <c r="E13" s="2">
        <v>0.84292400000000001</v>
      </c>
      <c r="F13" s="2">
        <v>5.5351999999999997</v>
      </c>
      <c r="G13" s="1">
        <v>2.0844200000000002</v>
      </c>
      <c r="H13" s="2">
        <v>6.1794237650486199</v>
      </c>
      <c r="I13" s="46">
        <v>2.7290468451037602</v>
      </c>
      <c r="J13" s="39">
        <v>6.5022599999999997</v>
      </c>
      <c r="K13" s="2">
        <v>1.0086200000000001</v>
      </c>
      <c r="L13" s="2">
        <v>1.4090499999999999</v>
      </c>
      <c r="M13" s="1">
        <v>4.5927600000000002</v>
      </c>
      <c r="N13" s="2">
        <v>6.1738080769658499</v>
      </c>
      <c r="O13" s="46">
        <v>1.9293995867785201</v>
      </c>
      <c r="P13" s="39">
        <v>8.2461300000000008</v>
      </c>
      <c r="Q13" s="2">
        <v>1.0948599999999999</v>
      </c>
      <c r="R13" s="2">
        <v>4.3902400000000001E-2</v>
      </c>
      <c r="S13" s="1">
        <v>5.8690300000000004</v>
      </c>
      <c r="T13" s="2">
        <v>6.1565846594385896</v>
      </c>
      <c r="U13" s="46">
        <v>1.8314846871847399</v>
      </c>
      <c r="V13" s="39">
        <v>0.92386500000000005</v>
      </c>
      <c r="W13" s="2">
        <v>0.36145699999999997</v>
      </c>
      <c r="X13" s="2">
        <v>5.6649200000000004</v>
      </c>
      <c r="Y13" s="1">
        <v>1.2140599999999999</v>
      </c>
      <c r="Z13" s="2">
        <v>6.1810576419900203</v>
      </c>
      <c r="AA13" s="46">
        <v>2.0469332194245902</v>
      </c>
      <c r="AB13" s="39">
        <v>3.0801699999999999</v>
      </c>
      <c r="AC13" s="2">
        <v>5.6072699999999998</v>
      </c>
      <c r="AD13" s="2">
        <v>2.8776899999999999</v>
      </c>
      <c r="AE13" s="1">
        <v>3.6868500000000002</v>
      </c>
      <c r="AF13" s="2">
        <v>6.14324657720611</v>
      </c>
      <c r="AG13" s="46">
        <v>1.826857833779</v>
      </c>
      <c r="AH13" s="39">
        <v>-0.52879500000000002</v>
      </c>
      <c r="AI13" s="2">
        <v>1.3929499999999999</v>
      </c>
      <c r="AJ13" s="2">
        <v>5.4706900000000003</v>
      </c>
      <c r="AK13" s="1">
        <v>1.36467</v>
      </c>
      <c r="AL13" s="2">
        <v>6.1572485928422704</v>
      </c>
      <c r="AM13" s="46">
        <v>1.9969028211503299</v>
      </c>
      <c r="AN13" s="39">
        <v>6.5710300000000004</v>
      </c>
      <c r="AO13" s="2">
        <v>1.3753200000000001</v>
      </c>
      <c r="AP13" s="1">
        <v>4.61815</v>
      </c>
      <c r="AQ13" s="2">
        <v>6.1742176772208897</v>
      </c>
      <c r="AR13" s="46">
        <v>1.9314568193242601</v>
      </c>
      <c r="AS13" s="39">
        <v>0.302871</v>
      </c>
      <c r="AT13" s="2">
        <v>1.65456</v>
      </c>
      <c r="AU13" s="1">
        <v>4.3181599999999998</v>
      </c>
      <c r="AV13" s="2">
        <v>6.1753806018948998</v>
      </c>
      <c r="AW13" s="46">
        <v>1.9634546359318401</v>
      </c>
      <c r="AX13" s="39">
        <v>3.0978300000000001</v>
      </c>
      <c r="AY13" s="2">
        <v>4.5799599999999998</v>
      </c>
      <c r="AZ13" s="1">
        <v>2.19991</v>
      </c>
      <c r="BA13" s="2">
        <v>6.2503609042489101</v>
      </c>
      <c r="BB13" s="46">
        <v>2.0493742077662098</v>
      </c>
      <c r="BC13" s="39">
        <v>1.14568</v>
      </c>
      <c r="BD13" s="2">
        <v>5.6428700000000003</v>
      </c>
      <c r="BE13" s="2">
        <v>3.0306199999999999</v>
      </c>
      <c r="BF13" s="1">
        <v>17.937799999999999</v>
      </c>
      <c r="BG13" s="2">
        <v>6.0579298864786404</v>
      </c>
      <c r="BH13" s="46">
        <v>5.7955162022303197</v>
      </c>
      <c r="BI13" s="39">
        <v>6.12906</v>
      </c>
      <c r="BJ13" s="39">
        <v>2.7101299999999999</v>
      </c>
      <c r="BK13" s="1">
        <v>0.56630999999999998</v>
      </c>
      <c r="BL13" s="39">
        <v>6.18108069349754</v>
      </c>
      <c r="BM13" s="46">
        <v>1.96563284654767</v>
      </c>
      <c r="BN13" s="39">
        <v>6.1810799999999997</v>
      </c>
      <c r="BO13" s="1">
        <v>1.5086599999999999</v>
      </c>
    </row>
    <row r="14" spans="1:67" x14ac:dyDescent="0.3">
      <c r="A14" s="36"/>
      <c r="B14" s="11">
        <v>11</v>
      </c>
      <c r="C14" s="12">
        <v>21.557200000000002</v>
      </c>
      <c r="D14" s="2">
        <v>8.0625599999999995</v>
      </c>
      <c r="E14" s="2">
        <v>4.8871700000000002</v>
      </c>
      <c r="F14" s="2">
        <v>1.1353899999999999</v>
      </c>
      <c r="G14" s="1">
        <v>0.98498200000000002</v>
      </c>
      <c r="H14" s="2">
        <v>6.2968398823537397</v>
      </c>
      <c r="I14" s="46">
        <v>2.2225990215540898</v>
      </c>
      <c r="J14" s="39">
        <v>3.8948499999999999</v>
      </c>
      <c r="K14" s="2">
        <v>3.3269099999999998</v>
      </c>
      <c r="L14" s="2">
        <v>1.8087</v>
      </c>
      <c r="M14" s="1">
        <v>6.4080500000000002</v>
      </c>
      <c r="N14" s="2">
        <v>6.2973615196221502</v>
      </c>
      <c r="O14" s="46">
        <v>2.2246782542771402</v>
      </c>
      <c r="P14" s="39">
        <v>8.7349399999999999</v>
      </c>
      <c r="Q14" s="2">
        <v>0.66758799999999996</v>
      </c>
      <c r="R14" s="2">
        <v>-3.7091399999999997E-2</v>
      </c>
      <c r="S14" s="1">
        <v>6.7045399999999997</v>
      </c>
      <c r="T14" s="2">
        <v>6.3106300978182803</v>
      </c>
      <c r="U14" s="46">
        <v>2.3815600063028799</v>
      </c>
      <c r="V14" s="39">
        <v>16.768699999999999</v>
      </c>
      <c r="W14" s="2">
        <v>8.5693099999999998</v>
      </c>
      <c r="X14" s="2">
        <v>3.4038900000000001</v>
      </c>
      <c r="Y14" s="1">
        <v>4.8664300000000003</v>
      </c>
      <c r="Z14" s="2">
        <v>6.2970962393229204</v>
      </c>
      <c r="AA14" s="46">
        <v>2.2237611556080101</v>
      </c>
      <c r="AB14" s="39">
        <v>5.8477800000000002</v>
      </c>
      <c r="AC14" s="2">
        <v>8.7454699999999992</v>
      </c>
      <c r="AD14" s="2">
        <v>-4.8997100000000002E-2</v>
      </c>
      <c r="AE14" s="1">
        <v>6.7146699999999999</v>
      </c>
      <c r="AF14" s="2">
        <v>6.3106233782472803</v>
      </c>
      <c r="AG14" s="46">
        <v>2.38175516815165</v>
      </c>
      <c r="AH14" s="39">
        <v>-3.0639699999999999</v>
      </c>
      <c r="AI14" s="2">
        <v>4.5241300000000004</v>
      </c>
      <c r="AJ14" s="2">
        <v>2.3355600000000001</v>
      </c>
      <c r="AK14" s="1">
        <v>5.2939800000000004</v>
      </c>
      <c r="AL14" s="2">
        <v>6.2969576809682701</v>
      </c>
      <c r="AM14" s="46">
        <v>2.2241633760742898</v>
      </c>
      <c r="AN14" s="39">
        <v>13.3314</v>
      </c>
      <c r="AO14" s="2">
        <v>-4.8970700000000003</v>
      </c>
      <c r="AP14" s="1">
        <v>11.1027</v>
      </c>
      <c r="AQ14" s="2">
        <v>6.3090367920642896</v>
      </c>
      <c r="AR14" s="46">
        <v>2.3773575065080199</v>
      </c>
      <c r="AS14" s="39">
        <v>0.130803</v>
      </c>
      <c r="AT14" s="2">
        <v>-5.0571400000000004</v>
      </c>
      <c r="AU14" s="1">
        <v>11.2575</v>
      </c>
      <c r="AV14" s="2">
        <v>6.2970501613170002</v>
      </c>
      <c r="AW14" s="46">
        <v>2.2246933311266002</v>
      </c>
      <c r="AX14" s="39">
        <v>1.6895500000000001</v>
      </c>
      <c r="AY14" s="2">
        <v>4.8925200000000002</v>
      </c>
      <c r="AZ14" s="1">
        <v>2.0501900000000002</v>
      </c>
      <c r="BA14" s="2">
        <v>6.3002405957995498</v>
      </c>
      <c r="BB14" s="46">
        <v>2.22160613535761</v>
      </c>
      <c r="BC14" s="39">
        <v>25.732600000000001</v>
      </c>
      <c r="BD14" s="2">
        <v>2011.9</v>
      </c>
      <c r="BE14" s="2">
        <v>-1.3132699999999999</v>
      </c>
      <c r="BF14" s="1">
        <v>602.69299999999998</v>
      </c>
      <c r="BG14" s="2">
        <v>6.2979199091021796</v>
      </c>
      <c r="BH14" s="46">
        <v>2.2217188384158799</v>
      </c>
      <c r="BI14" s="39">
        <v>26.9846</v>
      </c>
      <c r="BJ14" s="39">
        <v>-1.4498200000000001</v>
      </c>
      <c r="BK14" s="1">
        <v>0.28708699999999998</v>
      </c>
      <c r="BL14" s="39">
        <v>6.29709651205137</v>
      </c>
      <c r="BM14" s="46">
        <v>2.2240353093609602</v>
      </c>
      <c r="BN14" s="39">
        <v>6.2971000000000004</v>
      </c>
      <c r="BO14" s="1">
        <v>1.4934499999999999</v>
      </c>
    </row>
    <row r="15" spans="1:67" x14ac:dyDescent="0.3">
      <c r="A15" s="36"/>
      <c r="B15" s="11">
        <v>12</v>
      </c>
      <c r="C15" s="12">
        <v>-10.5624</v>
      </c>
      <c r="D15" s="2">
        <v>6.8158200000000004</v>
      </c>
      <c r="E15" s="2">
        <v>6.8097099999999999</v>
      </c>
      <c r="F15" s="2">
        <v>2.9059900000000001</v>
      </c>
      <c r="G15" s="1">
        <v>3.9478</v>
      </c>
      <c r="H15" s="2">
        <v>4.3113201710176696</v>
      </c>
      <c r="I15" s="46">
        <v>1.04521739092329</v>
      </c>
      <c r="J15" s="39">
        <v>4.5870300000000004</v>
      </c>
      <c r="K15" s="2">
        <v>2.2784</v>
      </c>
      <c r="L15" s="2">
        <v>0.97200699999999995</v>
      </c>
      <c r="M15" s="1">
        <v>4.09945</v>
      </c>
      <c r="N15" s="2">
        <v>4.3114926485477199</v>
      </c>
      <c r="O15" s="46">
        <v>1.04048719264844</v>
      </c>
      <c r="P15" s="39">
        <v>8.7765199999999997</v>
      </c>
      <c r="Q15" s="2">
        <v>0.68493499999999996</v>
      </c>
      <c r="R15" s="2">
        <v>-4.0586499999999998E-2</v>
      </c>
      <c r="S15" s="1">
        <v>4.5766400000000003</v>
      </c>
      <c r="T15" s="2">
        <v>4.3157318878534596</v>
      </c>
      <c r="U15" s="46">
        <v>1.0897602120785299</v>
      </c>
      <c r="V15" s="39">
        <v>4.2947199999999999</v>
      </c>
      <c r="W15" s="2">
        <v>1.3939299999999999</v>
      </c>
      <c r="X15" s="2">
        <v>3.6411799999999999</v>
      </c>
      <c r="Y15" s="1">
        <v>1.95166</v>
      </c>
      <c r="Z15" s="2">
        <v>4.31087912751451</v>
      </c>
      <c r="AA15" s="46">
        <v>1.0480719451251499</v>
      </c>
      <c r="AB15" s="39">
        <v>2.5271499999999998</v>
      </c>
      <c r="AC15" s="2">
        <v>6.6963100000000004</v>
      </c>
      <c r="AD15" s="2">
        <v>1.7420800000000001</v>
      </c>
      <c r="AE15" s="1">
        <v>3.2256800000000001</v>
      </c>
      <c r="AF15" s="2">
        <v>4.3078523189453097</v>
      </c>
      <c r="AG15" s="46">
        <v>1.07616687473718</v>
      </c>
      <c r="AH15" s="39">
        <v>-1.01572</v>
      </c>
      <c r="AI15" s="2">
        <v>2.6221899999999998</v>
      </c>
      <c r="AJ15" s="2">
        <v>3.3266</v>
      </c>
      <c r="AK15" s="1">
        <v>2.3018100000000001</v>
      </c>
      <c r="AL15" s="2">
        <v>4.3096312036579603</v>
      </c>
      <c r="AM15" s="46">
        <v>1.04562130526265</v>
      </c>
      <c r="AN15" s="39">
        <v>12.3939</v>
      </c>
      <c r="AO15" s="2">
        <v>-2.7353100000000001</v>
      </c>
      <c r="AP15" s="1">
        <v>6.9784600000000001</v>
      </c>
      <c r="AQ15" s="2">
        <v>4.3184424556862</v>
      </c>
      <c r="AR15" s="46">
        <v>1.0937445888781201</v>
      </c>
      <c r="AS15" s="39">
        <v>0.15359400000000001</v>
      </c>
      <c r="AT15" s="2">
        <v>-2.3174399999999999</v>
      </c>
      <c r="AU15" s="1">
        <v>6.5503799999999996</v>
      </c>
      <c r="AV15" s="2">
        <v>4.3106619121990404</v>
      </c>
      <c r="AW15" s="46">
        <v>1.0487211434216099</v>
      </c>
      <c r="AX15" s="39">
        <v>1.82098</v>
      </c>
      <c r="AY15" s="2">
        <v>3.3138200000000002</v>
      </c>
      <c r="AZ15" s="1">
        <v>1.4352499999999999</v>
      </c>
      <c r="BA15" s="2">
        <v>4.3175873899473798</v>
      </c>
      <c r="BB15" s="46">
        <v>1.05238503664196</v>
      </c>
      <c r="BC15" s="39">
        <v>19.573899999999998</v>
      </c>
      <c r="BD15" s="21">
        <v>4844510</v>
      </c>
      <c r="BE15" s="2">
        <v>-0.226713</v>
      </c>
      <c r="BF15" s="1">
        <v>1123100</v>
      </c>
      <c r="BG15" s="2">
        <v>4.3110687387282498</v>
      </c>
      <c r="BH15" s="46">
        <v>1.0519834622367501</v>
      </c>
      <c r="BI15" s="39">
        <v>20.2484</v>
      </c>
      <c r="BJ15" s="39">
        <v>-0.29809600000000003</v>
      </c>
      <c r="BK15" s="1">
        <v>0.22762099999999999</v>
      </c>
      <c r="BL15" s="39">
        <v>4.3108784956950101</v>
      </c>
      <c r="BM15" s="46">
        <v>1.0491008866905001</v>
      </c>
      <c r="BN15" s="39">
        <v>4.31088</v>
      </c>
      <c r="BO15" s="1">
        <v>1.0323899999999999</v>
      </c>
    </row>
    <row r="16" spans="1:67" x14ac:dyDescent="0.3">
      <c r="A16" s="36"/>
      <c r="B16" s="11">
        <v>13</v>
      </c>
      <c r="C16" s="12">
        <v>-3.9113000000000002</v>
      </c>
      <c r="D16" s="2">
        <v>1.0222100000000001</v>
      </c>
      <c r="E16" s="2">
        <v>1.0222100000000001</v>
      </c>
      <c r="F16" s="2">
        <v>2.9710899999999998</v>
      </c>
      <c r="G16" s="1">
        <v>1.16187</v>
      </c>
      <c r="H16" s="2">
        <v>3.17506708379134</v>
      </c>
      <c r="I16" s="46">
        <v>0.25361266138301197</v>
      </c>
      <c r="J16" s="39">
        <v>14.9048</v>
      </c>
      <c r="K16" s="2">
        <v>1.09141</v>
      </c>
      <c r="L16" s="2">
        <v>-1.00068</v>
      </c>
      <c r="M16" s="1">
        <v>4.1812899999999997</v>
      </c>
      <c r="N16" s="2">
        <v>3.1700980862025898</v>
      </c>
      <c r="O16" s="46">
        <v>0.24361462654817501</v>
      </c>
      <c r="P16" s="39">
        <v>13.3551</v>
      </c>
      <c r="Q16" s="2">
        <v>0.70706899999999995</v>
      </c>
      <c r="R16" s="2">
        <v>-2.0704100000000001E-4</v>
      </c>
      <c r="S16" s="1">
        <v>3.2741099999999999</v>
      </c>
      <c r="T16" s="2">
        <v>3.1630465084457899</v>
      </c>
      <c r="U16" s="46">
        <v>0.240668900935951</v>
      </c>
      <c r="V16" s="39">
        <v>0.67433200000000004</v>
      </c>
      <c r="W16" s="2">
        <v>0.105855</v>
      </c>
      <c r="X16" s="2">
        <v>3.1087199999999999</v>
      </c>
      <c r="Y16" s="1">
        <v>0.438448</v>
      </c>
      <c r="Z16" s="2">
        <v>3.1784131653807699</v>
      </c>
      <c r="AA16" s="46">
        <v>0.29594847973361699</v>
      </c>
      <c r="AB16" s="39">
        <v>5.7152099999999999</v>
      </c>
      <c r="AC16" s="2">
        <v>10.096500000000001</v>
      </c>
      <c r="AD16" s="2">
        <v>0.98107599999999995</v>
      </c>
      <c r="AE16" s="1">
        <v>2.3664100000000001</v>
      </c>
      <c r="AF16" s="2">
        <v>3.16158547241848</v>
      </c>
      <c r="AG16" s="46">
        <v>0.24045129216161501</v>
      </c>
      <c r="AH16" s="39">
        <v>-0.11952500000000001</v>
      </c>
      <c r="AI16" s="2">
        <v>1.42472</v>
      </c>
      <c r="AJ16" s="2">
        <v>3.1041400000000001</v>
      </c>
      <c r="AK16" s="1">
        <v>0.56186100000000005</v>
      </c>
      <c r="AL16" s="2">
        <v>3.1645170322015401</v>
      </c>
      <c r="AM16" s="46">
        <v>0.26727929953215102</v>
      </c>
      <c r="AN16" s="39">
        <v>17.689800000000002</v>
      </c>
      <c r="AO16" s="2">
        <v>-1.6292</v>
      </c>
      <c r="AP16" s="1">
        <v>4.7759999999999998</v>
      </c>
      <c r="AQ16" s="2">
        <v>3.17199502998997</v>
      </c>
      <c r="AR16" s="46">
        <v>0.24543944395648201</v>
      </c>
      <c r="AS16" s="39">
        <v>0.16959399999999999</v>
      </c>
      <c r="AT16" s="2">
        <v>9.5580200000000004E-2</v>
      </c>
      <c r="AU16" s="1">
        <v>3.0305399999999998</v>
      </c>
      <c r="AV16" s="2">
        <v>3.1700151870659599</v>
      </c>
      <c r="AW16" s="46">
        <v>0.27581194762827399</v>
      </c>
      <c r="AX16" s="39">
        <v>6.4002800000000004</v>
      </c>
      <c r="AY16" s="2">
        <v>2.2318199999999999</v>
      </c>
      <c r="AZ16" s="1">
        <v>1.71146</v>
      </c>
      <c r="BA16" s="2">
        <v>3.5810038062040301</v>
      </c>
      <c r="BB16" s="46">
        <v>1.1088143373329</v>
      </c>
      <c r="BC16" s="39">
        <v>615.101</v>
      </c>
      <c r="BD16" s="21">
        <v>360044000</v>
      </c>
      <c r="BE16" s="2">
        <v>-10.317399999999999</v>
      </c>
      <c r="BF16" s="1">
        <v>7895370</v>
      </c>
      <c r="BG16" s="2">
        <v>3.1710469117865001</v>
      </c>
      <c r="BH16" s="46">
        <v>0.295786896247971</v>
      </c>
      <c r="BI16" s="39">
        <v>6.4959700000000002E-4</v>
      </c>
      <c r="BJ16" s="39">
        <v>1.5878099999999999</v>
      </c>
      <c r="BK16" s="1">
        <v>1.4230400000000001</v>
      </c>
      <c r="BL16" s="39">
        <v>1.58873756635145</v>
      </c>
      <c r="BM16" s="46">
        <v>1.3154548050054401E-3</v>
      </c>
      <c r="BN16" s="39">
        <v>3.17841</v>
      </c>
      <c r="BO16" s="1">
        <v>1.4258599999999999</v>
      </c>
    </row>
    <row r="17" spans="1:67" x14ac:dyDescent="0.3">
      <c r="A17" s="36"/>
      <c r="B17" s="11">
        <v>14</v>
      </c>
      <c r="C17" s="12">
        <v>-0.114096</v>
      </c>
      <c r="D17" s="2">
        <v>2.5207199999999998</v>
      </c>
      <c r="E17" s="2">
        <v>1.6348</v>
      </c>
      <c r="F17" s="2">
        <v>3.5455800000000002</v>
      </c>
      <c r="G17" s="1">
        <v>1.1730499999999999</v>
      </c>
      <c r="H17" s="2">
        <v>4.7237173519893201</v>
      </c>
      <c r="I17" s="46">
        <v>1.5436589848573901</v>
      </c>
      <c r="J17" s="39">
        <v>8.9993099999999995</v>
      </c>
      <c r="K17" s="2">
        <v>0.63122800000000001</v>
      </c>
      <c r="L17" s="2">
        <v>-5.85134E-2</v>
      </c>
      <c r="M17" s="1">
        <v>4.2175000000000002</v>
      </c>
      <c r="N17" s="2">
        <v>4.7325712237952304</v>
      </c>
      <c r="O17" s="46">
        <v>1.80209963447386</v>
      </c>
      <c r="P17" s="39">
        <v>6.2231199999999998</v>
      </c>
      <c r="Q17" s="2">
        <v>1.75753</v>
      </c>
      <c r="R17" s="2">
        <v>2.74795E-2</v>
      </c>
      <c r="S17" s="1">
        <v>3.98339</v>
      </c>
      <c r="T17" s="2">
        <v>4.7301401127540599</v>
      </c>
      <c r="U17" s="46">
        <v>1.6861388003431199</v>
      </c>
      <c r="V17" s="39">
        <v>2.83656</v>
      </c>
      <c r="W17" s="2">
        <v>1.9395899999999999</v>
      </c>
      <c r="X17" s="2">
        <v>3.4992000000000001</v>
      </c>
      <c r="Y17" s="1">
        <v>1.3067200000000001</v>
      </c>
      <c r="Z17" s="2">
        <v>4.7237212564566002</v>
      </c>
      <c r="AA17" s="46">
        <v>1.5494109755772101</v>
      </c>
      <c r="AB17" s="39">
        <v>31.363299999999999</v>
      </c>
      <c r="AC17" s="2">
        <v>9.7826900000000006</v>
      </c>
      <c r="AD17" s="2">
        <v>-3.3286899999999999</v>
      </c>
      <c r="AE17" s="1">
        <v>6.7778400000000003</v>
      </c>
      <c r="AF17" s="2">
        <v>4.7233857818861598</v>
      </c>
      <c r="AG17" s="46">
        <v>1.57075273767124</v>
      </c>
      <c r="AH17" s="39">
        <v>-1.6720600000000001</v>
      </c>
      <c r="AI17" s="2">
        <v>1.8240799999999999</v>
      </c>
      <c r="AJ17" s="2">
        <v>3.1458400000000002</v>
      </c>
      <c r="AK17" s="1">
        <v>1.2927599999999999</v>
      </c>
      <c r="AL17" s="2">
        <v>4.7241461325315699</v>
      </c>
      <c r="AM17" s="46">
        <v>1.5619849926746801</v>
      </c>
      <c r="AN17" s="39">
        <v>4.8204500000000001</v>
      </c>
      <c r="AO17" s="2">
        <v>1.5135000000000001</v>
      </c>
      <c r="AP17" s="1">
        <v>2.9955699999999998</v>
      </c>
      <c r="AQ17" s="2">
        <v>4.7321353639261297</v>
      </c>
      <c r="AR17" s="46">
        <v>1.76765154424195</v>
      </c>
      <c r="AS17" s="39">
        <v>0.331291</v>
      </c>
      <c r="AT17" s="2">
        <v>1.1689000000000001</v>
      </c>
      <c r="AU17" s="1">
        <v>3.3632300000000002</v>
      </c>
      <c r="AV17" s="2">
        <v>4.72184528299272</v>
      </c>
      <c r="AW17" s="46">
        <v>1.4643591001398</v>
      </c>
      <c r="AX17" s="39">
        <v>3.8545199999999999</v>
      </c>
      <c r="AY17" s="2">
        <v>3.3036599999999998</v>
      </c>
      <c r="AZ17" s="1">
        <v>1.88178</v>
      </c>
      <c r="BA17" s="2">
        <v>4.7569884053019296</v>
      </c>
      <c r="BB17" s="46">
        <v>1.42893276496342</v>
      </c>
      <c r="BC17" s="39">
        <v>4.2326100000000002</v>
      </c>
      <c r="BD17" s="2">
        <v>16.590599999999998</v>
      </c>
      <c r="BE17" s="2">
        <v>1.8534299999999999</v>
      </c>
      <c r="BF17" s="1">
        <v>14.1525</v>
      </c>
      <c r="BG17" s="2">
        <v>4.7301109849645</v>
      </c>
      <c r="BH17" s="46">
        <v>1.4863469552506601</v>
      </c>
      <c r="BI17" s="39">
        <v>6.0145</v>
      </c>
      <c r="BJ17" s="39">
        <v>1.80752</v>
      </c>
      <c r="BK17" s="1">
        <v>0.48486099999999999</v>
      </c>
      <c r="BL17" s="12">
        <v>4.7237158802621799</v>
      </c>
      <c r="BM17" s="46">
        <v>1.41394846859342</v>
      </c>
      <c r="BN17" s="39">
        <v>4.7237200000000001</v>
      </c>
      <c r="BO17" s="1">
        <v>1.23472</v>
      </c>
    </row>
    <row r="18" spans="1:67" x14ac:dyDescent="0.3">
      <c r="A18" s="36"/>
      <c r="B18" s="14">
        <v>15</v>
      </c>
      <c r="C18" s="18">
        <v>-0.43823000000000001</v>
      </c>
      <c r="D18" s="15">
        <v>2.0537399999999999</v>
      </c>
      <c r="E18" s="15">
        <v>1.5470200000000001</v>
      </c>
      <c r="F18" s="15">
        <v>3.43757</v>
      </c>
      <c r="G18" s="17">
        <v>1.3561700000000001</v>
      </c>
      <c r="H18" s="2">
        <v>5.0464942257529204</v>
      </c>
      <c r="I18" s="47">
        <v>3.31288318958959</v>
      </c>
      <c r="J18" s="15">
        <v>7.3358299999999996</v>
      </c>
      <c r="K18" s="15">
        <v>0.56260500000000002</v>
      </c>
      <c r="L18" s="15">
        <v>-4.3765699999999998E-2</v>
      </c>
      <c r="M18" s="17">
        <v>4.1493099999999998</v>
      </c>
      <c r="N18" s="2">
        <v>5.0698085210134298</v>
      </c>
      <c r="O18" s="47">
        <v>4.29408840027327</v>
      </c>
      <c r="P18" s="15">
        <v>5.2751700000000001</v>
      </c>
      <c r="Q18" s="15">
        <v>2.64053</v>
      </c>
      <c r="R18" s="15">
        <v>-0.82642499999999997</v>
      </c>
      <c r="S18" s="17">
        <v>4.3701800000000004</v>
      </c>
      <c r="T18" s="2">
        <v>5.0495965768935704</v>
      </c>
      <c r="U18" s="47">
        <v>3.5492413160324698</v>
      </c>
      <c r="V18" s="15">
        <v>2.1172900000000001</v>
      </c>
      <c r="W18" s="15">
        <v>1.6101700000000001</v>
      </c>
      <c r="X18" s="15">
        <v>3.4224800000000002</v>
      </c>
      <c r="Y18" s="17">
        <v>1.3867</v>
      </c>
      <c r="Z18" s="2">
        <v>5.0464970875389996</v>
      </c>
      <c r="AA18" s="47">
        <v>3.3169218177298001</v>
      </c>
      <c r="AB18" s="15">
        <v>9.8586600000000004</v>
      </c>
      <c r="AC18" s="15">
        <v>4.7513100000000001</v>
      </c>
      <c r="AD18" s="15">
        <v>-8.0190899999999996E-2</v>
      </c>
      <c r="AE18" s="17">
        <v>3.90265</v>
      </c>
      <c r="AF18" s="2">
        <v>5.0542418258231496</v>
      </c>
      <c r="AG18" s="47">
        <v>3.6897581788276499</v>
      </c>
      <c r="AH18" s="15">
        <v>-1.60094</v>
      </c>
      <c r="AI18" s="15">
        <v>1.52094</v>
      </c>
      <c r="AJ18" s="15">
        <v>3.0259</v>
      </c>
      <c r="AK18" s="17">
        <v>1.2932399999999999</v>
      </c>
      <c r="AL18" s="2">
        <v>5.0453961752596701</v>
      </c>
      <c r="AM18" s="47">
        <v>3.3545235168504002</v>
      </c>
      <c r="AN18" s="15">
        <v>3.81101</v>
      </c>
      <c r="AO18" s="15">
        <v>1.4696800000000001</v>
      </c>
      <c r="AP18" s="17">
        <v>3.1964700000000001</v>
      </c>
      <c r="AQ18" s="2">
        <v>5.0590906161462001</v>
      </c>
      <c r="AR18" s="47">
        <v>4.0127948851955999</v>
      </c>
      <c r="AS18" s="15">
        <v>0.427452</v>
      </c>
      <c r="AT18" s="15">
        <v>1.16903</v>
      </c>
      <c r="AU18" s="17">
        <v>3.5322499999999999</v>
      </c>
      <c r="AV18" s="2">
        <v>5.0391802715010403</v>
      </c>
      <c r="AW18" s="47">
        <v>3.0026916172809699</v>
      </c>
      <c r="AX18" s="15">
        <v>5.2473400000000003</v>
      </c>
      <c r="AY18" s="15">
        <v>2.9998100000000001</v>
      </c>
      <c r="AZ18" s="17">
        <v>2.7395100000000001</v>
      </c>
      <c r="BA18" s="2">
        <v>5.1469818961737799</v>
      </c>
      <c r="BB18" s="47">
        <v>2.89457548274479</v>
      </c>
      <c r="BC18" s="15">
        <v>3.74024</v>
      </c>
      <c r="BD18" s="24">
        <v>3447940</v>
      </c>
      <c r="BE18" s="15">
        <v>1.75116</v>
      </c>
      <c r="BF18" s="17">
        <v>3049480</v>
      </c>
      <c r="BG18" s="2">
        <v>5.0591609176859897</v>
      </c>
      <c r="BH18" s="47">
        <v>2.9257183176605501</v>
      </c>
      <c r="BI18" s="15">
        <v>3.8624900000000002</v>
      </c>
      <c r="BJ18" s="15">
        <v>1.74396</v>
      </c>
      <c r="BK18" s="17">
        <v>0.85502599999999995</v>
      </c>
      <c r="BL18" s="39">
        <v>5.0464963919122203</v>
      </c>
      <c r="BM18" s="47">
        <v>2.8237516536412599</v>
      </c>
      <c r="BN18" s="15">
        <v>5.0465</v>
      </c>
      <c r="BO18" s="17">
        <v>1.82098</v>
      </c>
    </row>
    <row r="19" spans="1:67" x14ac:dyDescent="0.3">
      <c r="A19" s="36" t="s">
        <v>19</v>
      </c>
      <c r="B19" s="6">
        <v>1</v>
      </c>
      <c r="C19" s="7">
        <v>-0.65902099999999997</v>
      </c>
      <c r="D19" s="8">
        <v>1.6710199999999999</v>
      </c>
      <c r="E19" s="8">
        <v>1.3933199999999999</v>
      </c>
      <c r="F19" s="8">
        <v>5.3542899999999998</v>
      </c>
      <c r="G19" s="10">
        <v>1.6096200000000001</v>
      </c>
      <c r="H19" s="8">
        <v>7.5061028143688402</v>
      </c>
      <c r="I19" s="49">
        <v>7.6335500541194996</v>
      </c>
      <c r="J19" s="8">
        <v>10.205399999999999</v>
      </c>
      <c r="K19" s="8">
        <v>0.38001099999999999</v>
      </c>
      <c r="L19" s="8">
        <v>-0.14977499999999999</v>
      </c>
      <c r="M19" s="10">
        <v>5.9161700000000002</v>
      </c>
      <c r="N19" s="8">
        <v>7.5416988093469399</v>
      </c>
      <c r="O19" s="49">
        <v>9.8220057098768194</v>
      </c>
      <c r="P19" s="8">
        <v>3.5550600000000001</v>
      </c>
      <c r="Q19" s="8">
        <v>1.8959699999999999</v>
      </c>
      <c r="R19" s="8">
        <v>2.1726899999999998</v>
      </c>
      <c r="S19" s="10">
        <v>3.7110300000000001</v>
      </c>
      <c r="T19" s="8">
        <v>7.5113338238924303</v>
      </c>
      <c r="U19" s="49">
        <v>9.0105535472555296</v>
      </c>
      <c r="V19" s="8">
        <v>1.52858</v>
      </c>
      <c r="W19" s="8">
        <v>1.2426900000000001</v>
      </c>
      <c r="X19" s="8">
        <v>5.4001999999999999</v>
      </c>
      <c r="Y19" s="10">
        <v>1.5083500000000001</v>
      </c>
      <c r="Z19" s="7">
        <v>7.5060891334448598</v>
      </c>
      <c r="AA19" s="49">
        <v>7.5384602292751799</v>
      </c>
      <c r="AB19" s="8">
        <v>6.7399800000000001</v>
      </c>
      <c r="AC19" s="8">
        <v>3.5550199999999998</v>
      </c>
      <c r="AD19" s="8">
        <v>2.17279</v>
      </c>
      <c r="AE19" s="10">
        <v>3.7109899999999998</v>
      </c>
      <c r="AF19" s="7">
        <v>7.5113289054785897</v>
      </c>
      <c r="AG19" s="49">
        <v>9.0105498790315206</v>
      </c>
      <c r="AH19" s="8">
        <v>-1.4578800000000001</v>
      </c>
      <c r="AI19" s="8">
        <v>1.2599800000000001</v>
      </c>
      <c r="AJ19" s="8">
        <v>4.9532299999999996</v>
      </c>
      <c r="AK19" s="10">
        <v>1.30061</v>
      </c>
      <c r="AL19" s="7">
        <v>7.5070958065418303</v>
      </c>
      <c r="AM19" s="49">
        <v>7.8581352467153396</v>
      </c>
      <c r="AN19" s="8">
        <v>3.4640900000000001</v>
      </c>
      <c r="AO19" s="8">
        <v>2.9670200000000002</v>
      </c>
      <c r="AP19" s="10">
        <v>3.8960699999999999</v>
      </c>
      <c r="AQ19" s="7">
        <v>7.4532636164772601</v>
      </c>
      <c r="AR19" s="49">
        <v>8.2395458620091997</v>
      </c>
      <c r="AS19" s="8">
        <v>0.49735499999999999</v>
      </c>
      <c r="AT19" s="8">
        <v>2.7739400000000001</v>
      </c>
      <c r="AU19" s="10">
        <v>4.1623900000000003</v>
      </c>
      <c r="AV19" s="7">
        <v>7.4843308533863198</v>
      </c>
      <c r="AW19" s="49">
        <v>6.2268247083988602</v>
      </c>
      <c r="AX19" s="8">
        <v>6.90639</v>
      </c>
      <c r="AY19" s="8">
        <v>4.6063499999999999</v>
      </c>
      <c r="AZ19" s="10">
        <v>3.9372199999999999</v>
      </c>
      <c r="BA19" s="7">
        <v>7.7153787171808501</v>
      </c>
      <c r="BB19" s="49">
        <v>5.8356649438600803</v>
      </c>
      <c r="BC19" s="8">
        <v>3.4822799999999998</v>
      </c>
      <c r="BD19" s="23">
        <v>7692560000000</v>
      </c>
      <c r="BE19" s="8">
        <v>2.9883000000000002</v>
      </c>
      <c r="BF19" s="42">
        <v>10056900000000</v>
      </c>
      <c r="BG19" s="7">
        <v>7.5408766160099701</v>
      </c>
      <c r="BH19" s="49">
        <v>5.9518383484152899</v>
      </c>
      <c r="BI19" s="8">
        <v>3.6656</v>
      </c>
      <c r="BJ19" s="8">
        <v>2.9862700000000002</v>
      </c>
      <c r="BK19" s="10">
        <v>1.23305</v>
      </c>
      <c r="BL19" s="7">
        <v>7.5061222054144698</v>
      </c>
      <c r="BM19" s="49">
        <v>5.5731839735679998</v>
      </c>
      <c r="BN19" s="8">
        <v>7.5061099999999996</v>
      </c>
      <c r="BO19" s="10">
        <v>2.6633</v>
      </c>
    </row>
    <row r="20" spans="1:67" x14ac:dyDescent="0.3">
      <c r="A20" s="36"/>
      <c r="B20" s="11">
        <v>2</v>
      </c>
      <c r="C20" s="12">
        <v>-0.29208899999999999</v>
      </c>
      <c r="D20" s="2">
        <v>4.1841699999999999</v>
      </c>
      <c r="E20" s="2">
        <v>2.6474500000000001</v>
      </c>
      <c r="F20" s="2">
        <v>3.6827800000000002</v>
      </c>
      <c r="G20" s="1">
        <v>1.60989</v>
      </c>
      <c r="H20" s="39">
        <v>5.07452008564431</v>
      </c>
      <c r="I20" s="46">
        <v>1.4396794087931499</v>
      </c>
      <c r="J20" s="39">
        <v>8.4805700000000002</v>
      </c>
      <c r="K20" s="2">
        <v>0.82706599999999997</v>
      </c>
      <c r="L20" s="2">
        <v>-4.6705499999999997E-2</v>
      </c>
      <c r="M20" s="1">
        <v>4.7928100000000002</v>
      </c>
      <c r="N20" s="39">
        <v>5.0721629661423204</v>
      </c>
      <c r="O20" s="46">
        <v>1.57995542191311</v>
      </c>
      <c r="P20" s="39">
        <v>7.06928</v>
      </c>
      <c r="Q20" s="2">
        <v>1.4126700000000001</v>
      </c>
      <c r="R20" s="2">
        <v>-2.0924100000000001E-2</v>
      </c>
      <c r="S20" s="1">
        <v>4.6064800000000004</v>
      </c>
      <c r="T20" s="39">
        <v>5.08130171724771</v>
      </c>
      <c r="U20" s="46">
        <v>1.5984408376974499</v>
      </c>
      <c r="V20" s="39">
        <v>5.7509499999999996</v>
      </c>
      <c r="W20" s="2">
        <v>3.9908399999999999</v>
      </c>
      <c r="X20" s="2">
        <v>3.3778800000000002</v>
      </c>
      <c r="Y20" s="1">
        <v>1.75573</v>
      </c>
      <c r="Z20" s="12">
        <v>5.0700009228873597</v>
      </c>
      <c r="AA20" s="46">
        <v>1.4359025962092899</v>
      </c>
      <c r="AB20" s="39">
        <v>10.3078</v>
      </c>
      <c r="AC20" s="39">
        <v>7.1583100000000002</v>
      </c>
      <c r="AD20" s="39">
        <v>-0.107353</v>
      </c>
      <c r="AE20" s="1">
        <v>4.6751800000000001</v>
      </c>
      <c r="AF20" s="12">
        <v>5.0811522144990899</v>
      </c>
      <c r="AG20" s="46">
        <v>1.5963320160741601</v>
      </c>
      <c r="AH20" s="39">
        <v>-2.3934799999999998</v>
      </c>
      <c r="AI20" s="39">
        <v>2.43241</v>
      </c>
      <c r="AJ20" s="39">
        <v>2.9225400000000001</v>
      </c>
      <c r="AK20" s="1">
        <v>1.7145600000000001</v>
      </c>
      <c r="AL20" s="12">
        <v>5.06936492179815</v>
      </c>
      <c r="AM20" s="46">
        <v>1.4398147524145899</v>
      </c>
      <c r="AN20" s="39">
        <v>5.7102399999999998</v>
      </c>
      <c r="AO20" s="39">
        <v>1.2994000000000001</v>
      </c>
      <c r="AP20" s="1">
        <v>3.59903</v>
      </c>
      <c r="AQ20" s="12">
        <v>5.0866161275349899</v>
      </c>
      <c r="AR20" s="46">
        <v>1.6468227206974699</v>
      </c>
      <c r="AS20" s="39">
        <v>0.28695300000000001</v>
      </c>
      <c r="AT20" s="39">
        <v>1.00831</v>
      </c>
      <c r="AU20" s="1">
        <v>3.89697</v>
      </c>
      <c r="AV20" s="12">
        <v>5.06907169589463</v>
      </c>
      <c r="AW20" s="46">
        <v>1.41526858303866</v>
      </c>
      <c r="AX20" s="39">
        <v>3.3407200000000001</v>
      </c>
      <c r="AY20" s="39">
        <v>3.6827000000000001</v>
      </c>
      <c r="AZ20" s="1">
        <v>1.8379300000000001</v>
      </c>
      <c r="BA20" s="12">
        <v>5.0875706182216502</v>
      </c>
      <c r="BB20" s="46">
        <v>1.4043420071072501</v>
      </c>
      <c r="BC20" s="39">
        <v>6.4312399999999998</v>
      </c>
      <c r="BD20" s="43">
        <v>3177450</v>
      </c>
      <c r="BE20" s="39">
        <v>2.0473400000000002</v>
      </c>
      <c r="BF20" s="44">
        <v>1495090</v>
      </c>
      <c r="BG20" s="12">
        <v>5.0734392399961203</v>
      </c>
      <c r="BH20" s="46">
        <v>1.4238713719804701</v>
      </c>
      <c r="BI20" s="39">
        <v>6.88253</v>
      </c>
      <c r="BJ20" s="39">
        <v>1.97387</v>
      </c>
      <c r="BK20" s="1">
        <v>0.44985399999999998</v>
      </c>
      <c r="BL20" s="12">
        <v>5.0699979887616804</v>
      </c>
      <c r="BM20" s="46">
        <v>1.3928060800795501</v>
      </c>
      <c r="BN20" s="39">
        <v>5.07</v>
      </c>
      <c r="BO20" s="1">
        <v>1.2055800000000001</v>
      </c>
    </row>
    <row r="21" spans="1:67" x14ac:dyDescent="0.3">
      <c r="A21" s="36"/>
      <c r="B21" s="11">
        <v>3</v>
      </c>
      <c r="C21" s="12">
        <v>-0.321268</v>
      </c>
      <c r="D21" s="2">
        <v>4.5435800000000004</v>
      </c>
      <c r="E21" s="2">
        <v>3.9941800000000001</v>
      </c>
      <c r="F21" s="2">
        <v>4.1291099999999998</v>
      </c>
      <c r="G21" s="1">
        <v>2.78999</v>
      </c>
      <c r="H21" s="39">
        <v>9.6414195726591494</v>
      </c>
      <c r="I21" s="46">
        <v>17.7160774171304</v>
      </c>
      <c r="J21" s="39">
        <v>2.6659999999999999</v>
      </c>
      <c r="K21" s="2">
        <v>1.4207099999999999</v>
      </c>
      <c r="L21" s="2">
        <v>2.7440000000000002</v>
      </c>
      <c r="M21" s="1">
        <v>7.0949600000000004</v>
      </c>
      <c r="N21" s="39">
        <v>9.6862822678351606</v>
      </c>
      <c r="O21" s="46">
        <v>22.1326812490083</v>
      </c>
      <c r="P21" s="39">
        <v>6.4648199999999996</v>
      </c>
      <c r="Q21" s="2">
        <v>19.102900000000002</v>
      </c>
      <c r="R21" s="2">
        <v>-9.3755100000000002</v>
      </c>
      <c r="S21" s="1">
        <v>10.8245</v>
      </c>
      <c r="T21" s="39">
        <v>9.6405722312531292</v>
      </c>
      <c r="U21" s="46">
        <v>19.4719238684084</v>
      </c>
      <c r="V21" s="39">
        <v>4.9895699999999996</v>
      </c>
      <c r="W21" s="2">
        <v>4.4444100000000004</v>
      </c>
      <c r="X21" s="2">
        <v>3.98915</v>
      </c>
      <c r="Y21" s="1">
        <v>2.8841700000000001</v>
      </c>
      <c r="Z21" s="12">
        <v>9.6414216421979102</v>
      </c>
      <c r="AA21" s="46">
        <v>17.755540585183802</v>
      </c>
      <c r="AB21" s="39">
        <v>140.22999999999999</v>
      </c>
      <c r="AC21" s="39">
        <v>6.4104999999999999</v>
      </c>
      <c r="AD21" s="39">
        <v>-9.2451299999999996</v>
      </c>
      <c r="AE21" s="1">
        <v>10.474600000000001</v>
      </c>
      <c r="AF21" s="12">
        <v>9.6516032497620898</v>
      </c>
      <c r="AG21" s="46">
        <v>19.5527193300526</v>
      </c>
      <c r="AH21" s="39">
        <v>-3.0888200000000001</v>
      </c>
      <c r="AI21" s="39">
        <v>1.7839799999999999</v>
      </c>
      <c r="AJ21" s="39">
        <v>3.0205000000000002</v>
      </c>
      <c r="AK21" s="1">
        <v>2.0697000000000001</v>
      </c>
      <c r="AL21" s="12">
        <v>9.6460872045716108</v>
      </c>
      <c r="AM21" s="46">
        <v>18.079628970709599</v>
      </c>
      <c r="AN21" s="39">
        <v>3.2039200000000001</v>
      </c>
      <c r="AO21" s="39">
        <v>2.3574899999999999</v>
      </c>
      <c r="AP21" s="1">
        <v>6.2934999999999999</v>
      </c>
      <c r="AQ21" s="12">
        <v>9.78534481160494</v>
      </c>
      <c r="AR21" s="46">
        <v>28.818874198573202</v>
      </c>
      <c r="AS21" s="39">
        <v>0.49560799999999999</v>
      </c>
      <c r="AT21" s="39">
        <v>1.7411700000000001</v>
      </c>
      <c r="AU21" s="1">
        <v>6.9845899999999999</v>
      </c>
      <c r="AV21" s="12">
        <v>9.6384565611172306</v>
      </c>
      <c r="AW21" s="46">
        <v>17.364422633783601</v>
      </c>
      <c r="AX21" s="39">
        <v>7.0707199999999997</v>
      </c>
      <c r="AY21" s="39">
        <v>4.7665600000000001</v>
      </c>
      <c r="AZ21" s="1">
        <v>6.4059299999999997</v>
      </c>
      <c r="BA21" s="12">
        <v>9.8273883827419901</v>
      </c>
      <c r="BB21" s="46">
        <v>15.423944534675501</v>
      </c>
      <c r="BC21" s="39">
        <v>2.9813000000000001</v>
      </c>
      <c r="BD21" s="43">
        <v>1959830</v>
      </c>
      <c r="BE21" s="39">
        <v>2.8214399999999999</v>
      </c>
      <c r="BF21" s="44">
        <v>4486000</v>
      </c>
      <c r="BG21" s="12">
        <v>9.6455320633602106</v>
      </c>
      <c r="BH21" s="46">
        <v>15.6200979294434</v>
      </c>
      <c r="BI21" s="39">
        <v>2.9914499999999999</v>
      </c>
      <c r="BJ21" s="39">
        <v>2.8196599999999998</v>
      </c>
      <c r="BK21" s="1">
        <v>2.2804199999999999</v>
      </c>
      <c r="BL21" s="12">
        <v>9.6414168542521193</v>
      </c>
      <c r="BM21" s="46">
        <v>15.5564901988568</v>
      </c>
      <c r="BN21" s="39">
        <v>9.6414200000000001</v>
      </c>
      <c r="BO21" s="1">
        <v>4.1558999999999999</v>
      </c>
    </row>
    <row r="22" spans="1:67" x14ac:dyDescent="0.3">
      <c r="A22" s="36"/>
      <c r="B22" s="11">
        <v>4</v>
      </c>
      <c r="C22" s="12">
        <v>-0.99485699999999999</v>
      </c>
      <c r="D22" s="2">
        <v>2.0556899999999998</v>
      </c>
      <c r="E22" s="2">
        <v>1.65238</v>
      </c>
      <c r="F22" s="2">
        <v>3.3962400000000001</v>
      </c>
      <c r="G22" s="1">
        <v>1.66832</v>
      </c>
      <c r="H22" s="39">
        <v>5.06102751372614</v>
      </c>
      <c r="I22" s="46">
        <v>4.02243522552327</v>
      </c>
      <c r="J22" s="39">
        <v>6.5204199999999997</v>
      </c>
      <c r="K22" s="2">
        <v>0.61234599999999995</v>
      </c>
      <c r="L22" s="2">
        <v>-1.6722299999999999E-2</v>
      </c>
      <c r="M22" s="1">
        <v>4.1414299999999997</v>
      </c>
      <c r="N22" s="39">
        <v>5.0786064636591002</v>
      </c>
      <c r="O22" s="46">
        <v>4.9025231748134201</v>
      </c>
      <c r="P22" s="39">
        <v>4.5337100000000001</v>
      </c>
      <c r="Q22" s="2">
        <v>1.7182299999999999</v>
      </c>
      <c r="R22" s="2">
        <v>-5.8526899999999998E-3</v>
      </c>
      <c r="S22" s="1">
        <v>3.9846400000000002</v>
      </c>
      <c r="T22" s="39">
        <v>5.0577316121865596</v>
      </c>
      <c r="U22" s="46">
        <v>4.2312630771104596</v>
      </c>
      <c r="V22" s="39">
        <v>1.65367</v>
      </c>
      <c r="W22" s="2">
        <v>1.2257</v>
      </c>
      <c r="X22" s="2">
        <v>3.5070899999999998</v>
      </c>
      <c r="Y22" s="1">
        <v>1.40737</v>
      </c>
      <c r="Z22" s="12">
        <v>5.0610252035055501</v>
      </c>
      <c r="AA22" s="46">
        <v>3.9595106620441198</v>
      </c>
      <c r="AB22" s="39">
        <v>7.9925699999999997</v>
      </c>
      <c r="AC22" s="39">
        <v>4.5672800000000002</v>
      </c>
      <c r="AD22" s="39">
        <v>-5.8688299999999999E-2</v>
      </c>
      <c r="AE22" s="1">
        <v>4.0150499999999996</v>
      </c>
      <c r="AF22" s="12">
        <v>5.0574181340778601</v>
      </c>
      <c r="AG22" s="46">
        <v>4.21862374529268</v>
      </c>
      <c r="AH22" s="39">
        <v>-1.38184</v>
      </c>
      <c r="AI22" s="39">
        <v>1.4154899999999999</v>
      </c>
      <c r="AJ22" s="39">
        <v>3.10615</v>
      </c>
      <c r="AK22" s="1">
        <v>1.3340700000000001</v>
      </c>
      <c r="AL22" s="12">
        <v>5.0560873435824698</v>
      </c>
      <c r="AM22" s="46">
        <v>3.9856705956867802</v>
      </c>
      <c r="AN22" s="39">
        <v>3.9231400000000001</v>
      </c>
      <c r="AO22" s="39">
        <v>1.14235</v>
      </c>
      <c r="AP22" s="1">
        <v>3.5061100000000001</v>
      </c>
      <c r="AQ22" s="12">
        <v>5.05323697675178</v>
      </c>
      <c r="AR22" s="46">
        <v>4.4020246668411103</v>
      </c>
      <c r="AS22" s="39">
        <v>0.42157</v>
      </c>
      <c r="AT22" s="39">
        <v>0.83257899999999996</v>
      </c>
      <c r="AU22" s="1">
        <v>3.8573200000000001</v>
      </c>
      <c r="AV22" s="12">
        <v>5.0483567682797199</v>
      </c>
      <c r="AW22" s="46">
        <v>3.4566669875553901</v>
      </c>
      <c r="AX22" s="39">
        <v>5.5001300000000004</v>
      </c>
      <c r="AY22" s="39">
        <v>2.8193199999999998</v>
      </c>
      <c r="AZ22" s="1">
        <v>3.0710899999999999</v>
      </c>
      <c r="BA22" s="12">
        <v>5.2301728243886396</v>
      </c>
      <c r="BB22" s="46">
        <v>3.6193859171354799</v>
      </c>
      <c r="BC22" s="39">
        <v>4.0412400000000002</v>
      </c>
      <c r="BD22" s="43">
        <v>1360400000</v>
      </c>
      <c r="BE22" s="39">
        <v>1.4095200000000001</v>
      </c>
      <c r="BF22" s="44">
        <v>1229860000</v>
      </c>
      <c r="BG22" s="12">
        <v>5.0629577595453403</v>
      </c>
      <c r="BH22" s="46">
        <v>3.3028443014698698</v>
      </c>
      <c r="BI22" s="39">
        <v>0.115205</v>
      </c>
      <c r="BJ22" s="39">
        <v>1.4275199999999999</v>
      </c>
      <c r="BK22" s="1">
        <v>1.7565500000000001</v>
      </c>
      <c r="BL22" s="12">
        <v>1.6298786264519101</v>
      </c>
      <c r="BM22" s="46">
        <v>0.35546170577118502</v>
      </c>
      <c r="BN22" s="39">
        <v>5.0610299999999997</v>
      </c>
      <c r="BO22" s="1">
        <v>2.0991399999999998</v>
      </c>
    </row>
    <row r="23" spans="1:67" x14ac:dyDescent="0.3">
      <c r="A23" s="36"/>
      <c r="B23" s="11">
        <v>5</v>
      </c>
      <c r="C23" s="12">
        <v>-2.06176</v>
      </c>
      <c r="D23" s="2">
        <v>0.97092599999999996</v>
      </c>
      <c r="E23" s="2">
        <v>0.97092599999999996</v>
      </c>
      <c r="F23" s="2">
        <v>3.4817800000000001</v>
      </c>
      <c r="G23" s="1">
        <v>1.32857</v>
      </c>
      <c r="H23" s="39">
        <v>4.0892363411180304</v>
      </c>
      <c r="I23" s="46">
        <v>5.0096128187158104</v>
      </c>
      <c r="J23" s="39">
        <v>6.5362799999999996</v>
      </c>
      <c r="K23" s="2">
        <v>0.76316399999999995</v>
      </c>
      <c r="L23" s="2">
        <v>0.82778300000000005</v>
      </c>
      <c r="M23" s="1">
        <v>2.8757100000000002</v>
      </c>
      <c r="N23" s="39">
        <v>4.0804719089991703</v>
      </c>
      <c r="O23" s="46">
        <v>1.3067867004384199</v>
      </c>
      <c r="P23" s="39">
        <v>5.0273500000000002</v>
      </c>
      <c r="Q23" s="2">
        <v>0.83179400000000003</v>
      </c>
      <c r="R23" s="2">
        <v>1.42547</v>
      </c>
      <c r="S23" s="1">
        <v>2.5929799999999998</v>
      </c>
      <c r="T23" s="39">
        <v>4.0485269900380496</v>
      </c>
      <c r="U23" s="46">
        <v>1.16095443794037</v>
      </c>
      <c r="V23" s="39">
        <v>0.37046600000000002</v>
      </c>
      <c r="W23" s="2">
        <v>0.254272</v>
      </c>
      <c r="X23" s="2">
        <v>3.6339100000000002</v>
      </c>
      <c r="Y23" s="1">
        <v>0.61570800000000003</v>
      </c>
      <c r="Z23" s="12">
        <v>4.2149799663480598</v>
      </c>
      <c r="AA23" s="46">
        <v>2.6602495567925701</v>
      </c>
      <c r="AB23" s="39">
        <v>4.1817000000000002</v>
      </c>
      <c r="AC23" s="39">
        <v>5.0273399999999997</v>
      </c>
      <c r="AD23" s="39">
        <v>1.4254599999999999</v>
      </c>
      <c r="AE23" s="1">
        <v>2.5929899999999999</v>
      </c>
      <c r="AF23" s="12">
        <v>4.0485275518282</v>
      </c>
      <c r="AG23" s="46">
        <v>1.1609609629727899</v>
      </c>
      <c r="AH23" s="39">
        <v>-0.61768000000000001</v>
      </c>
      <c r="AI23" s="39">
        <v>1.11168</v>
      </c>
      <c r="AJ23" s="39">
        <v>3.45424</v>
      </c>
      <c r="AK23" s="1">
        <v>0.70658600000000005</v>
      </c>
      <c r="AL23" s="12">
        <v>4.0733627566930597</v>
      </c>
      <c r="AM23" s="46">
        <v>1.48729965822139</v>
      </c>
      <c r="AN23" s="39">
        <v>5.1032099999999998</v>
      </c>
      <c r="AO23" s="39">
        <v>1.2243200000000001</v>
      </c>
      <c r="AP23" s="1">
        <v>2.6595</v>
      </c>
      <c r="AQ23" s="12">
        <v>4.0595365176191098</v>
      </c>
      <c r="AR23" s="46">
        <v>1.19729826634037</v>
      </c>
      <c r="AS23" s="39">
        <v>0.417381</v>
      </c>
      <c r="AT23" s="39">
        <v>1.37432</v>
      </c>
      <c r="AU23" s="1">
        <v>2.5013000000000001</v>
      </c>
      <c r="AV23" s="12">
        <v>4.10325412230591</v>
      </c>
      <c r="AW23" s="46">
        <v>1.41719512956288</v>
      </c>
      <c r="AX23" s="39">
        <v>22.981300000000001</v>
      </c>
      <c r="AY23" s="39">
        <v>2.0996800000000002</v>
      </c>
      <c r="AZ23" s="1">
        <v>5.0193399999999997</v>
      </c>
      <c r="BA23" s="12">
        <v>6.1007459563487298</v>
      </c>
      <c r="BB23" s="46">
        <v>9.1852278308410398</v>
      </c>
      <c r="BC23" s="39">
        <v>3.2362000000000002</v>
      </c>
      <c r="BD23" s="43">
        <v>5359440000000</v>
      </c>
      <c r="BE23" s="39">
        <v>1.67746</v>
      </c>
      <c r="BF23" s="44">
        <v>4214990000000</v>
      </c>
      <c r="BG23" s="12">
        <v>4.22260137177489</v>
      </c>
      <c r="BH23" s="46">
        <v>2.0016518290172498</v>
      </c>
      <c r="BI23" s="39">
        <v>0.16158900000000001</v>
      </c>
      <c r="BJ23" s="39">
        <v>1.6795</v>
      </c>
      <c r="BK23" s="1">
        <v>545.77700000000004</v>
      </c>
      <c r="BL23" s="12">
        <v>89.871022081118198</v>
      </c>
      <c r="BM23" s="46">
        <v>48132.909577601597</v>
      </c>
      <c r="BN23" s="39">
        <v>4.2149900000000002</v>
      </c>
      <c r="BO23" s="1">
        <v>4.5518400000000003</v>
      </c>
    </row>
    <row r="24" spans="1:67" x14ac:dyDescent="0.3">
      <c r="A24" s="36"/>
      <c r="B24" s="11">
        <v>6</v>
      </c>
      <c r="C24" s="12">
        <v>-0.90331099999999998</v>
      </c>
      <c r="D24" s="2">
        <v>0.23422699999999999</v>
      </c>
      <c r="E24" s="2">
        <v>0.23107800000000001</v>
      </c>
      <c r="F24" s="2">
        <v>3.1858499999999998</v>
      </c>
      <c r="G24" s="1">
        <v>0.59356500000000001</v>
      </c>
      <c r="H24" s="39">
        <v>3.8419929623092202</v>
      </c>
      <c r="I24" s="46">
        <v>25.978310422598401</v>
      </c>
      <c r="J24" s="39">
        <v>5.8440399999999997</v>
      </c>
      <c r="K24" s="2">
        <v>0.52903800000000001</v>
      </c>
      <c r="L24" s="2">
        <v>1.17926</v>
      </c>
      <c r="M24" s="1">
        <v>1.8132999999999999</v>
      </c>
      <c r="N24" s="39">
        <v>3.6701016895052199</v>
      </c>
      <c r="O24" s="46">
        <v>2.422112964259</v>
      </c>
      <c r="P24" s="39">
        <v>3.5475599999999998</v>
      </c>
      <c r="Q24" s="2">
        <v>1.17866</v>
      </c>
      <c r="R24" s="2">
        <v>1.4874099999999999</v>
      </c>
      <c r="S24" s="1">
        <v>1.7166699999999999</v>
      </c>
      <c r="T24" s="39">
        <v>3.5771474618171601</v>
      </c>
      <c r="U24" s="46">
        <v>1.5737852562266399</v>
      </c>
      <c r="V24" s="39">
        <v>0.14086299999999999</v>
      </c>
      <c r="W24" s="2">
        <v>0.118007</v>
      </c>
      <c r="X24" s="2">
        <v>3.2225600000000001</v>
      </c>
      <c r="Y24" s="1">
        <v>0.40383799999999997</v>
      </c>
      <c r="Z24" s="12">
        <v>3.84211148627534</v>
      </c>
      <c r="AA24" s="46">
        <v>7.1103759171415399</v>
      </c>
      <c r="AB24" s="39">
        <v>4.1813000000000002</v>
      </c>
      <c r="AC24" s="39">
        <v>3.5475400000000001</v>
      </c>
      <c r="AD24" s="39">
        <v>1.4874000000000001</v>
      </c>
      <c r="AE24" s="1">
        <v>1.71669</v>
      </c>
      <c r="AF24" s="12">
        <v>3.5771560686519601</v>
      </c>
      <c r="AG24" s="46">
        <v>1.57383968410195</v>
      </c>
      <c r="AH24" s="39">
        <v>-0.36998999999999999</v>
      </c>
      <c r="AI24" s="39">
        <v>0.72413700000000003</v>
      </c>
      <c r="AJ24" s="39">
        <v>3.1432899999999999</v>
      </c>
      <c r="AK24" s="1">
        <v>0.33734799999999998</v>
      </c>
      <c r="AL24" s="12">
        <v>3.61025844642585</v>
      </c>
      <c r="AM24" s="46">
        <v>3.77289483987684</v>
      </c>
      <c r="AN24" s="39">
        <v>3.6326900000000002</v>
      </c>
      <c r="AO24" s="39">
        <v>1.53949</v>
      </c>
      <c r="AP24" s="1">
        <v>1.7734799999999999</v>
      </c>
      <c r="AQ24" s="12">
        <v>3.5549665264531698</v>
      </c>
      <c r="AR24" s="46">
        <v>1.4472407026969301</v>
      </c>
      <c r="AS24" s="39">
        <v>0.59449600000000002</v>
      </c>
      <c r="AT24" s="39">
        <v>1.52755</v>
      </c>
      <c r="AU24" s="1">
        <v>1.83497</v>
      </c>
      <c r="AV24" s="12">
        <v>3.7171940975907001</v>
      </c>
      <c r="AW24" s="46">
        <v>2.0325886899890602</v>
      </c>
      <c r="AX24" s="39">
        <v>12.450799999999999</v>
      </c>
      <c r="AY24" s="39">
        <v>2.0555400000000001</v>
      </c>
      <c r="AZ24" s="1">
        <v>3.00841</v>
      </c>
      <c r="BA24" s="12">
        <v>4.4481955877938697</v>
      </c>
      <c r="BB24" s="46">
        <v>3.3257076773136101</v>
      </c>
      <c r="BC24" s="39">
        <v>2.23238</v>
      </c>
      <c r="BD24" s="43">
        <v>12710700</v>
      </c>
      <c r="BE24" s="39">
        <v>1.5845400000000001</v>
      </c>
      <c r="BF24" s="44">
        <v>12786000</v>
      </c>
      <c r="BG24" s="12">
        <v>3.8301601967625398</v>
      </c>
      <c r="BH24" s="46">
        <v>2.25892528888143</v>
      </c>
      <c r="BI24" s="39">
        <v>2.1879200000000001</v>
      </c>
      <c r="BJ24" s="39">
        <v>1.58457</v>
      </c>
      <c r="BK24" s="1">
        <v>1.0318700000000001</v>
      </c>
      <c r="BL24" s="12">
        <v>3.8422225377519501</v>
      </c>
      <c r="BM24" s="46">
        <v>2.3295984109137602</v>
      </c>
      <c r="BN24" s="39">
        <v>3.8421799999999999</v>
      </c>
      <c r="BO24" s="1">
        <v>2.42042</v>
      </c>
    </row>
    <row r="25" spans="1:67" x14ac:dyDescent="0.3">
      <c r="A25" s="36"/>
      <c r="B25" s="11">
        <v>7</v>
      </c>
      <c r="C25" s="12">
        <v>5.0457700000000001</v>
      </c>
      <c r="D25" s="21">
        <v>1.3267200000000001E-5</v>
      </c>
      <c r="E25" s="21">
        <v>3.7590700000000002E-6</v>
      </c>
      <c r="F25" s="2">
        <v>3.6158000000000001</v>
      </c>
      <c r="G25" s="1">
        <v>3.45402E-6</v>
      </c>
      <c r="H25" s="39">
        <v>4.4251736797365702</v>
      </c>
      <c r="I25" s="46">
        <v>0.87351924426416205</v>
      </c>
      <c r="J25" s="39">
        <v>7.1882299999999999</v>
      </c>
      <c r="K25" s="2">
        <v>1.8270999999999999</v>
      </c>
      <c r="L25" s="2">
        <v>-4.1267900000000003E-2</v>
      </c>
      <c r="M25" s="1">
        <v>4.9383999999999997</v>
      </c>
      <c r="N25" s="39">
        <v>4.42479068701281</v>
      </c>
      <c r="O25" s="46">
        <v>0.85640009217911595</v>
      </c>
      <c r="P25" s="39">
        <v>9.8962299999999992</v>
      </c>
      <c r="Q25" s="2">
        <v>0.68623299999999998</v>
      </c>
      <c r="R25" s="2">
        <v>-4.8866199999999999E-2</v>
      </c>
      <c r="S25" s="1">
        <v>4.6965599999999998</v>
      </c>
      <c r="T25" s="39">
        <v>4.43544733207536</v>
      </c>
      <c r="U25" s="46">
        <v>0.90375896247460097</v>
      </c>
      <c r="V25" s="39">
        <v>50.085299999999997</v>
      </c>
      <c r="W25" s="2">
        <v>31.789400000000001</v>
      </c>
      <c r="X25" s="2">
        <v>0.81684800000000002</v>
      </c>
      <c r="Y25" s="1">
        <v>4.3929299999999998</v>
      </c>
      <c r="Z25" s="12">
        <v>4.4250077196292796</v>
      </c>
      <c r="AA25" s="46">
        <v>0.83497770217314204</v>
      </c>
      <c r="AB25" s="39">
        <v>3.0129800000000002</v>
      </c>
      <c r="AC25" s="39">
        <v>7.51891</v>
      </c>
      <c r="AD25" s="39">
        <v>1.7547999999999999</v>
      </c>
      <c r="AE25" s="1">
        <v>3.2498399999999998</v>
      </c>
      <c r="AF25" s="12">
        <v>4.4325708154660202</v>
      </c>
      <c r="AG25" s="46">
        <v>0.88571133521551804</v>
      </c>
      <c r="AH25" s="39">
        <v>-7.1641899999999996</v>
      </c>
      <c r="AI25" s="39">
        <v>7.3938699999999997</v>
      </c>
      <c r="AJ25" s="39">
        <v>-0.61708300000000005</v>
      </c>
      <c r="AK25" s="1">
        <v>4.4300300000000004</v>
      </c>
      <c r="AL25" s="12">
        <v>4.4251351773297998</v>
      </c>
      <c r="AM25" s="46">
        <v>0.83495597882106598</v>
      </c>
      <c r="AN25" s="39">
        <v>8.51403</v>
      </c>
      <c r="AO25" s="39">
        <v>-6.4757200000000001E-2</v>
      </c>
      <c r="AP25" s="1">
        <v>4.4255100000000001</v>
      </c>
      <c r="AQ25" s="12">
        <v>4.46279513999019</v>
      </c>
      <c r="AR25" s="46">
        <v>0.98394823632083805</v>
      </c>
      <c r="AS25" s="39">
        <v>0.101032</v>
      </c>
      <c r="AT25" s="39">
        <v>-4.5960000000000001</v>
      </c>
      <c r="AU25" s="1">
        <v>8.9752100000000006</v>
      </c>
      <c r="AV25" s="12">
        <v>4.4251383934863799</v>
      </c>
      <c r="AW25" s="46">
        <v>0.83495068802629202</v>
      </c>
      <c r="AX25" s="39">
        <v>1.47027</v>
      </c>
      <c r="AY25" s="39">
        <v>3.6236999999999999</v>
      </c>
      <c r="AZ25" s="1">
        <v>1.21563</v>
      </c>
      <c r="BA25" s="12">
        <v>4.4257114629321102</v>
      </c>
      <c r="BB25" s="46">
        <v>0.83453810665926198</v>
      </c>
      <c r="BC25" s="39">
        <v>44.491100000000003</v>
      </c>
      <c r="BD25" s="43">
        <v>1670020</v>
      </c>
      <c r="BE25" s="39">
        <v>-1.6694199999999999</v>
      </c>
      <c r="BF25" s="1">
        <v>228772</v>
      </c>
      <c r="BG25" s="12">
        <v>4.4251651392783904</v>
      </c>
      <c r="BH25" s="46">
        <v>0.83484049057809895</v>
      </c>
      <c r="BI25" s="39">
        <v>44.462800000000001</v>
      </c>
      <c r="BJ25" s="39">
        <v>-1.6674100000000001</v>
      </c>
      <c r="BK25" s="1">
        <v>0.13702600000000001</v>
      </c>
      <c r="BL25" s="12">
        <v>4.4251431950912004</v>
      </c>
      <c r="BM25" s="46">
        <v>0.83483624822826097</v>
      </c>
      <c r="BN25" s="39">
        <v>4.4251399999999999</v>
      </c>
      <c r="BO25" s="1">
        <v>0.91401299999999996</v>
      </c>
    </row>
    <row r="26" spans="1:67" x14ac:dyDescent="0.3">
      <c r="A26" s="36"/>
      <c r="B26" s="11">
        <v>8</v>
      </c>
      <c r="C26" s="12">
        <v>0.20346500000000001</v>
      </c>
      <c r="D26" s="2">
        <v>2.2336399999999998</v>
      </c>
      <c r="E26" s="2">
        <v>1.3387500000000001</v>
      </c>
      <c r="F26" s="2">
        <v>3.0722999999999998</v>
      </c>
      <c r="G26" s="1">
        <v>0.76725200000000005</v>
      </c>
      <c r="H26" s="39">
        <v>3.8600335032230602</v>
      </c>
      <c r="I26" s="46">
        <v>0.77014298372432599</v>
      </c>
      <c r="J26" s="39">
        <v>10.689</v>
      </c>
      <c r="K26" s="2">
        <v>0.59581200000000001</v>
      </c>
      <c r="L26" s="2">
        <v>-4.5932000000000001E-2</v>
      </c>
      <c r="M26" s="1">
        <v>3.4824799999999998</v>
      </c>
      <c r="N26" s="39">
        <v>3.86532153542298</v>
      </c>
      <c r="O26" s="46">
        <v>0.88380335272591004</v>
      </c>
      <c r="P26" s="39">
        <v>7.1123500000000002</v>
      </c>
      <c r="Q26" s="2">
        <v>1.91422</v>
      </c>
      <c r="R26" s="2">
        <v>-4.2230699999999998E-3</v>
      </c>
      <c r="S26" s="1">
        <v>3.3063600000000002</v>
      </c>
      <c r="T26" s="39">
        <v>3.8627844760130099</v>
      </c>
      <c r="U26" s="46">
        <v>0.82134071140392995</v>
      </c>
      <c r="V26" s="39">
        <v>2.7542800000000001</v>
      </c>
      <c r="W26" s="2">
        <v>1.82382</v>
      </c>
      <c r="X26" s="2">
        <v>3.02224</v>
      </c>
      <c r="Y26" s="1">
        <v>0.94808300000000001</v>
      </c>
      <c r="Z26" s="12">
        <v>3.8600311684151598</v>
      </c>
      <c r="AA26" s="46">
        <v>0.77559361269600102</v>
      </c>
      <c r="AB26" s="39">
        <v>28.9695</v>
      </c>
      <c r="AC26" s="39">
        <v>10.082800000000001</v>
      </c>
      <c r="AD26" s="39">
        <v>-1.9563900000000001</v>
      </c>
      <c r="AE26" s="1">
        <v>4.9848699999999999</v>
      </c>
      <c r="AF26" s="12">
        <v>3.8595724767011199</v>
      </c>
      <c r="AG26" s="46">
        <v>0.78326520380787201</v>
      </c>
      <c r="AH26" s="39">
        <v>-1.5767899999999999</v>
      </c>
      <c r="AI26" s="39">
        <v>1.8193600000000001</v>
      </c>
      <c r="AJ26" s="39">
        <v>2.7814800000000002</v>
      </c>
      <c r="AK26" s="1">
        <v>0.94744899999999999</v>
      </c>
      <c r="AL26" s="12">
        <v>3.8606236315267601</v>
      </c>
      <c r="AM26" s="46">
        <v>0.78319582203704496</v>
      </c>
      <c r="AN26" s="39">
        <v>5.0787599999999999</v>
      </c>
      <c r="AO26" s="39">
        <v>1.4657899999999999</v>
      </c>
      <c r="AP26" s="1">
        <v>2.2483300000000002</v>
      </c>
      <c r="AQ26" s="12">
        <v>3.86416414038192</v>
      </c>
      <c r="AR26" s="46">
        <v>0.86653546545208404</v>
      </c>
      <c r="AS26" s="39">
        <v>0.31244499999999997</v>
      </c>
      <c r="AT26" s="39">
        <v>1.1875599999999999</v>
      </c>
      <c r="AU26" s="1">
        <v>2.544</v>
      </c>
      <c r="AV26" s="12">
        <v>3.85881935846631</v>
      </c>
      <c r="AW26" s="46">
        <v>0.73172793028623895</v>
      </c>
      <c r="AX26" s="39">
        <v>3.6389</v>
      </c>
      <c r="AY26" s="39">
        <v>2.8615900000000001</v>
      </c>
      <c r="AZ26" s="1">
        <v>1.3257699999999999</v>
      </c>
      <c r="BA26" s="12">
        <v>3.8815883839712901</v>
      </c>
      <c r="BB26" s="46">
        <v>0.71727222808389302</v>
      </c>
      <c r="BC26" s="39">
        <v>4.3395099999999998</v>
      </c>
      <c r="BD26" s="39">
        <v>17.657399999999999</v>
      </c>
      <c r="BE26" s="39">
        <v>1.81568</v>
      </c>
      <c r="BF26" s="1">
        <v>10.382</v>
      </c>
      <c r="BG26" s="12">
        <v>3.86382491503185</v>
      </c>
      <c r="BH26" s="46">
        <v>0.74222734916577104</v>
      </c>
      <c r="BI26" s="39">
        <v>6.4043200000000002</v>
      </c>
      <c r="BJ26" s="39">
        <v>1.72275</v>
      </c>
      <c r="BK26" s="1">
        <v>0.33372499999999999</v>
      </c>
      <c r="BL26" s="12">
        <v>3.8600346786308601</v>
      </c>
      <c r="BM26" s="46">
        <v>0.71326534789624696</v>
      </c>
      <c r="BN26" s="39">
        <v>3.8600300000000001</v>
      </c>
      <c r="BO26" s="1">
        <v>0.87222299999999997</v>
      </c>
    </row>
    <row r="27" spans="1:67" x14ac:dyDescent="0.3">
      <c r="A27" s="36"/>
      <c r="B27" s="11">
        <v>9</v>
      </c>
      <c r="C27" s="12">
        <v>-2.4118300000000001</v>
      </c>
      <c r="D27" s="2">
        <v>0.76730100000000001</v>
      </c>
      <c r="E27" s="2">
        <v>0.65633300000000006</v>
      </c>
      <c r="F27" s="2">
        <v>4.5313999999999997</v>
      </c>
      <c r="G27" s="1">
        <v>1.9922899999999999</v>
      </c>
      <c r="H27" s="39">
        <v>4.97499171532733</v>
      </c>
      <c r="I27" s="46">
        <v>1.6054605983176899</v>
      </c>
      <c r="J27" s="39">
        <v>5.9253</v>
      </c>
      <c r="K27" s="2">
        <v>1.1811100000000001</v>
      </c>
      <c r="L27" s="2">
        <v>0.78846099999999997</v>
      </c>
      <c r="M27" s="1">
        <v>4.2099099999999998</v>
      </c>
      <c r="N27" s="39">
        <v>4.9856107374529497</v>
      </c>
      <c r="O27" s="46">
        <v>1.54659097616031</v>
      </c>
      <c r="P27" s="39">
        <v>6.3439899999999998</v>
      </c>
      <c r="Q27" s="2">
        <v>0.47717599999999999</v>
      </c>
      <c r="R27" s="2">
        <v>1.8393999999999999</v>
      </c>
      <c r="S27" s="1">
        <v>3.6441499999999998</v>
      </c>
      <c r="T27" s="39">
        <v>4.9491814407863304</v>
      </c>
      <c r="U27" s="46">
        <v>1.4297690264993499</v>
      </c>
      <c r="V27" s="39">
        <v>0.46742400000000001</v>
      </c>
      <c r="W27" s="2">
        <v>0.185941</v>
      </c>
      <c r="X27" s="2">
        <v>4.6669700000000001</v>
      </c>
      <c r="Y27" s="1">
        <v>0.91682600000000003</v>
      </c>
      <c r="Z27" s="12">
        <v>5.0644854769529299</v>
      </c>
      <c r="AA27" s="46">
        <v>2.3285384100751401</v>
      </c>
      <c r="AB27" s="39">
        <v>3.0271400000000002</v>
      </c>
      <c r="AC27" s="39">
        <v>6.3439500000000004</v>
      </c>
      <c r="AD27" s="39">
        <v>1.83944</v>
      </c>
      <c r="AE27" s="1">
        <v>3.64411</v>
      </c>
      <c r="AF27" s="12">
        <v>4.9491759844071197</v>
      </c>
      <c r="AG27" s="46">
        <v>1.4297537460738701</v>
      </c>
      <c r="AH27" s="39">
        <v>-0.273648</v>
      </c>
      <c r="AI27" s="39">
        <v>1.2617700000000001</v>
      </c>
      <c r="AJ27" s="39">
        <v>4.61836</v>
      </c>
      <c r="AK27" s="1">
        <v>1.13514</v>
      </c>
      <c r="AL27" s="12">
        <v>4.9580260113409702</v>
      </c>
      <c r="AM27" s="46">
        <v>1.7193782929913499</v>
      </c>
      <c r="AN27" s="39">
        <v>6.9284499999999998</v>
      </c>
      <c r="AO27" s="39">
        <v>0.35706900000000003</v>
      </c>
      <c r="AP27" s="1">
        <v>4.4844499999999998</v>
      </c>
      <c r="AQ27" s="12">
        <v>4.9989579356933902</v>
      </c>
      <c r="AR27" s="46">
        <v>1.6091829629802601</v>
      </c>
      <c r="AS27" s="39">
        <v>0.35548800000000003</v>
      </c>
      <c r="AT27" s="39">
        <v>1.2053799999999999</v>
      </c>
      <c r="AU27" s="1">
        <v>3.5728499999999999</v>
      </c>
      <c r="AV27" s="12">
        <v>5.0112742019762599</v>
      </c>
      <c r="AW27" s="46">
        <v>1.9511590933615099</v>
      </c>
      <c r="AX27" s="39">
        <v>6.7907799999999998</v>
      </c>
      <c r="AY27" s="39">
        <v>3.0117600000000002</v>
      </c>
      <c r="AZ27" s="1">
        <v>3.2667700000000002</v>
      </c>
      <c r="BA27" s="12">
        <v>5.5904560648011898</v>
      </c>
      <c r="BB27" s="46">
        <v>4.0221140993932902</v>
      </c>
      <c r="BC27" s="39">
        <v>6.0091700000000001</v>
      </c>
      <c r="BD27" s="43">
        <v>95402100000000</v>
      </c>
      <c r="BE27" s="39">
        <v>1.70516</v>
      </c>
      <c r="BF27" s="44">
        <v>52453400000000</v>
      </c>
      <c r="BG27" s="12">
        <v>5.0090824384127997</v>
      </c>
      <c r="BH27" s="46">
        <v>1.8165454499525</v>
      </c>
      <c r="BI27" s="39">
        <v>0.38882100000000003</v>
      </c>
      <c r="BJ27" s="39">
        <v>2.0115099999999999</v>
      </c>
      <c r="BK27" s="1">
        <v>1.37608</v>
      </c>
      <c r="BL27" s="12">
        <v>2.5465581159846198</v>
      </c>
      <c r="BM27" s="46">
        <v>0.73627265081525695</v>
      </c>
      <c r="BN27" s="39">
        <v>5.0644900000000002</v>
      </c>
      <c r="BO27" s="1">
        <v>2.54128</v>
      </c>
    </row>
    <row r="28" spans="1:67" x14ac:dyDescent="0.3">
      <c r="A28" s="36"/>
      <c r="B28" s="11">
        <v>10</v>
      </c>
      <c r="C28" s="12">
        <v>-3.1904499999999998</v>
      </c>
      <c r="D28" s="2">
        <v>1.01939</v>
      </c>
      <c r="E28" s="2">
        <v>1.01939</v>
      </c>
      <c r="F28" s="2">
        <v>5.7401</v>
      </c>
      <c r="G28" s="1">
        <v>2.7672699999999999</v>
      </c>
      <c r="H28" s="39">
        <v>6.3840103840189801</v>
      </c>
      <c r="I28" s="46">
        <v>2.0962781742855499</v>
      </c>
      <c r="J28" s="39">
        <v>8.4318500000000007</v>
      </c>
      <c r="K28" s="2">
        <v>1.0201800000000001</v>
      </c>
      <c r="L28" s="2">
        <v>-3.5561000000000002E-2</v>
      </c>
      <c r="M28" s="1">
        <v>6.3056900000000002</v>
      </c>
      <c r="N28" s="39">
        <v>6.3910470366167802</v>
      </c>
      <c r="O28" s="46">
        <v>1.98256056081959</v>
      </c>
      <c r="P28" s="39">
        <v>5.8855599999999999</v>
      </c>
      <c r="Q28" s="2">
        <v>0.43930399999999997</v>
      </c>
      <c r="R28" s="2">
        <v>3.1391300000000002</v>
      </c>
      <c r="S28" s="1">
        <v>3.9281899999999998</v>
      </c>
      <c r="T28" s="39">
        <v>6.3775767635728799</v>
      </c>
      <c r="U28" s="46">
        <v>1.9349825087377299</v>
      </c>
      <c r="V28" s="39">
        <v>2.5790600000000001</v>
      </c>
      <c r="W28" s="2">
        <v>1.1308800000000001</v>
      </c>
      <c r="X28" s="2">
        <v>5.45519</v>
      </c>
      <c r="Y28" s="1">
        <v>1.9234100000000001</v>
      </c>
      <c r="Z28" s="12">
        <v>6.3936060399555501</v>
      </c>
      <c r="AA28" s="46">
        <v>1.97597829836338</v>
      </c>
      <c r="AB28" s="39">
        <v>8.4135200000000001</v>
      </c>
      <c r="AC28" s="39">
        <v>8.6064000000000007</v>
      </c>
      <c r="AD28" s="39">
        <v>-6.9898799999999997E-2</v>
      </c>
      <c r="AE28" s="1">
        <v>6.3434999999999997</v>
      </c>
      <c r="AF28" s="12">
        <v>6.3907026844162802</v>
      </c>
      <c r="AG28" s="46">
        <v>1.9828767643887699</v>
      </c>
      <c r="AH28" s="39">
        <v>-1.0401400000000001</v>
      </c>
      <c r="AI28" s="39">
        <v>2.0150299999999999</v>
      </c>
      <c r="AJ28" s="39">
        <v>5.07179</v>
      </c>
      <c r="AK28" s="1">
        <v>2.1548099999999999</v>
      </c>
      <c r="AL28" s="12">
        <v>6.3864608612870004</v>
      </c>
      <c r="AM28" s="46">
        <v>1.9604091874187199</v>
      </c>
      <c r="AN28" s="39">
        <v>8.48719</v>
      </c>
      <c r="AO28" s="39">
        <v>-3.4461699999999998E-2</v>
      </c>
      <c r="AP28" s="1">
        <v>6.2824799999999996</v>
      </c>
      <c r="AQ28" s="12">
        <v>6.3938138323584504</v>
      </c>
      <c r="AR28" s="46">
        <v>1.9968035766888299</v>
      </c>
      <c r="AS28" s="39">
        <v>0.25637900000000002</v>
      </c>
      <c r="AT28" s="39">
        <v>0.99471500000000002</v>
      </c>
      <c r="AU28" s="1">
        <v>5.2223699999999997</v>
      </c>
      <c r="AV28" s="12">
        <v>6.39157074247046</v>
      </c>
      <c r="AW28" s="46">
        <v>1.9787827906798701</v>
      </c>
      <c r="AX28" s="39">
        <v>2.6603300000000001</v>
      </c>
      <c r="AY28" s="39">
        <v>4.8341200000000004</v>
      </c>
      <c r="AZ28" s="1">
        <v>2.1314799999999998</v>
      </c>
      <c r="BA28" s="12">
        <v>6.4260390700545296</v>
      </c>
      <c r="BB28" s="46">
        <v>2.00898110736685</v>
      </c>
      <c r="BC28" s="39">
        <v>6.7915200000000002</v>
      </c>
      <c r="BD28" s="43">
        <v>5715930</v>
      </c>
      <c r="BE28" s="39">
        <v>2.6671200000000002</v>
      </c>
      <c r="BF28" s="44">
        <v>3141260</v>
      </c>
      <c r="BG28" s="12">
        <v>6.3994740370987397</v>
      </c>
      <c r="BH28" s="46">
        <v>2.0511541415594698</v>
      </c>
      <c r="BI28" s="39">
        <v>7.82965</v>
      </c>
      <c r="BJ28" s="39">
        <v>2.4582600000000001</v>
      </c>
      <c r="BK28" s="1">
        <v>0.50262099999999998</v>
      </c>
      <c r="BL28" s="12">
        <v>6.3936062023122204</v>
      </c>
      <c r="BM28" s="46">
        <v>1.977986552333</v>
      </c>
      <c r="BN28" s="39">
        <v>6.3936099999999998</v>
      </c>
      <c r="BO28" s="1">
        <v>1.45299</v>
      </c>
    </row>
    <row r="29" spans="1:67" x14ac:dyDescent="0.3">
      <c r="A29" s="36"/>
      <c r="B29" s="11">
        <v>11</v>
      </c>
      <c r="C29" s="12">
        <v>-9.98658</v>
      </c>
      <c r="D29" s="2">
        <v>4.6586699999999999</v>
      </c>
      <c r="E29" s="2">
        <v>4.6577799999999998</v>
      </c>
      <c r="F29" s="2">
        <v>4.5030900000000003</v>
      </c>
      <c r="G29" s="1">
        <v>5.0620500000000002</v>
      </c>
      <c r="H29" s="39">
        <v>5.8148912515762596</v>
      </c>
      <c r="I29" s="46">
        <v>1.64110906312734</v>
      </c>
      <c r="J29" s="39">
        <v>6.8374300000000003</v>
      </c>
      <c r="K29" s="2">
        <v>1.7989200000000001</v>
      </c>
      <c r="L29" s="2">
        <v>-5.0273199999999997E-2</v>
      </c>
      <c r="M29" s="1">
        <v>6.4900500000000001</v>
      </c>
      <c r="N29" s="39">
        <v>5.81419668916541</v>
      </c>
      <c r="O29" s="46">
        <v>1.64428473639272</v>
      </c>
      <c r="P29" s="39">
        <v>9.9105699999999999</v>
      </c>
      <c r="Q29" s="2">
        <v>0.61410699999999996</v>
      </c>
      <c r="R29" s="2">
        <v>-6.9548700000000005E-2</v>
      </c>
      <c r="S29" s="1">
        <v>6.2963300000000002</v>
      </c>
      <c r="T29" s="39">
        <v>5.8191757768736299</v>
      </c>
      <c r="U29" s="46">
        <v>1.6977000310013399</v>
      </c>
      <c r="V29" s="39">
        <v>4.4819699999999996</v>
      </c>
      <c r="W29" s="2">
        <v>1.0538099999999999</v>
      </c>
      <c r="X29" s="2">
        <v>5.18222</v>
      </c>
      <c r="Y29" s="1">
        <v>2.60886</v>
      </c>
      <c r="Z29" s="12">
        <v>5.8133201070965299</v>
      </c>
      <c r="AA29" s="46">
        <v>1.6537903428707299</v>
      </c>
      <c r="AB29" s="39">
        <v>6.0748300000000004</v>
      </c>
      <c r="AC29" s="39">
        <v>9.9066100000000006</v>
      </c>
      <c r="AD29" s="39">
        <v>-6.3136899999999996E-2</v>
      </c>
      <c r="AE29" s="1">
        <v>6.2912699999999999</v>
      </c>
      <c r="AF29" s="12">
        <v>5.8191002406496199</v>
      </c>
      <c r="AG29" s="46">
        <v>1.6973646704556999</v>
      </c>
      <c r="AH29" s="39">
        <v>-0.70137300000000002</v>
      </c>
      <c r="AI29" s="39">
        <v>2.64289</v>
      </c>
      <c r="AJ29" s="39">
        <v>4.9344700000000001</v>
      </c>
      <c r="AK29" s="1">
        <v>3.0398999999999998</v>
      </c>
      <c r="AL29" s="12">
        <v>5.8112762600080297</v>
      </c>
      <c r="AM29" s="46">
        <v>1.65019996502959</v>
      </c>
      <c r="AN29" s="39">
        <v>17.272099999999998</v>
      </c>
      <c r="AO29" s="39">
        <v>-6.5631700000000004</v>
      </c>
      <c r="AP29" s="1">
        <v>12.3188</v>
      </c>
      <c r="AQ29" s="12">
        <v>5.8237903710827004</v>
      </c>
      <c r="AR29" s="46">
        <v>1.7147724505022801</v>
      </c>
      <c r="AS29" s="39">
        <v>0.12661700000000001</v>
      </c>
      <c r="AT29" s="39">
        <v>-4.3313199999999998</v>
      </c>
      <c r="AU29" s="1">
        <v>10.0634</v>
      </c>
      <c r="AV29" s="12">
        <v>5.8131244464292902</v>
      </c>
      <c r="AW29" s="46">
        <v>1.6631391540139799</v>
      </c>
      <c r="AX29" s="39">
        <v>1.56477</v>
      </c>
      <c r="AY29" s="39">
        <v>4.6465300000000003</v>
      </c>
      <c r="AZ29" s="1">
        <v>1.7456</v>
      </c>
      <c r="BA29" s="12">
        <v>5.82012550524622</v>
      </c>
      <c r="BB29" s="46">
        <v>1.6697812662670799</v>
      </c>
      <c r="BC29" s="39">
        <v>28.4557</v>
      </c>
      <c r="BD29" s="39">
        <v>1179.6199999999999</v>
      </c>
      <c r="BE29" s="39">
        <v>-1.15663</v>
      </c>
      <c r="BF29" s="1">
        <v>295.97899999999998</v>
      </c>
      <c r="BG29" s="12">
        <v>5.8149888459228602</v>
      </c>
      <c r="BH29" s="46">
        <v>1.66643147364014</v>
      </c>
      <c r="BI29" s="39">
        <v>30.009</v>
      </c>
      <c r="BJ29" s="39">
        <v>-1.25301</v>
      </c>
      <c r="BK29" s="1">
        <v>0.23547399999999999</v>
      </c>
      <c r="BL29" s="12">
        <v>5.8133208572605799</v>
      </c>
      <c r="BM29" s="46">
        <v>1.6639366491427401</v>
      </c>
      <c r="BN29" s="39">
        <v>5.81332</v>
      </c>
      <c r="BO29" s="1">
        <v>1.29834</v>
      </c>
    </row>
    <row r="30" spans="1:67" x14ac:dyDescent="0.3">
      <c r="A30" s="36"/>
      <c r="B30" s="11">
        <v>12</v>
      </c>
      <c r="C30" s="12">
        <v>-7.4475100000000003</v>
      </c>
      <c r="D30" s="2">
        <v>5.9359599999999997</v>
      </c>
      <c r="E30" s="2">
        <v>5.9359599999999997</v>
      </c>
      <c r="F30" s="2">
        <v>2.9429799999999999</v>
      </c>
      <c r="G30" s="1">
        <v>3.23149</v>
      </c>
      <c r="H30" s="39">
        <v>4.4305275062237399</v>
      </c>
      <c r="I30" s="46">
        <v>1.2160160928861501</v>
      </c>
      <c r="J30" s="39">
        <v>6.9645400000000004</v>
      </c>
      <c r="K30" s="2">
        <v>1.1951000000000001</v>
      </c>
      <c r="L30" s="2">
        <v>-2.2206400000000001E-2</v>
      </c>
      <c r="M30" s="1">
        <v>4.4992400000000004</v>
      </c>
      <c r="N30" s="39">
        <v>4.4292880041889697</v>
      </c>
      <c r="O30" s="46">
        <v>1.22152302621344</v>
      </c>
      <c r="P30" s="39">
        <v>7.9883499999999996</v>
      </c>
      <c r="Q30" s="2">
        <v>0.82578600000000002</v>
      </c>
      <c r="R30" s="2">
        <v>-4.86674E-2</v>
      </c>
      <c r="S30" s="1">
        <v>4.5288000000000004</v>
      </c>
      <c r="T30" s="39">
        <v>4.4279245082524197</v>
      </c>
      <c r="U30" s="46">
        <v>1.2303489612240399</v>
      </c>
      <c r="V30" s="39">
        <v>2.0165899999999999</v>
      </c>
      <c r="W30" s="2">
        <v>0.763683</v>
      </c>
      <c r="X30" s="2">
        <v>3.8560300000000001</v>
      </c>
      <c r="Y30" s="1">
        <v>1.4050199999999999</v>
      </c>
      <c r="Z30" s="12">
        <v>4.4309335671918797</v>
      </c>
      <c r="AA30" s="46">
        <v>1.23478033493799</v>
      </c>
      <c r="AB30" s="39">
        <v>6.5835900000000001</v>
      </c>
      <c r="AC30" s="39">
        <v>7.9840499999999999</v>
      </c>
      <c r="AD30" s="39">
        <v>-4.3935200000000001E-2</v>
      </c>
      <c r="AE30" s="1">
        <v>4.5252499999999998</v>
      </c>
      <c r="AF30" s="12">
        <v>4.4278806570843301</v>
      </c>
      <c r="AG30" s="46">
        <v>1.2302282892236001</v>
      </c>
      <c r="AH30" s="39">
        <v>-0.80932199999999999</v>
      </c>
      <c r="AI30" s="39">
        <v>1.9107799999999999</v>
      </c>
      <c r="AJ30" s="39">
        <v>3.5964200000000002</v>
      </c>
      <c r="AK30" s="1">
        <v>1.6562399999999999</v>
      </c>
      <c r="AL30" s="12">
        <v>4.4251629421430003</v>
      </c>
      <c r="AM30" s="46">
        <v>1.21683573777211</v>
      </c>
      <c r="AN30" s="39">
        <v>8.5050799999999995</v>
      </c>
      <c r="AO30" s="39">
        <v>-0.66661400000000004</v>
      </c>
      <c r="AP30" s="1">
        <v>4.9871999999999996</v>
      </c>
      <c r="AQ30" s="12">
        <v>4.4358253039262898</v>
      </c>
      <c r="AR30" s="46">
        <v>1.2524710640594101</v>
      </c>
      <c r="AS30" s="39">
        <v>0.227719</v>
      </c>
      <c r="AT30" s="39">
        <v>-0.35908600000000002</v>
      </c>
      <c r="AU30" s="1">
        <v>4.66547</v>
      </c>
      <c r="AV30" s="12">
        <v>4.4289304914983099</v>
      </c>
      <c r="AW30" s="46">
        <v>1.2201625569177199</v>
      </c>
      <c r="AX30" s="39">
        <v>2.5729299999999999</v>
      </c>
      <c r="AY30" s="39">
        <v>3.20058</v>
      </c>
      <c r="AZ30" s="1">
        <v>1.70102</v>
      </c>
      <c r="BA30" s="12">
        <v>4.4656104271088903</v>
      </c>
      <c r="BB30" s="46">
        <v>1.2931620636810199</v>
      </c>
      <c r="BC30" s="39">
        <v>7.3079900000000002</v>
      </c>
      <c r="BD30" s="43">
        <v>5639000</v>
      </c>
      <c r="BE30" s="39">
        <v>1.3492900000000001</v>
      </c>
      <c r="BF30" s="44">
        <v>2383630</v>
      </c>
      <c r="BG30" s="12">
        <v>4.4384071134737697</v>
      </c>
      <c r="BH30" s="46">
        <v>1.30577814350918</v>
      </c>
      <c r="BI30" s="39">
        <v>9.4034999999999993</v>
      </c>
      <c r="BJ30" s="39">
        <v>1.0301</v>
      </c>
      <c r="BK30" s="1">
        <v>0.36171999999999999</v>
      </c>
      <c r="BL30" s="12">
        <v>4.4315358880226503</v>
      </c>
      <c r="BM30" s="46">
        <v>1.23036751695242</v>
      </c>
      <c r="BN30" s="39">
        <v>4.4309399999999997</v>
      </c>
      <c r="BO30" s="1">
        <v>1.1746000000000001</v>
      </c>
    </row>
    <row r="31" spans="1:67" x14ac:dyDescent="0.3">
      <c r="A31" s="36"/>
      <c r="B31" s="11">
        <v>13</v>
      </c>
      <c r="C31" s="12">
        <v>-4.5238500000000004</v>
      </c>
      <c r="D31" s="2">
        <v>0.72799499999999995</v>
      </c>
      <c r="E31" s="2">
        <v>0.72651900000000003</v>
      </c>
      <c r="F31" s="2">
        <v>3.1286700000000001</v>
      </c>
      <c r="G31" s="1">
        <v>1.27704</v>
      </c>
      <c r="H31" s="39">
        <v>3.2603116343922101</v>
      </c>
      <c r="I31" s="46">
        <v>0.23824848981278399</v>
      </c>
      <c r="J31" s="39">
        <v>8.2992899999999992</v>
      </c>
      <c r="K31" s="2">
        <v>1.6470800000000001</v>
      </c>
      <c r="L31" s="2">
        <v>0.64614099999999997</v>
      </c>
      <c r="M31" s="1">
        <v>2.8101799999999999</v>
      </c>
      <c r="N31" s="39">
        <v>3.2610356044377098</v>
      </c>
      <c r="O31" s="46">
        <v>0.23382974963960901</v>
      </c>
      <c r="P31" s="39">
        <v>14.0442</v>
      </c>
      <c r="Q31" s="2">
        <v>0.71768500000000002</v>
      </c>
      <c r="R31" s="2">
        <v>-7.2963500000000001E-2</v>
      </c>
      <c r="S31" s="1">
        <v>3.4400200000000001</v>
      </c>
      <c r="T31" s="39">
        <v>3.2607823160844598</v>
      </c>
      <c r="U31" s="46">
        <v>0.23887476916569</v>
      </c>
      <c r="V31" s="39">
        <v>2.83</v>
      </c>
      <c r="W31" s="2">
        <v>0.36359900000000001</v>
      </c>
      <c r="X31" s="2">
        <v>3.1554099999999998</v>
      </c>
      <c r="Y31" s="1">
        <v>0.80927499999999997</v>
      </c>
      <c r="Z31" s="12">
        <v>3.2602526374002001</v>
      </c>
      <c r="AA31" s="46">
        <v>0.237273026050321</v>
      </c>
      <c r="AB31" s="39">
        <v>3.7419799999999999</v>
      </c>
      <c r="AC31" s="39">
        <v>8.6690000000000005</v>
      </c>
      <c r="AD31" s="39">
        <v>1.6172500000000001</v>
      </c>
      <c r="AE31" s="1">
        <v>1.91781</v>
      </c>
      <c r="AF31" s="12">
        <v>3.25863699029656</v>
      </c>
      <c r="AG31" s="46">
        <v>0.235664447853872</v>
      </c>
      <c r="AH31" s="39">
        <v>-0.31015199999999998</v>
      </c>
      <c r="AI31" s="39">
        <v>2.2019199999999999</v>
      </c>
      <c r="AJ31" s="39">
        <v>3.1099100000000002</v>
      </c>
      <c r="AK31" s="1">
        <v>0.95368399999999998</v>
      </c>
      <c r="AL31" s="12">
        <v>3.2593299955780699</v>
      </c>
      <c r="AM31" s="46">
        <v>0.23731100957479301</v>
      </c>
      <c r="AN31" s="39">
        <v>24.9041</v>
      </c>
      <c r="AO31" s="39">
        <v>-3.4417900000000001</v>
      </c>
      <c r="AP31" s="1">
        <v>6.6870399999999997</v>
      </c>
      <c r="AQ31" s="12">
        <v>3.2630199646476199</v>
      </c>
      <c r="AR31" s="46">
        <v>0.23998487915842301</v>
      </c>
      <c r="AS31" s="39">
        <v>8.9550400000000002E-2</v>
      </c>
      <c r="AT31" s="39">
        <v>-2.16432</v>
      </c>
      <c r="AU31" s="1">
        <v>5.4028400000000003</v>
      </c>
      <c r="AV31" s="12">
        <v>3.2602295176622702</v>
      </c>
      <c r="AW31" s="46">
        <v>0.23692167640401901</v>
      </c>
      <c r="AX31" s="39">
        <v>1.33186</v>
      </c>
      <c r="AY31" s="39">
        <v>2.8586800000000001</v>
      </c>
      <c r="AZ31" s="1">
        <v>0.63202999999999998</v>
      </c>
      <c r="BA31" s="12">
        <v>3.2619534787665798</v>
      </c>
      <c r="BB31" s="46">
        <v>0.236835576719542</v>
      </c>
      <c r="BC31" s="39">
        <v>51.322000000000003</v>
      </c>
      <c r="BD31" s="39">
        <v>3833.63</v>
      </c>
      <c r="BE31" s="39">
        <v>-0.259102</v>
      </c>
      <c r="BF31" s="1">
        <v>266.37900000000002</v>
      </c>
      <c r="BG31" s="12">
        <v>3.25988828722988</v>
      </c>
      <c r="BH31" s="46">
        <v>0.238037507433526</v>
      </c>
      <c r="BI31" s="39">
        <v>62.345199999999998</v>
      </c>
      <c r="BJ31" s="39">
        <v>-0.582596</v>
      </c>
      <c r="BK31" s="1">
        <v>6.1638199999999997E-2</v>
      </c>
      <c r="BL31" s="12">
        <v>3.2602533229324</v>
      </c>
      <c r="BM31" s="46">
        <v>0.23686648417867001</v>
      </c>
      <c r="BN31" s="39">
        <v>3.2602500000000001</v>
      </c>
      <c r="BO31" s="1">
        <v>0.48806500000000003</v>
      </c>
    </row>
    <row r="32" spans="1:67" x14ac:dyDescent="0.3">
      <c r="A32" s="36"/>
      <c r="B32" s="11">
        <v>14</v>
      </c>
      <c r="C32" s="12">
        <v>-0.42379600000000001</v>
      </c>
      <c r="D32" s="2">
        <v>2.99071</v>
      </c>
      <c r="E32" s="2">
        <v>2.2075499999999999</v>
      </c>
      <c r="F32" s="2">
        <v>3.3034500000000002</v>
      </c>
      <c r="G32" s="1">
        <v>1.34761</v>
      </c>
      <c r="H32" s="39">
        <v>4.8246235751082098</v>
      </c>
      <c r="I32" s="46">
        <v>2.0695944917195099</v>
      </c>
      <c r="J32" s="39">
        <v>8.3072599999999994</v>
      </c>
      <c r="K32" s="2">
        <v>0.58814200000000005</v>
      </c>
      <c r="L32" s="2">
        <v>-3.7907700000000003E-2</v>
      </c>
      <c r="M32" s="1">
        <v>4.1434699999999998</v>
      </c>
      <c r="N32" s="39">
        <v>4.8408062591729299</v>
      </c>
      <c r="O32" s="46">
        <v>2.5769808624477699</v>
      </c>
      <c r="P32" s="39">
        <v>5.4689899999999998</v>
      </c>
      <c r="Q32" s="2">
        <v>2.02894</v>
      </c>
      <c r="R32" s="2">
        <v>-2.4834599999999998E-2</v>
      </c>
      <c r="S32" s="1">
        <v>3.87486</v>
      </c>
      <c r="T32" s="39">
        <v>4.8362102283014199</v>
      </c>
      <c r="U32" s="46">
        <v>2.3506948860324699</v>
      </c>
      <c r="V32" s="39">
        <v>3.0741399999999999</v>
      </c>
      <c r="W32" s="2">
        <v>2.2906499999999999</v>
      </c>
      <c r="X32" s="2">
        <v>3.2890799999999998</v>
      </c>
      <c r="Y32" s="1">
        <v>1.3743399999999999</v>
      </c>
      <c r="Z32" s="12">
        <v>4.8246234567827297</v>
      </c>
      <c r="AA32" s="46">
        <v>2.0713856970247102</v>
      </c>
      <c r="AB32" s="39">
        <v>52.589700000000001</v>
      </c>
      <c r="AC32" s="39">
        <v>9.6328300000000002</v>
      </c>
      <c r="AD32" s="39">
        <v>-4.6684700000000001</v>
      </c>
      <c r="AE32" s="1">
        <v>7.4916400000000003</v>
      </c>
      <c r="AF32" s="12">
        <v>4.8243779561678801</v>
      </c>
      <c r="AG32" s="46">
        <v>2.1030633285436502</v>
      </c>
      <c r="AH32" s="39">
        <v>-1.9817800000000001</v>
      </c>
      <c r="AI32" s="39">
        <v>1.8192699999999999</v>
      </c>
      <c r="AJ32" s="39">
        <v>2.8401200000000002</v>
      </c>
      <c r="AK32" s="1">
        <v>1.2949999999999999</v>
      </c>
      <c r="AL32" s="12">
        <v>4.8251388903121999</v>
      </c>
      <c r="AM32" s="46">
        <v>2.0858400620298001</v>
      </c>
      <c r="AN32" s="39">
        <v>4.2079399999999998</v>
      </c>
      <c r="AO32" s="39">
        <v>1.59121</v>
      </c>
      <c r="AP32" s="1">
        <v>2.9563100000000002</v>
      </c>
      <c r="AQ32" s="12">
        <v>4.8411273907815104</v>
      </c>
      <c r="AR32" s="46">
        <v>2.5274267229113598</v>
      </c>
      <c r="AS32" s="39">
        <v>0.37970300000000001</v>
      </c>
      <c r="AT32" s="39">
        <v>1.2678700000000001</v>
      </c>
      <c r="AU32" s="1">
        <v>3.30721</v>
      </c>
      <c r="AV32" s="12">
        <v>4.8222835563419499</v>
      </c>
      <c r="AW32" s="46">
        <v>1.95933606644178</v>
      </c>
      <c r="AX32" s="39">
        <v>4.4966100000000004</v>
      </c>
      <c r="AY32" s="39">
        <v>3.1713200000000001</v>
      </c>
      <c r="AZ32" s="1">
        <v>2.18228</v>
      </c>
      <c r="BA32" s="12">
        <v>4.8709980072763601</v>
      </c>
      <c r="BB32" s="46">
        <v>1.8734180004276899</v>
      </c>
      <c r="BC32" s="39">
        <v>4.4977900000000002</v>
      </c>
      <c r="BD32" s="43">
        <v>1846790000000</v>
      </c>
      <c r="BE32" s="39">
        <v>1.88734</v>
      </c>
      <c r="BF32" s="44">
        <v>1209860000000</v>
      </c>
      <c r="BG32" s="12">
        <v>4.8339174111342196</v>
      </c>
      <c r="BH32" s="46">
        <v>1.9303506291916299</v>
      </c>
      <c r="BI32" s="39">
        <v>4.70085</v>
      </c>
      <c r="BJ32" s="39">
        <v>1.86608</v>
      </c>
      <c r="BK32" s="1">
        <v>0.62936499999999995</v>
      </c>
      <c r="BL32" s="12">
        <v>4.8246251270931699</v>
      </c>
      <c r="BM32" s="46">
        <v>1.8620043386896801</v>
      </c>
      <c r="BN32" s="39">
        <v>4.82463</v>
      </c>
      <c r="BO32" s="1">
        <v>1.4244000000000001</v>
      </c>
    </row>
    <row r="33" spans="1:67" x14ac:dyDescent="0.3">
      <c r="A33" s="36"/>
      <c r="B33" s="14">
        <v>15</v>
      </c>
      <c r="C33" s="18">
        <v>-0.56951200000000002</v>
      </c>
      <c r="D33" s="15">
        <v>1.5491200000000001</v>
      </c>
      <c r="E33" s="15">
        <v>0.78324300000000002</v>
      </c>
      <c r="F33" s="15">
        <v>3.7334999999999998</v>
      </c>
      <c r="G33" s="17">
        <v>1.17621</v>
      </c>
      <c r="H33" s="15">
        <v>4.3957675839658199</v>
      </c>
      <c r="I33" s="47">
        <v>1.32514015822658</v>
      </c>
      <c r="J33" s="15">
        <v>7.8721699999999997</v>
      </c>
      <c r="K33" s="15">
        <v>0.83894199999999997</v>
      </c>
      <c r="L33" s="15">
        <v>-2.34866E-2</v>
      </c>
      <c r="M33" s="17">
        <v>4.1255499999999996</v>
      </c>
      <c r="N33" s="15">
        <v>4.3991760798783197</v>
      </c>
      <c r="O33" s="47">
        <v>1.3657302260338799</v>
      </c>
      <c r="P33" s="15">
        <v>7.07158</v>
      </c>
      <c r="Q33" s="15">
        <v>1.1397900000000001</v>
      </c>
      <c r="R33" s="15">
        <v>-3.6760000000000001E-2</v>
      </c>
      <c r="S33" s="17">
        <v>4.1697699999999998</v>
      </c>
      <c r="T33" s="15">
        <v>4.3915288598938496</v>
      </c>
      <c r="U33" s="47">
        <v>1.3148055840525401</v>
      </c>
      <c r="V33" s="15">
        <v>1.52556</v>
      </c>
      <c r="W33" s="15">
        <v>0.75769600000000004</v>
      </c>
      <c r="X33" s="15">
        <v>3.73821</v>
      </c>
      <c r="Y33" s="17">
        <v>1.1491100000000001</v>
      </c>
      <c r="Z33" s="18">
        <v>4.3957686053022096</v>
      </c>
      <c r="AA33" s="47">
        <v>1.32380340381741</v>
      </c>
      <c r="AB33" s="15">
        <v>3.75014</v>
      </c>
      <c r="AC33" s="15">
        <v>5.3722200000000004</v>
      </c>
      <c r="AD33" s="15">
        <v>1.4852399999999999</v>
      </c>
      <c r="AE33" s="17">
        <v>3.04094</v>
      </c>
      <c r="AF33" s="18">
        <v>4.3900841727720303</v>
      </c>
      <c r="AG33" s="47">
        <v>1.35156152797518</v>
      </c>
      <c r="AH33" s="15">
        <v>-0.91356000000000004</v>
      </c>
      <c r="AI33" s="15">
        <v>1.6127199999999999</v>
      </c>
      <c r="AJ33" s="15">
        <v>3.4750800000000002</v>
      </c>
      <c r="AK33" s="17">
        <v>1.26864</v>
      </c>
      <c r="AL33" s="18">
        <v>4.3933982916090102</v>
      </c>
      <c r="AM33" s="47">
        <v>1.3269208231017899</v>
      </c>
      <c r="AN33" s="15">
        <v>6.2051699999999999</v>
      </c>
      <c r="AO33" s="15">
        <v>0.63246400000000003</v>
      </c>
      <c r="AP33" s="17">
        <v>3.60494</v>
      </c>
      <c r="AQ33" s="18">
        <v>4.39614505677784</v>
      </c>
      <c r="AR33" s="47">
        <v>1.3487726882025599</v>
      </c>
      <c r="AS33" s="15">
        <v>0.27410899999999999</v>
      </c>
      <c r="AT33" s="15">
        <v>0.38760099999999997</v>
      </c>
      <c r="AU33" s="17">
        <v>3.85914</v>
      </c>
      <c r="AV33" s="18">
        <v>4.3944767263440996</v>
      </c>
      <c r="AW33" s="47">
        <v>1.2527870683422</v>
      </c>
      <c r="AX33" s="15">
        <v>2.8777200000000001</v>
      </c>
      <c r="AY33" s="15">
        <v>3.1474700000000002</v>
      </c>
      <c r="AZ33" s="17">
        <v>1.69174</v>
      </c>
      <c r="BA33" s="18">
        <v>4.4224904152228</v>
      </c>
      <c r="BB33" s="47">
        <v>1.23629269574475</v>
      </c>
      <c r="BC33" s="15">
        <v>7.3044599999999997</v>
      </c>
      <c r="BD33" s="15">
        <v>774404</v>
      </c>
      <c r="BE33" s="15">
        <v>1.38449</v>
      </c>
      <c r="BF33" s="17">
        <v>319254</v>
      </c>
      <c r="BG33" s="18">
        <v>4.3957821490364903</v>
      </c>
      <c r="BH33" s="47">
        <v>1.2414031541805099</v>
      </c>
      <c r="BI33" s="15">
        <v>7.3041099999999997</v>
      </c>
      <c r="BJ33" s="15">
        <v>1.3845700000000001</v>
      </c>
      <c r="BK33" s="17">
        <v>0.41226099999999999</v>
      </c>
      <c r="BL33" s="18">
        <v>4.3957654211293002</v>
      </c>
      <c r="BM33" s="47">
        <v>1.24139854428049</v>
      </c>
      <c r="BN33" s="15">
        <v>4.3957699999999997</v>
      </c>
      <c r="BO33" s="17">
        <v>1.1417900000000001</v>
      </c>
    </row>
  </sheetData>
  <mergeCells count="15">
    <mergeCell ref="C1:I1"/>
    <mergeCell ref="BI1:BM1"/>
    <mergeCell ref="BC1:BH1"/>
    <mergeCell ref="AX1:BB1"/>
    <mergeCell ref="AS1:AW1"/>
    <mergeCell ref="AN1:AR1"/>
    <mergeCell ref="AH1:AM1"/>
    <mergeCell ref="AB1:AG1"/>
    <mergeCell ref="V1:AA1"/>
    <mergeCell ref="P1:U1"/>
    <mergeCell ref="J1:O1"/>
    <mergeCell ref="X2:Y2"/>
    <mergeCell ref="A4:A18"/>
    <mergeCell ref="A19:A33"/>
    <mergeCell ref="BN1:B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AFCC-8329-4284-90C9-3980FF94F6D7}">
  <dimension ref="A1:Z32"/>
  <sheetViews>
    <sheetView tabSelected="1" workbookViewId="0">
      <selection activeCell="L21" sqref="L21"/>
    </sheetView>
  </sheetViews>
  <sheetFormatPr defaultRowHeight="14.4" x14ac:dyDescent="0.3"/>
  <cols>
    <col min="3" max="3" width="9.5546875" bestFit="1" customWidth="1"/>
    <col min="4" max="4" width="10.5546875" bestFit="1" customWidth="1"/>
    <col min="5" max="5" width="9.5546875" bestFit="1" customWidth="1"/>
    <col min="6" max="6" width="10.5546875" bestFit="1" customWidth="1"/>
    <col min="7" max="7" width="9.5546875" bestFit="1" customWidth="1"/>
    <col min="8" max="8" width="10.5546875" bestFit="1" customWidth="1"/>
    <col min="9" max="9" width="9.5546875" bestFit="1" customWidth="1"/>
    <col min="10" max="10" width="10.5546875" bestFit="1" customWidth="1"/>
    <col min="11" max="11" width="9.5546875" bestFit="1" customWidth="1"/>
    <col min="12" max="12" width="10.5546875" bestFit="1" customWidth="1"/>
    <col min="13" max="13" width="9.5546875" bestFit="1" customWidth="1"/>
    <col min="14" max="14" width="10.5546875" bestFit="1" customWidth="1"/>
    <col min="15" max="15" width="9.5546875" bestFit="1" customWidth="1"/>
    <col min="16" max="16" width="10.5546875" bestFit="1" customWidth="1"/>
    <col min="17" max="17" width="9.5546875" bestFit="1" customWidth="1"/>
    <col min="18" max="18" width="10.5546875" bestFit="1" customWidth="1"/>
    <col min="19" max="19" width="9.5546875" bestFit="1" customWidth="1"/>
    <col min="20" max="20" width="10.5546875" bestFit="1" customWidth="1"/>
    <col min="21" max="21" width="9.5546875" bestFit="1" customWidth="1"/>
    <col min="22" max="23" width="10.5546875" bestFit="1" customWidth="1"/>
    <col min="24" max="24" width="13.6640625" bestFit="1" customWidth="1"/>
    <col min="25" max="26" width="9.5546875" bestFit="1" customWidth="1"/>
  </cols>
  <sheetData>
    <row r="1" spans="1:26" x14ac:dyDescent="0.3">
      <c r="C1" s="53" t="s">
        <v>28</v>
      </c>
      <c r="D1" s="54"/>
      <c r="E1" s="53" t="s">
        <v>29</v>
      </c>
      <c r="F1" s="54"/>
      <c r="G1" s="53" t="s">
        <v>30</v>
      </c>
      <c r="H1" s="54"/>
      <c r="I1" s="53" t="s">
        <v>31</v>
      </c>
      <c r="J1" s="54"/>
      <c r="K1" s="53" t="s">
        <v>32</v>
      </c>
      <c r="L1" s="54"/>
      <c r="M1" s="53" t="s">
        <v>33</v>
      </c>
      <c r="N1" s="54"/>
      <c r="O1" s="53" t="s">
        <v>34</v>
      </c>
      <c r="P1" s="54"/>
      <c r="Q1" s="53" t="s">
        <v>42</v>
      </c>
      <c r="R1" s="54"/>
      <c r="S1" t="s">
        <v>62</v>
      </c>
      <c r="U1" s="53" t="s">
        <v>64</v>
      </c>
      <c r="V1" s="54"/>
      <c r="W1" t="s">
        <v>76</v>
      </c>
      <c r="Y1" s="53" t="s">
        <v>81</v>
      </c>
      <c r="Z1" s="54"/>
    </row>
    <row r="2" spans="1:26" ht="43.2" x14ac:dyDescent="0.3">
      <c r="A2" s="3" t="s">
        <v>1</v>
      </c>
      <c r="B2" s="2" t="s">
        <v>2</v>
      </c>
      <c r="C2" s="18" t="s">
        <v>143</v>
      </c>
      <c r="D2" s="17" t="s">
        <v>144</v>
      </c>
      <c r="E2" s="18" t="s">
        <v>143</v>
      </c>
      <c r="F2" s="17" t="s">
        <v>144</v>
      </c>
      <c r="G2" s="18" t="s">
        <v>143</v>
      </c>
      <c r="H2" s="17" t="s">
        <v>144</v>
      </c>
      <c r="I2" s="18" t="s">
        <v>143</v>
      </c>
      <c r="J2" s="17" t="s">
        <v>144</v>
      </c>
      <c r="K2" s="18" t="s">
        <v>143</v>
      </c>
      <c r="L2" s="17" t="s">
        <v>144</v>
      </c>
      <c r="M2" s="18" t="s">
        <v>143</v>
      </c>
      <c r="N2" s="17" t="s">
        <v>144</v>
      </c>
      <c r="O2" s="18" t="s">
        <v>143</v>
      </c>
      <c r="P2" s="17" t="s">
        <v>144</v>
      </c>
      <c r="Q2" s="18" t="s">
        <v>143</v>
      </c>
      <c r="R2" s="17" t="s">
        <v>144</v>
      </c>
      <c r="S2" s="2" t="s">
        <v>143</v>
      </c>
      <c r="T2" s="2" t="s">
        <v>144</v>
      </c>
      <c r="U2" s="18" t="s">
        <v>143</v>
      </c>
      <c r="V2" s="17" t="s">
        <v>144</v>
      </c>
      <c r="W2" s="2" t="s">
        <v>143</v>
      </c>
      <c r="X2" s="2" t="s">
        <v>144</v>
      </c>
      <c r="Y2" s="18" t="s">
        <v>143</v>
      </c>
      <c r="Z2" s="17" t="s">
        <v>144</v>
      </c>
    </row>
    <row r="3" spans="1:26" x14ac:dyDescent="0.3">
      <c r="A3" s="36" t="s">
        <v>10</v>
      </c>
      <c r="B3" s="7">
        <v>1</v>
      </c>
      <c r="C3" s="55">
        <f>'Distributions fit (ALL)'!H4</f>
        <v>7.2448809347447201</v>
      </c>
      <c r="D3" s="56">
        <f>'Distributions fit (ALL)'!I4</f>
        <v>5.3750918166706603</v>
      </c>
      <c r="E3" s="55">
        <f>'Distributions fit (ALL)'!N4</f>
        <v>7.2546517145847398</v>
      </c>
      <c r="F3" s="56">
        <f>'Distributions fit (ALL)'!O4</f>
        <v>5.8423971391426699</v>
      </c>
      <c r="G3" s="55">
        <f>'Distributions fit (ALL)'!T4</f>
        <v>7.2336073874808999</v>
      </c>
      <c r="H3" s="56">
        <f>'Distributions fit (ALL)'!U4</f>
        <v>5.2282338479815804</v>
      </c>
      <c r="I3" s="55">
        <f>'Distributions fit (ALL)'!Z4</f>
        <v>7.2448764273596797</v>
      </c>
      <c r="J3" s="56">
        <f>'Distributions fit (ALL)'!AA4</f>
        <v>5.1449770761941496</v>
      </c>
      <c r="K3" s="55">
        <f>'Distributions fit (ALL)'!AF4</f>
        <v>7.2339736786864304</v>
      </c>
      <c r="L3" s="56">
        <f>'Distributions fit (ALL)'!AG4</f>
        <v>5.2487243198332898</v>
      </c>
      <c r="M3" s="55">
        <f>'Distributions fit (ALL)'!AL4</f>
        <v>7.2378471339718198</v>
      </c>
      <c r="N3" s="56">
        <f>'Distributions fit (ALL)'!AM4</f>
        <v>5.1789437448863902</v>
      </c>
      <c r="O3" s="55">
        <f>'Distributions fit (ALL)'!AQ4</f>
        <v>7.2376335143799899</v>
      </c>
      <c r="P3" s="56">
        <f>'Distributions fit (ALL)'!AR4</f>
        <v>5.6092002856198802</v>
      </c>
      <c r="Q3" s="55">
        <f>'Distributions fit (ALL)'!AV4</f>
        <v>7.23509715389498</v>
      </c>
      <c r="R3" s="56">
        <f>'Distributions fit (ALL)'!AW4</f>
        <v>4.6691399184037703</v>
      </c>
      <c r="S3" s="55">
        <f>'Distributions fit (ALL)'!BA4</f>
        <v>7.3615525474884702</v>
      </c>
      <c r="T3" s="56">
        <f>'Distributions fit (ALL)'!BB4</f>
        <v>4.5834879113396303</v>
      </c>
      <c r="U3" s="55">
        <f>'Distributions fit (ALL)'!BG4</f>
        <v>7.2270403862573298</v>
      </c>
      <c r="V3" s="56">
        <f>'Distributions fit (ALL)'!BH4</f>
        <v>4.2499270098353596</v>
      </c>
      <c r="W3" s="55">
        <f>'Distributions fit (ALL)'!BL4</f>
        <v>7.24489260617921</v>
      </c>
      <c r="X3" s="56">
        <f>'Distributions fit (ALL)'!BM4</f>
        <v>4.4488211154400901</v>
      </c>
      <c r="Y3" s="55">
        <f>'Distributions fit (ALL)'!BN4</f>
        <v>7.2448800000000002</v>
      </c>
      <c r="Z3" s="56">
        <f>'Distributions fit (ALL)'!BO4</f>
        <v>2.27874</v>
      </c>
    </row>
    <row r="4" spans="1:26" x14ac:dyDescent="0.3">
      <c r="A4" s="36"/>
      <c r="B4" s="12">
        <v>2</v>
      </c>
      <c r="C4" s="57">
        <f>'Distributions fit (ALL)'!H5</f>
        <v>5.3149819601799599</v>
      </c>
      <c r="D4" s="58">
        <f>'Distributions fit (ALL)'!I5</f>
        <v>1.82608244319556</v>
      </c>
      <c r="E4" s="57">
        <f>'Distributions fit (ALL)'!N5</f>
        <v>5.3163603047307504</v>
      </c>
      <c r="F4" s="58">
        <f>'Distributions fit (ALL)'!O5</f>
        <v>1.87855469994696</v>
      </c>
      <c r="G4" s="57">
        <f>'Distributions fit (ALL)'!T5</f>
        <v>5.3174612106330104</v>
      </c>
      <c r="H4" s="58">
        <f>'Distributions fit (ALL)'!U5</f>
        <v>1.83700646949151</v>
      </c>
      <c r="I4" s="57">
        <f>'Distributions fit (ALL)'!Z5</f>
        <v>5.3163514535905199</v>
      </c>
      <c r="J4" s="58">
        <f>'Distributions fit (ALL)'!AA5</f>
        <v>1.7969433238399699</v>
      </c>
      <c r="K4" s="57">
        <f>'Distributions fit (ALL)'!AF5</f>
        <v>5.3168604423108601</v>
      </c>
      <c r="L4" s="58">
        <f>'Distributions fit (ALL)'!AG5</f>
        <v>1.8417099252892599</v>
      </c>
      <c r="M4" s="57">
        <f>'Distributions fit (ALL)'!AL5</f>
        <v>5.3143467281507597</v>
      </c>
      <c r="N4" s="58">
        <f>'Distributions fit (ALL)'!AM5</f>
        <v>1.7962131868433899</v>
      </c>
      <c r="O4" s="57">
        <f>'Distributions fit (ALL)'!AQ5</f>
        <v>5.3386228333519101</v>
      </c>
      <c r="P4" s="58">
        <f>'Distributions fit (ALL)'!AR5</f>
        <v>2.1368427065422999</v>
      </c>
      <c r="Q4" s="57">
        <f>'Distributions fit (ALL)'!AV5</f>
        <v>5.3139472104834704</v>
      </c>
      <c r="R4" s="58">
        <f>'Distributions fit (ALL)'!AW5</f>
        <v>1.7647453249703899</v>
      </c>
      <c r="S4" s="57">
        <f>'Distributions fit (ALL)'!BA5</f>
        <v>5.35321365813122</v>
      </c>
      <c r="T4" s="58">
        <f>'Distributions fit (ALL)'!BB5</f>
        <v>1.7922764133587401</v>
      </c>
      <c r="U4" s="57">
        <f>'Distributions fit (ALL)'!BG5</f>
        <v>5.3174783670432797</v>
      </c>
      <c r="V4" s="58">
        <f>'Distributions fit (ALL)'!BH5</f>
        <v>1.7354171758161201</v>
      </c>
      <c r="W4" s="57">
        <f>'Distributions fit (ALL)'!BL5</f>
        <v>5.3163399834493097</v>
      </c>
      <c r="X4" s="58">
        <f>'Distributions fit (ALL)'!BM5</f>
        <v>1.72555233006298</v>
      </c>
      <c r="Y4" s="57">
        <f>'Distributions fit (ALL)'!BN5</f>
        <v>5.3163499999999999</v>
      </c>
      <c r="Z4" s="58">
        <f>'Distributions fit (ALL)'!BO5</f>
        <v>1.3828400000000001</v>
      </c>
    </row>
    <row r="5" spans="1:26" x14ac:dyDescent="0.3">
      <c r="A5" s="36"/>
      <c r="B5" s="12">
        <v>3</v>
      </c>
      <c r="C5" s="57">
        <f>'Distributions fit (ALL)'!H6</f>
        <v>9.5051368996179804</v>
      </c>
      <c r="D5" s="58">
        <f>'Distributions fit (ALL)'!I6</f>
        <v>17.507228638729298</v>
      </c>
      <c r="E5" s="57">
        <f>'Distributions fit (ALL)'!N6</f>
        <v>9.6345831633572292</v>
      </c>
      <c r="F5" s="58">
        <f>'Distributions fit (ALL)'!O6</f>
        <v>30.538639232648499</v>
      </c>
      <c r="G5" s="57">
        <f>'Distributions fit (ALL)'!T6</f>
        <v>9.6259539125643006</v>
      </c>
      <c r="H5" s="58">
        <f>'Distributions fit (ALL)'!U6</f>
        <v>26.308339976674901</v>
      </c>
      <c r="I5" s="57">
        <f>'Distributions fit (ALL)'!Z6</f>
        <v>9.50513760288311</v>
      </c>
      <c r="J5" s="58">
        <f>'Distributions fit (ALL)'!AA6</f>
        <v>17.554255155002799</v>
      </c>
      <c r="K5" s="57">
        <f>'Distributions fit (ALL)'!AF6</f>
        <v>9.5105977397501391</v>
      </c>
      <c r="L5" s="58">
        <f>'Distributions fit (ALL)'!AG6</f>
        <v>19.961018225754799</v>
      </c>
      <c r="M5" s="57">
        <f>'Distributions fit (ALL)'!AL6</f>
        <v>9.5110874296390104</v>
      </c>
      <c r="N5" s="58">
        <f>'Distributions fit (ALL)'!AM6</f>
        <v>17.985699831218</v>
      </c>
      <c r="O5" s="57">
        <f>'Distributions fit (ALL)'!AQ6</f>
        <v>9.6454056755320607</v>
      </c>
      <c r="P5" s="58">
        <f>'Distributions fit (ALL)'!AR6</f>
        <v>29.1498147212587</v>
      </c>
      <c r="Q5" s="57">
        <f>'Distributions fit (ALL)'!AV6</f>
        <v>9.5011609813873701</v>
      </c>
      <c r="R5" s="58">
        <f>'Distributions fit (ALL)'!AW6</f>
        <v>17.120677784479501</v>
      </c>
      <c r="S5" s="57">
        <f>'Distributions fit (ALL)'!BA6</f>
        <v>9.7050043503617403</v>
      </c>
      <c r="T5" s="58">
        <f>'Distributions fit (ALL)'!BB6</f>
        <v>15.070554280307899</v>
      </c>
      <c r="U5" s="57">
        <f>'Distributions fit (ALL)'!BG6</f>
        <v>9.4932636157005295</v>
      </c>
      <c r="V5" s="58">
        <f>'Distributions fit (ALL)'!BH6</f>
        <v>14.731812398641599</v>
      </c>
      <c r="W5" s="57">
        <f>'Distributions fit (ALL)'!BL6</f>
        <v>9.5051011902244191</v>
      </c>
      <c r="X5" s="58">
        <f>'Distributions fit (ALL)'!BM6</f>
        <v>14.9329024448403</v>
      </c>
      <c r="Y5" s="57">
        <f>'Distributions fit (ALL)'!BN6</f>
        <v>9.5051400000000008</v>
      </c>
      <c r="Z5" s="58">
        <f>'Distributions fit (ALL)'!BO6</f>
        <v>4.1278100000000002</v>
      </c>
    </row>
    <row r="6" spans="1:26" x14ac:dyDescent="0.3">
      <c r="A6" s="36"/>
      <c r="B6" s="12">
        <v>4</v>
      </c>
      <c r="C6" s="57">
        <f>'Distributions fit (ALL)'!H7</f>
        <v>5.0762902703199</v>
      </c>
      <c r="D6" s="58">
        <f>'Distributions fit (ALL)'!I7</f>
        <v>4.1981573919964799</v>
      </c>
      <c r="E6" s="57">
        <f>'Distributions fit (ALL)'!N7</f>
        <v>5.0766596764111398</v>
      </c>
      <c r="F6" s="58">
        <f>'Distributions fit (ALL)'!O7</f>
        <v>4.1717149360643999</v>
      </c>
      <c r="G6" s="57">
        <f>'Distributions fit (ALL)'!T7</f>
        <v>5.0620581576912196</v>
      </c>
      <c r="H6" s="58">
        <f>'Distributions fit (ALL)'!U7</f>
        <v>3.9570401631859</v>
      </c>
      <c r="I6" s="57">
        <f>'Distributions fit (ALL)'!Z7</f>
        <v>5.0762981309326998</v>
      </c>
      <c r="J6" s="58">
        <f>'Distributions fit (ALL)'!AA7</f>
        <v>3.74985156907172</v>
      </c>
      <c r="K6" s="57">
        <f>'Distributions fit (ALL)'!AF7</f>
        <v>5.0618424934025397</v>
      </c>
      <c r="L6" s="58">
        <f>'Distributions fit (ALL)'!AG7</f>
        <v>3.8397583503919201</v>
      </c>
      <c r="M6" s="57">
        <f>'Distributions fit (ALL)'!AL7</f>
        <v>5.06346204585744</v>
      </c>
      <c r="N6" s="58">
        <f>'Distributions fit (ALL)'!AM7</f>
        <v>3.7112053776601002</v>
      </c>
      <c r="O6" s="57">
        <f>'Distributions fit (ALL)'!AQ7</f>
        <v>5.0631776004211098</v>
      </c>
      <c r="P6" s="58">
        <f>'Distributions fit (ALL)'!AR7</f>
        <v>3.9621583136871101</v>
      </c>
      <c r="Q6" s="57">
        <f>'Distributions fit (ALL)'!AV7</f>
        <v>5.0631594896175702</v>
      </c>
      <c r="R6" s="58">
        <f>'Distributions fit (ALL)'!AW7</f>
        <v>3.3787896368908301</v>
      </c>
      <c r="S6" s="57">
        <f>'Distributions fit (ALL)'!BA7</f>
        <v>5.2285747060044896</v>
      </c>
      <c r="T6" s="58">
        <f>'Distributions fit (ALL)'!BB7</f>
        <v>3.59866547959968</v>
      </c>
      <c r="U6" s="57">
        <f>'Distributions fit (ALL)'!BG7</f>
        <v>5.0961115632245901</v>
      </c>
      <c r="V6" s="58">
        <f>'Distributions fit (ALL)'!BH7</f>
        <v>3.4714494492772898</v>
      </c>
      <c r="W6" s="57">
        <f>'Distributions fit (ALL)'!BL7</f>
        <v>1.9293155195179801</v>
      </c>
      <c r="X6" s="58">
        <f>'Distributions fit (ALL)'!BM7</f>
        <v>0.74801293124674995</v>
      </c>
      <c r="Y6" s="57">
        <f>'Distributions fit (ALL)'!BN7</f>
        <v>5.0762900000000002</v>
      </c>
      <c r="Z6" s="58">
        <f>'Distributions fit (ALL)'!BO7</f>
        <v>2.07396</v>
      </c>
    </row>
    <row r="7" spans="1:26" x14ac:dyDescent="0.3">
      <c r="A7" s="36"/>
      <c r="B7" s="12">
        <v>5</v>
      </c>
      <c r="C7" s="57">
        <f>'Distributions fit (ALL)'!H8</f>
        <v>4.07466899822934</v>
      </c>
      <c r="D7" s="58">
        <f>'Distributions fit (ALL)'!I8</f>
        <v>1.0964554505787101</v>
      </c>
      <c r="E7" s="57">
        <f>'Distributions fit (ALL)'!N8</f>
        <v>4.07101657994383</v>
      </c>
      <c r="F7" s="58">
        <f>'Distributions fit (ALL)'!O8</f>
        <v>0.920915199088291</v>
      </c>
      <c r="G7" s="57">
        <f>'Distributions fit (ALL)'!T8</f>
        <v>4.0559311643118496</v>
      </c>
      <c r="H7" s="58">
        <f>'Distributions fit (ALL)'!U8</f>
        <v>0.88624297583781797</v>
      </c>
      <c r="I7" s="57">
        <f>'Distributions fit (ALL)'!Z8</f>
        <v>4.0879688994298498</v>
      </c>
      <c r="J7" s="58">
        <f>'Distributions fit (ALL)'!AA8</f>
        <v>1.04558311509681</v>
      </c>
      <c r="K7" s="57">
        <f>'Distributions fit (ALL)'!AF8</f>
        <v>4.0559291030016302</v>
      </c>
      <c r="L7" s="58">
        <f>'Distributions fit (ALL)'!AG8</f>
        <v>0.88624657084675096</v>
      </c>
      <c r="M7" s="57">
        <f>'Distributions fit (ALL)'!AL8</f>
        <v>4.0644010395666097</v>
      </c>
      <c r="N7" s="58">
        <f>'Distributions fit (ALL)'!AM8</f>
        <v>0.96737050716816997</v>
      </c>
      <c r="O7" s="57">
        <f>'Distributions fit (ALL)'!AQ8</f>
        <v>4.0673708555646098</v>
      </c>
      <c r="P7" s="58">
        <f>'Distributions fit (ALL)'!AR8</f>
        <v>0.90826599354304105</v>
      </c>
      <c r="Q7" s="57">
        <f>'Distributions fit (ALL)'!AV8</f>
        <v>4.0759034584273603</v>
      </c>
      <c r="R7" s="58">
        <f>'Distributions fit (ALL)'!AW8</f>
        <v>0.96504201908668397</v>
      </c>
      <c r="S7" s="57">
        <f>'Distributions fit (ALL)'!BA8</f>
        <v>4.2423019348535203</v>
      </c>
      <c r="T7" s="58">
        <f>'Distributions fit (ALL)'!BB8</f>
        <v>1.3282359479510699</v>
      </c>
      <c r="U7" s="57">
        <f>'Distributions fit (ALL)'!BG8</f>
        <v>4.0669065889988101</v>
      </c>
      <c r="V7" s="58">
        <f>'Distributions fit (ALL)'!BH8</f>
        <v>0.82745378421191695</v>
      </c>
      <c r="W7" s="57">
        <f>'Distributions fit (ALL)'!BL8</f>
        <v>1.78075002197118</v>
      </c>
      <c r="X7" s="58">
        <f>'Distributions fit (ALL)'!BM8</f>
        <v>0.111768795258609</v>
      </c>
      <c r="Y7" s="57">
        <f>'Distributions fit (ALL)'!BN8</f>
        <v>4.0879500000000002</v>
      </c>
      <c r="Z7" s="58">
        <f>'Distributions fit (ALL)'!BO8</f>
        <v>1.3194900000000001</v>
      </c>
    </row>
    <row r="8" spans="1:26" x14ac:dyDescent="0.3">
      <c r="A8" s="36"/>
      <c r="B8" s="12">
        <v>6</v>
      </c>
      <c r="C8" s="57">
        <f>'Distributions fit (ALL)'!H9</f>
        <v>4.1555582619364699</v>
      </c>
      <c r="D8" s="58">
        <f>'Distributions fit (ALL)'!I9</f>
        <v>22.872854075840099</v>
      </c>
      <c r="E8" s="57">
        <f>'Distributions fit (ALL)'!N9</f>
        <v>3.9915260557574102</v>
      </c>
      <c r="F8" s="58">
        <f>'Distributions fit (ALL)'!O9</f>
        <v>2.3425041144202301</v>
      </c>
      <c r="G8" s="57">
        <f>'Distributions fit (ALL)'!T9</f>
        <v>3.9055199283459698</v>
      </c>
      <c r="H8" s="58">
        <f>'Distributions fit (ALL)'!U9</f>
        <v>1.4688774868496099</v>
      </c>
      <c r="I8" s="57">
        <f>'Distributions fit (ALL)'!Z9</f>
        <v>4.1554736632773803</v>
      </c>
      <c r="J8" s="58">
        <f>'Distributions fit (ALL)'!AA9</f>
        <v>6.3145265380065698</v>
      </c>
      <c r="K8" s="57">
        <f>'Distributions fit (ALL)'!AF9</f>
        <v>3.9055252771926399</v>
      </c>
      <c r="L8" s="58">
        <f>'Distributions fit (ALL)'!AG9</f>
        <v>1.4689346556954499</v>
      </c>
      <c r="M8" s="57">
        <f>'Distributions fit (ALL)'!AL9</f>
        <v>3.9522983595957801</v>
      </c>
      <c r="N8" s="58">
        <f>'Distributions fit (ALL)'!AM9</f>
        <v>3.4824337242299701</v>
      </c>
      <c r="O8" s="57">
        <f>'Distributions fit (ALL)'!AQ9</f>
        <v>3.848029063172</v>
      </c>
      <c r="P8" s="58">
        <f>'Distributions fit (ALL)'!AR9</f>
        <v>1.1563599056756499</v>
      </c>
      <c r="Q8" s="57">
        <f>'Distributions fit (ALL)'!AV9</f>
        <v>4.03112917224251</v>
      </c>
      <c r="R8" s="58">
        <f>'Distributions fit (ALL)'!AW9</f>
        <v>1.7685720841849699</v>
      </c>
      <c r="S8" s="57">
        <f>'Distributions fit (ALL)'!BA9</f>
        <v>4.7579616060382897</v>
      </c>
      <c r="T8" s="58">
        <f>'Distributions fit (ALL)'!BB9</f>
        <v>3.0354629690780701</v>
      </c>
      <c r="U8" s="57">
        <f>'Distributions fit (ALL)'!BG9</f>
        <v>4.1391229430939198</v>
      </c>
      <c r="V8" s="58">
        <f>'Distributions fit (ALL)'!BH9</f>
        <v>2.06888585720628</v>
      </c>
      <c r="W8" s="57">
        <f>'Distributions fit (ALL)'!BL9</f>
        <v>4.1554807994354501</v>
      </c>
      <c r="X8" s="58">
        <f>'Distributions fit (ALL)'!BM9</f>
        <v>2.1673152688333901</v>
      </c>
      <c r="Y8" s="57">
        <f>'Distributions fit (ALL)'!BN9</f>
        <v>4.1554900000000004</v>
      </c>
      <c r="Z8" s="58">
        <f>'Distributions fit (ALL)'!BO9</f>
        <v>2.3282400000000001</v>
      </c>
    </row>
    <row r="9" spans="1:26" x14ac:dyDescent="0.3">
      <c r="A9" s="36"/>
      <c r="B9" s="12">
        <v>7</v>
      </c>
      <c r="C9" s="57">
        <f>'Distributions fit (ALL)'!H10</f>
        <v>4.9048254728301703</v>
      </c>
      <c r="D9" s="58">
        <f>'Distributions fit (ALL)'!I10</f>
        <v>1.1029448588974</v>
      </c>
      <c r="E9" s="57">
        <f>'Distributions fit (ALL)'!N10</f>
        <v>4.9050933555488196</v>
      </c>
      <c r="F9" s="58">
        <f>'Distributions fit (ALL)'!O10</f>
        <v>1.1067486894369101</v>
      </c>
      <c r="G9" s="57">
        <f>'Distributions fit (ALL)'!T10</f>
        <v>4.9173353076013697</v>
      </c>
      <c r="H9" s="58">
        <f>'Distributions fit (ALL)'!U10</f>
        <v>1.1909623469269901</v>
      </c>
      <c r="I9" s="57">
        <f>'Distributions fit (ALL)'!Z10</f>
        <v>4.9027530209204402</v>
      </c>
      <c r="J9" s="58">
        <f>'Distributions fit (ALL)'!AA10</f>
        <v>1.1014411939952999</v>
      </c>
      <c r="K9" s="57">
        <f>'Distributions fit (ALL)'!AF10</f>
        <v>4.9173330770662496</v>
      </c>
      <c r="L9" s="58">
        <f>'Distributions fit (ALL)'!AG10</f>
        <v>1.1909603192159799</v>
      </c>
      <c r="M9" s="57">
        <f>'Distributions fit (ALL)'!AL10</f>
        <v>4.9046846404957103</v>
      </c>
      <c r="N9" s="58">
        <f>'Distributions fit (ALL)'!AM10</f>
        <v>1.1025411077953899</v>
      </c>
      <c r="O9" s="57">
        <f>'Distributions fit (ALL)'!AQ10</f>
        <v>4.9119564299508696</v>
      </c>
      <c r="P9" s="58">
        <f>'Distributions fit (ALL)'!AR10</f>
        <v>1.19374885559943</v>
      </c>
      <c r="Q9" s="57">
        <f>'Distributions fit (ALL)'!AV10</f>
        <v>4.9055754962849001</v>
      </c>
      <c r="R9" s="58">
        <f>'Distributions fit (ALL)'!AW10</f>
        <v>1.10301837253666</v>
      </c>
      <c r="S9" s="57">
        <f>'Distributions fit (ALL)'!BA10</f>
        <v>4.9053927859913902</v>
      </c>
      <c r="T9" s="58">
        <f>'Distributions fit (ALL)'!BB10</f>
        <v>1.10285089059589</v>
      </c>
      <c r="U9" s="57">
        <f>'Distributions fit (ALL)'!BG10</f>
        <v>4.90556980449999</v>
      </c>
      <c r="V9" s="58">
        <f>'Distributions fit (ALL)'!BH10</f>
        <v>1.1026453630395701</v>
      </c>
      <c r="W9" s="57">
        <f>'Distributions fit (ALL)'!BL10</f>
        <v>4.9055712265173099</v>
      </c>
      <c r="X9" s="58">
        <f>'Distributions fit (ALL)'!BM10</f>
        <v>1.1030243956419901</v>
      </c>
      <c r="Y9" s="57">
        <f>'Distributions fit (ALL)'!BN10</f>
        <v>4.90557</v>
      </c>
      <c r="Z9" s="58">
        <f>'Distributions fit (ALL)'!BO10</f>
        <v>1.0500100000000001</v>
      </c>
    </row>
    <row r="10" spans="1:26" x14ac:dyDescent="0.3">
      <c r="A10" s="36"/>
      <c r="B10" s="12">
        <v>8</v>
      </c>
      <c r="C10" s="57">
        <f>'Distributions fit (ALL)'!H11</f>
        <v>3.8792133431687699</v>
      </c>
      <c r="D10" s="58">
        <f>'Distributions fit (ALL)'!I11</f>
        <v>0.72167425284841902</v>
      </c>
      <c r="E10" s="57">
        <f>'Distributions fit (ALL)'!N11</f>
        <v>3.8833478144623199</v>
      </c>
      <c r="F10" s="58">
        <f>'Distributions fit (ALL)'!O11</f>
        <v>0.81326545074445</v>
      </c>
      <c r="G10" s="57">
        <f>'Distributions fit (ALL)'!T11</f>
        <v>3.8819048708722699</v>
      </c>
      <c r="H10" s="58">
        <f>'Distributions fit (ALL)'!U11</f>
        <v>0.76677491832057698</v>
      </c>
      <c r="I10" s="57">
        <f>'Distributions fit (ALL)'!Z11</f>
        <v>3.8792120505505898</v>
      </c>
      <c r="J10" s="58">
        <f>'Distributions fit (ALL)'!AA11</f>
        <v>0.72570628309538499</v>
      </c>
      <c r="K10" s="57">
        <f>'Distributions fit (ALL)'!AF11</f>
        <v>3.87869815416978</v>
      </c>
      <c r="L10" s="58">
        <f>'Distributions fit (ALL)'!AG11</f>
        <v>0.73086249435512995</v>
      </c>
      <c r="M10" s="57">
        <f>'Distributions fit (ALL)'!AL11</f>
        <v>3.87960870848661</v>
      </c>
      <c r="N10" s="58">
        <f>'Distributions fit (ALL)'!AM11</f>
        <v>0.73144534113717596</v>
      </c>
      <c r="O10" s="57">
        <f>'Distributions fit (ALL)'!AQ11</f>
        <v>3.8829369087460699</v>
      </c>
      <c r="P10" s="58">
        <f>'Distributions fit (ALL)'!AR11</f>
        <v>0.800316035539133</v>
      </c>
      <c r="Q10" s="57">
        <f>'Distributions fit (ALL)'!AV11</f>
        <v>3.8781958985453802</v>
      </c>
      <c r="R10" s="58">
        <f>'Distributions fit (ALL)'!AW11</f>
        <v>0.68927821250333798</v>
      </c>
      <c r="S10" s="57">
        <f>'Distributions fit (ALL)'!BA11</f>
        <v>3.8976034695169299</v>
      </c>
      <c r="T10" s="58">
        <f>'Distributions fit (ALL)'!BB11</f>
        <v>0.67936133270852095</v>
      </c>
      <c r="U10" s="57">
        <f>'Distributions fit (ALL)'!BG11</f>
        <v>3.8807513001862999</v>
      </c>
      <c r="V10" s="58">
        <f>'Distributions fit (ALL)'!BH11</f>
        <v>0.68535481657820096</v>
      </c>
      <c r="W10" s="57">
        <f>'Distributions fit (ALL)'!BL11</f>
        <v>3.87921268952236</v>
      </c>
      <c r="X10" s="58">
        <f>'Distributions fit (ALL)'!BM11</f>
        <v>0.67563689769521096</v>
      </c>
      <c r="Y10" s="57">
        <f>'Distributions fit (ALL)'!BN11</f>
        <v>3.87921</v>
      </c>
      <c r="Z10" s="58">
        <f>'Distributions fit (ALL)'!BO11</f>
        <v>0.84562899999999996</v>
      </c>
    </row>
    <row r="11" spans="1:26" x14ac:dyDescent="0.3">
      <c r="A11" s="36"/>
      <c r="B11" s="12">
        <v>9</v>
      </c>
      <c r="C11" s="57">
        <f>'Distributions fit (ALL)'!H12</f>
        <v>4.4525385494175502</v>
      </c>
      <c r="D11" s="58">
        <f>'Distributions fit (ALL)'!I12</f>
        <v>0.80880215190656901</v>
      </c>
      <c r="E11" s="57">
        <f>'Distributions fit (ALL)'!N12</f>
        <v>4.4550048813823402</v>
      </c>
      <c r="F11" s="58">
        <f>'Distributions fit (ALL)'!O12</f>
        <v>0.78799338024645504</v>
      </c>
      <c r="G11" s="57">
        <f>'Distributions fit (ALL)'!T12</f>
        <v>4.4488025452859103</v>
      </c>
      <c r="H11" s="58">
        <f>'Distributions fit (ALL)'!U12</f>
        <v>0.79354586076870004</v>
      </c>
      <c r="I11" s="57">
        <f>'Distributions fit (ALL)'!Z12</f>
        <v>4.45253158252976</v>
      </c>
      <c r="J11" s="58">
        <f>'Distributions fit (ALL)'!AA12</f>
        <v>0.80906301011988702</v>
      </c>
      <c r="K11" s="57">
        <f>'Distributions fit (ALL)'!AF12</f>
        <v>4.4488026506774103</v>
      </c>
      <c r="L11" s="58">
        <f>'Distributions fit (ALL)'!AG12</f>
        <v>0.79354486977952698</v>
      </c>
      <c r="M11" s="57">
        <f>'Distributions fit (ALL)'!AL12</f>
        <v>4.4514042300286301</v>
      </c>
      <c r="N11" s="58">
        <f>'Distributions fit (ALL)'!AM12</f>
        <v>0.80991192256429301</v>
      </c>
      <c r="O11" s="57">
        <f>'Distributions fit (ALL)'!AQ12</f>
        <v>4.4756185403384698</v>
      </c>
      <c r="P11" s="58">
        <f>'Distributions fit (ALL)'!AR12</f>
        <v>0.82198708539161103</v>
      </c>
      <c r="Q11" s="57">
        <f>'Distributions fit (ALL)'!AV12</f>
        <v>4.4525317703664697</v>
      </c>
      <c r="R11" s="58">
        <f>'Distributions fit (ALL)'!AW12</f>
        <v>0.799919227289142</v>
      </c>
      <c r="S11" s="57">
        <f>'Distributions fit (ALL)'!BA12</f>
        <v>4.45215100088084</v>
      </c>
      <c r="T11" s="58">
        <f>'Distributions fit (ALL)'!BB12</f>
        <v>0.79941338544953799</v>
      </c>
      <c r="U11" s="57">
        <f>'Distributions fit (ALL)'!BG12</f>
        <v>4.4525302669104496</v>
      </c>
      <c r="V11" s="58">
        <f>'Distributions fit (ALL)'!BH12</f>
        <v>0.79944280952745395</v>
      </c>
      <c r="W11" s="57">
        <f>'Distributions fit (ALL)'!BL12</f>
        <v>4.4497275346056897</v>
      </c>
      <c r="X11" s="58">
        <f>'Distributions fit (ALL)'!BM12</f>
        <v>0.806040777795341</v>
      </c>
      <c r="Y11" s="57">
        <f>'Distributions fit (ALL)'!BN12</f>
        <v>4.4525300000000003</v>
      </c>
      <c r="Z11" s="58">
        <f>'Distributions fit (ALL)'!BO12</f>
        <v>0.89438200000000001</v>
      </c>
    </row>
    <row r="12" spans="1:26" x14ac:dyDescent="0.3">
      <c r="A12" s="36"/>
      <c r="B12" s="12">
        <v>10</v>
      </c>
      <c r="C12" s="57">
        <f>'Distributions fit (ALL)'!H13</f>
        <v>6.1794237650486199</v>
      </c>
      <c r="D12" s="58">
        <f>'Distributions fit (ALL)'!I13</f>
        <v>2.7290468451037602</v>
      </c>
      <c r="E12" s="57">
        <f>'Distributions fit (ALL)'!N13</f>
        <v>6.1738080769658499</v>
      </c>
      <c r="F12" s="58">
        <f>'Distributions fit (ALL)'!O13</f>
        <v>1.9293995867785201</v>
      </c>
      <c r="G12" s="57">
        <f>'Distributions fit (ALL)'!T13</f>
        <v>6.1565846594385896</v>
      </c>
      <c r="H12" s="58">
        <f>'Distributions fit (ALL)'!U13</f>
        <v>1.8314846871847399</v>
      </c>
      <c r="I12" s="57">
        <f>'Distributions fit (ALL)'!Z13</f>
        <v>6.1810576419900203</v>
      </c>
      <c r="J12" s="58">
        <f>'Distributions fit (ALL)'!AA13</f>
        <v>2.0469332194245902</v>
      </c>
      <c r="K12" s="57">
        <f>'Distributions fit (ALL)'!AF13</f>
        <v>6.14324657720611</v>
      </c>
      <c r="L12" s="58">
        <f>'Distributions fit (ALL)'!AG13</f>
        <v>1.826857833779</v>
      </c>
      <c r="M12" s="57">
        <f>'Distributions fit (ALL)'!AL13</f>
        <v>6.1572485928422704</v>
      </c>
      <c r="N12" s="58">
        <f>'Distributions fit (ALL)'!AM13</f>
        <v>1.9969028211503299</v>
      </c>
      <c r="O12" s="57">
        <f>'Distributions fit (ALL)'!AQ13</f>
        <v>6.1742176772208897</v>
      </c>
      <c r="P12" s="58">
        <f>'Distributions fit (ALL)'!AR13</f>
        <v>1.9314568193242601</v>
      </c>
      <c r="Q12" s="57">
        <f>'Distributions fit (ALL)'!AV13</f>
        <v>6.1753806018948998</v>
      </c>
      <c r="R12" s="58">
        <f>'Distributions fit (ALL)'!AW13</f>
        <v>1.9634546359318401</v>
      </c>
      <c r="S12" s="57">
        <f>'Distributions fit (ALL)'!BA13</f>
        <v>6.2503609042489101</v>
      </c>
      <c r="T12" s="58">
        <f>'Distributions fit (ALL)'!BB13</f>
        <v>2.0493742077662098</v>
      </c>
      <c r="U12" s="57">
        <f>'Distributions fit (ALL)'!BG13</f>
        <v>6.0579298864786404</v>
      </c>
      <c r="V12" s="58">
        <f>'Distributions fit (ALL)'!BH13</f>
        <v>5.7955162022303197</v>
      </c>
      <c r="W12" s="57">
        <f>'Distributions fit (ALL)'!BL13</f>
        <v>6.18108069349754</v>
      </c>
      <c r="X12" s="58">
        <f>'Distributions fit (ALL)'!BM13</f>
        <v>1.96563284654767</v>
      </c>
      <c r="Y12" s="57">
        <f>'Distributions fit (ALL)'!BN13</f>
        <v>6.1810799999999997</v>
      </c>
      <c r="Z12" s="58">
        <f>'Distributions fit (ALL)'!BO13</f>
        <v>1.5086599999999999</v>
      </c>
    </row>
    <row r="13" spans="1:26" x14ac:dyDescent="0.3">
      <c r="A13" s="36"/>
      <c r="B13" s="12">
        <v>11</v>
      </c>
      <c r="C13" s="57">
        <f>'Distributions fit (ALL)'!H14</f>
        <v>6.2968398823537397</v>
      </c>
      <c r="D13" s="58">
        <f>'Distributions fit (ALL)'!I14</f>
        <v>2.2225990215540898</v>
      </c>
      <c r="E13" s="57">
        <f>'Distributions fit (ALL)'!N14</f>
        <v>6.2973615196221502</v>
      </c>
      <c r="F13" s="58">
        <f>'Distributions fit (ALL)'!O14</f>
        <v>2.2246782542771402</v>
      </c>
      <c r="G13" s="57">
        <f>'Distributions fit (ALL)'!T14</f>
        <v>6.3106300978182803</v>
      </c>
      <c r="H13" s="58">
        <f>'Distributions fit (ALL)'!U14</f>
        <v>2.3815600063028799</v>
      </c>
      <c r="I13" s="57">
        <f>'Distributions fit (ALL)'!Z14</f>
        <v>6.2970962393229204</v>
      </c>
      <c r="J13" s="58">
        <f>'Distributions fit (ALL)'!AA14</f>
        <v>2.2237611556080101</v>
      </c>
      <c r="K13" s="57">
        <f>'Distributions fit (ALL)'!AF14</f>
        <v>6.3106233782472803</v>
      </c>
      <c r="L13" s="58">
        <f>'Distributions fit (ALL)'!AG14</f>
        <v>2.38175516815165</v>
      </c>
      <c r="M13" s="57">
        <f>'Distributions fit (ALL)'!AL14</f>
        <v>6.2969576809682701</v>
      </c>
      <c r="N13" s="58">
        <f>'Distributions fit (ALL)'!AM14</f>
        <v>2.2241633760742898</v>
      </c>
      <c r="O13" s="57">
        <f>'Distributions fit (ALL)'!AQ14</f>
        <v>6.3090367920642896</v>
      </c>
      <c r="P13" s="58">
        <f>'Distributions fit (ALL)'!AR14</f>
        <v>2.3773575065080199</v>
      </c>
      <c r="Q13" s="57">
        <f>'Distributions fit (ALL)'!AV14</f>
        <v>6.2970501613170002</v>
      </c>
      <c r="R13" s="58">
        <f>'Distributions fit (ALL)'!AW14</f>
        <v>2.2246933311266002</v>
      </c>
      <c r="S13" s="57">
        <f>'Distributions fit (ALL)'!BA14</f>
        <v>6.3002405957995498</v>
      </c>
      <c r="T13" s="58">
        <f>'Distributions fit (ALL)'!BB14</f>
        <v>2.22160613535761</v>
      </c>
      <c r="U13" s="57">
        <f>'Distributions fit (ALL)'!BG14</f>
        <v>6.2979199091021796</v>
      </c>
      <c r="V13" s="58">
        <f>'Distributions fit (ALL)'!BH14</f>
        <v>2.2217188384158799</v>
      </c>
      <c r="W13" s="57">
        <f>'Distributions fit (ALL)'!BL14</f>
        <v>6.29709651205137</v>
      </c>
      <c r="X13" s="58">
        <f>'Distributions fit (ALL)'!BM14</f>
        <v>2.2240353093609602</v>
      </c>
      <c r="Y13" s="57">
        <f>'Distributions fit (ALL)'!BN14</f>
        <v>6.2971000000000004</v>
      </c>
      <c r="Z13" s="58">
        <f>'Distributions fit (ALL)'!BO14</f>
        <v>1.4934499999999999</v>
      </c>
    </row>
    <row r="14" spans="1:26" x14ac:dyDescent="0.3">
      <c r="A14" s="36"/>
      <c r="B14" s="12">
        <v>12</v>
      </c>
      <c r="C14" s="57">
        <f>'Distributions fit (ALL)'!H15</f>
        <v>4.3113201710176696</v>
      </c>
      <c r="D14" s="58">
        <f>'Distributions fit (ALL)'!I15</f>
        <v>1.04521739092329</v>
      </c>
      <c r="E14" s="57">
        <f>'Distributions fit (ALL)'!N15</f>
        <v>4.3114926485477199</v>
      </c>
      <c r="F14" s="58">
        <f>'Distributions fit (ALL)'!O15</f>
        <v>1.04048719264844</v>
      </c>
      <c r="G14" s="57">
        <f>'Distributions fit (ALL)'!T15</f>
        <v>4.3157318878534596</v>
      </c>
      <c r="H14" s="58">
        <f>'Distributions fit (ALL)'!U15</f>
        <v>1.0897602120785299</v>
      </c>
      <c r="I14" s="57">
        <f>'Distributions fit (ALL)'!Z15</f>
        <v>4.31087912751451</v>
      </c>
      <c r="J14" s="58">
        <f>'Distributions fit (ALL)'!AA15</f>
        <v>1.0480719451251499</v>
      </c>
      <c r="K14" s="57">
        <f>'Distributions fit (ALL)'!AF15</f>
        <v>4.3078523189453097</v>
      </c>
      <c r="L14" s="58">
        <f>'Distributions fit (ALL)'!AG15</f>
        <v>1.07616687473718</v>
      </c>
      <c r="M14" s="57">
        <f>'Distributions fit (ALL)'!AL15</f>
        <v>4.3096312036579603</v>
      </c>
      <c r="N14" s="58">
        <f>'Distributions fit (ALL)'!AM15</f>
        <v>1.04562130526265</v>
      </c>
      <c r="O14" s="57">
        <f>'Distributions fit (ALL)'!AQ15</f>
        <v>4.3184424556862</v>
      </c>
      <c r="P14" s="58">
        <f>'Distributions fit (ALL)'!AR15</f>
        <v>1.0937445888781201</v>
      </c>
      <c r="Q14" s="57">
        <f>'Distributions fit (ALL)'!AV15</f>
        <v>4.3106619121990404</v>
      </c>
      <c r="R14" s="58">
        <f>'Distributions fit (ALL)'!AW15</f>
        <v>1.0487211434216099</v>
      </c>
      <c r="S14" s="57">
        <f>'Distributions fit (ALL)'!BA15</f>
        <v>4.3175873899473798</v>
      </c>
      <c r="T14" s="58">
        <f>'Distributions fit (ALL)'!BB15</f>
        <v>1.05238503664196</v>
      </c>
      <c r="U14" s="57">
        <f>'Distributions fit (ALL)'!BG15</f>
        <v>4.3110687387282498</v>
      </c>
      <c r="V14" s="58">
        <f>'Distributions fit (ALL)'!BH15</f>
        <v>1.0519834622367501</v>
      </c>
      <c r="W14" s="57">
        <f>'Distributions fit (ALL)'!BL15</f>
        <v>4.3108784956950101</v>
      </c>
      <c r="X14" s="58">
        <f>'Distributions fit (ALL)'!BM15</f>
        <v>1.0491008866905001</v>
      </c>
      <c r="Y14" s="57">
        <f>'Distributions fit (ALL)'!BN15</f>
        <v>4.31088</v>
      </c>
      <c r="Z14" s="58">
        <f>'Distributions fit (ALL)'!BO15</f>
        <v>1.0323899999999999</v>
      </c>
    </row>
    <row r="15" spans="1:26" x14ac:dyDescent="0.3">
      <c r="A15" s="36"/>
      <c r="B15" s="12">
        <v>13</v>
      </c>
      <c r="C15" s="57">
        <f>'Distributions fit (ALL)'!H16</f>
        <v>3.17506708379134</v>
      </c>
      <c r="D15" s="58">
        <f>'Distributions fit (ALL)'!I16</f>
        <v>0.25361266138301197</v>
      </c>
      <c r="E15" s="57">
        <f>'Distributions fit (ALL)'!N16</f>
        <v>3.1700980862025898</v>
      </c>
      <c r="F15" s="58">
        <f>'Distributions fit (ALL)'!O16</f>
        <v>0.24361462654817501</v>
      </c>
      <c r="G15" s="57">
        <f>'Distributions fit (ALL)'!T16</f>
        <v>3.1630465084457899</v>
      </c>
      <c r="H15" s="58">
        <f>'Distributions fit (ALL)'!U16</f>
        <v>0.240668900935951</v>
      </c>
      <c r="I15" s="57">
        <f>'Distributions fit (ALL)'!Z16</f>
        <v>3.1784131653807699</v>
      </c>
      <c r="J15" s="58">
        <f>'Distributions fit (ALL)'!AA16</f>
        <v>0.29594847973361699</v>
      </c>
      <c r="K15" s="57">
        <f>'Distributions fit (ALL)'!AF16</f>
        <v>3.16158547241848</v>
      </c>
      <c r="L15" s="58">
        <f>'Distributions fit (ALL)'!AG16</f>
        <v>0.24045129216161501</v>
      </c>
      <c r="M15" s="57">
        <f>'Distributions fit (ALL)'!AL16</f>
        <v>3.1645170322015401</v>
      </c>
      <c r="N15" s="58">
        <f>'Distributions fit (ALL)'!AM16</f>
        <v>0.26727929953215102</v>
      </c>
      <c r="O15" s="57">
        <f>'Distributions fit (ALL)'!AQ16</f>
        <v>3.17199502998997</v>
      </c>
      <c r="P15" s="58">
        <f>'Distributions fit (ALL)'!AR16</f>
        <v>0.24543944395648201</v>
      </c>
      <c r="Q15" s="57">
        <f>'Distributions fit (ALL)'!AV16</f>
        <v>3.1700151870659599</v>
      </c>
      <c r="R15" s="58">
        <f>'Distributions fit (ALL)'!AW16</f>
        <v>0.27581194762827399</v>
      </c>
      <c r="S15" s="57">
        <f>'Distributions fit (ALL)'!BA16</f>
        <v>3.5810038062040301</v>
      </c>
      <c r="T15" s="58">
        <f>'Distributions fit (ALL)'!BB16</f>
        <v>1.1088143373329</v>
      </c>
      <c r="U15" s="57">
        <f>'Distributions fit (ALL)'!BG16</f>
        <v>3.1710469117865001</v>
      </c>
      <c r="V15" s="58">
        <f>'Distributions fit (ALL)'!BH16</f>
        <v>0.295786896247971</v>
      </c>
      <c r="W15" s="57">
        <f>'Distributions fit (ALL)'!BL16</f>
        <v>1.58873756635145</v>
      </c>
      <c r="X15" s="58">
        <f>'Distributions fit (ALL)'!BM16</f>
        <v>1.3154548050054401E-3</v>
      </c>
      <c r="Y15" s="57">
        <f>'Distributions fit (ALL)'!BN16</f>
        <v>3.17841</v>
      </c>
      <c r="Z15" s="58">
        <f>'Distributions fit (ALL)'!BO16</f>
        <v>1.4258599999999999</v>
      </c>
    </row>
    <row r="16" spans="1:26" x14ac:dyDescent="0.3">
      <c r="A16" s="36"/>
      <c r="B16" s="12">
        <v>14</v>
      </c>
      <c r="C16" s="57">
        <f>'Distributions fit (ALL)'!H17</f>
        <v>4.7237173519893201</v>
      </c>
      <c r="D16" s="58">
        <f>'Distributions fit (ALL)'!I17</f>
        <v>1.5436589848573901</v>
      </c>
      <c r="E16" s="57">
        <f>'Distributions fit (ALL)'!N17</f>
        <v>4.7325712237952304</v>
      </c>
      <c r="F16" s="58">
        <f>'Distributions fit (ALL)'!O17</f>
        <v>1.80209963447386</v>
      </c>
      <c r="G16" s="57">
        <f>'Distributions fit (ALL)'!T17</f>
        <v>4.7301401127540599</v>
      </c>
      <c r="H16" s="58">
        <f>'Distributions fit (ALL)'!U17</f>
        <v>1.6861388003431199</v>
      </c>
      <c r="I16" s="57">
        <f>'Distributions fit (ALL)'!Z17</f>
        <v>4.7237212564566002</v>
      </c>
      <c r="J16" s="58">
        <f>'Distributions fit (ALL)'!AA17</f>
        <v>1.5494109755772101</v>
      </c>
      <c r="K16" s="57">
        <f>'Distributions fit (ALL)'!AF17</f>
        <v>4.7233857818861598</v>
      </c>
      <c r="L16" s="58">
        <f>'Distributions fit (ALL)'!AG17</f>
        <v>1.57075273767124</v>
      </c>
      <c r="M16" s="57">
        <f>'Distributions fit (ALL)'!AL17</f>
        <v>4.7241461325315699</v>
      </c>
      <c r="N16" s="58">
        <f>'Distributions fit (ALL)'!AM17</f>
        <v>1.5619849926746801</v>
      </c>
      <c r="O16" s="57">
        <f>'Distributions fit (ALL)'!AQ17</f>
        <v>4.7321353639261297</v>
      </c>
      <c r="P16" s="58">
        <f>'Distributions fit (ALL)'!AR17</f>
        <v>1.76765154424195</v>
      </c>
      <c r="Q16" s="57">
        <f>'Distributions fit (ALL)'!AV17</f>
        <v>4.72184528299272</v>
      </c>
      <c r="R16" s="58">
        <f>'Distributions fit (ALL)'!AW17</f>
        <v>1.4643591001398</v>
      </c>
      <c r="S16" s="57">
        <f>'Distributions fit (ALL)'!BA17</f>
        <v>4.7569884053019296</v>
      </c>
      <c r="T16" s="58">
        <f>'Distributions fit (ALL)'!BB17</f>
        <v>1.42893276496342</v>
      </c>
      <c r="U16" s="57">
        <f>'Distributions fit (ALL)'!BG17</f>
        <v>4.7301109849645</v>
      </c>
      <c r="V16" s="58">
        <f>'Distributions fit (ALL)'!BH17</f>
        <v>1.4863469552506601</v>
      </c>
      <c r="W16" s="57">
        <f>'Distributions fit (ALL)'!BL17</f>
        <v>4.7237158802621799</v>
      </c>
      <c r="X16" s="58">
        <f>'Distributions fit (ALL)'!BM17</f>
        <v>1.41394846859342</v>
      </c>
      <c r="Y16" s="57">
        <f>'Distributions fit (ALL)'!BN17</f>
        <v>4.7237200000000001</v>
      </c>
      <c r="Z16" s="58">
        <f>'Distributions fit (ALL)'!BO17</f>
        <v>1.23472</v>
      </c>
    </row>
    <row r="17" spans="1:26" x14ac:dyDescent="0.3">
      <c r="A17" s="36"/>
      <c r="B17" s="18">
        <v>15</v>
      </c>
      <c r="C17" s="59">
        <f>'Distributions fit (ALL)'!H18</f>
        <v>5.0464942257529204</v>
      </c>
      <c r="D17" s="60">
        <f>'Distributions fit (ALL)'!I18</f>
        <v>3.31288318958959</v>
      </c>
      <c r="E17" s="59">
        <f>'Distributions fit (ALL)'!N18</f>
        <v>5.0698085210134298</v>
      </c>
      <c r="F17" s="60">
        <f>'Distributions fit (ALL)'!O18</f>
        <v>4.29408840027327</v>
      </c>
      <c r="G17" s="59">
        <f>'Distributions fit (ALL)'!T18</f>
        <v>5.0495965768935704</v>
      </c>
      <c r="H17" s="60">
        <f>'Distributions fit (ALL)'!U18</f>
        <v>3.5492413160324698</v>
      </c>
      <c r="I17" s="59">
        <f>'Distributions fit (ALL)'!Z18</f>
        <v>5.0464970875389996</v>
      </c>
      <c r="J17" s="60">
        <f>'Distributions fit (ALL)'!AA18</f>
        <v>3.3169218177298001</v>
      </c>
      <c r="K17" s="59">
        <f>'Distributions fit (ALL)'!AF18</f>
        <v>5.0542418258231496</v>
      </c>
      <c r="L17" s="60">
        <f>'Distributions fit (ALL)'!AG18</f>
        <v>3.6897581788276499</v>
      </c>
      <c r="M17" s="59">
        <f>'Distributions fit (ALL)'!AL18</f>
        <v>5.0453961752596701</v>
      </c>
      <c r="N17" s="60">
        <f>'Distributions fit (ALL)'!AM18</f>
        <v>3.3545235168504002</v>
      </c>
      <c r="O17" s="59">
        <f>'Distributions fit (ALL)'!AQ18</f>
        <v>5.0590906161462001</v>
      </c>
      <c r="P17" s="60">
        <f>'Distributions fit (ALL)'!AR18</f>
        <v>4.0127948851955999</v>
      </c>
      <c r="Q17" s="59">
        <f>'Distributions fit (ALL)'!AV18</f>
        <v>5.0391802715010403</v>
      </c>
      <c r="R17" s="60">
        <f>'Distributions fit (ALL)'!AW18</f>
        <v>3.0026916172809699</v>
      </c>
      <c r="S17" s="59">
        <f>'Distributions fit (ALL)'!BA18</f>
        <v>5.1469818961737799</v>
      </c>
      <c r="T17" s="60">
        <f>'Distributions fit (ALL)'!BB18</f>
        <v>2.89457548274479</v>
      </c>
      <c r="U17" s="59">
        <f>'Distributions fit (ALL)'!BG18</f>
        <v>5.0591609176859897</v>
      </c>
      <c r="V17" s="60">
        <f>'Distributions fit (ALL)'!BH18</f>
        <v>2.9257183176605501</v>
      </c>
      <c r="W17" s="59">
        <f>'Distributions fit (ALL)'!BL18</f>
        <v>5.0464963919122203</v>
      </c>
      <c r="X17" s="60">
        <f>'Distributions fit (ALL)'!BM18</f>
        <v>2.8237516536412599</v>
      </c>
      <c r="Y17" s="59">
        <f>'Distributions fit (ALL)'!BN18</f>
        <v>5.0465</v>
      </c>
      <c r="Z17" s="60">
        <f>'Distributions fit (ALL)'!BO18</f>
        <v>1.82098</v>
      </c>
    </row>
    <row r="18" spans="1:26" x14ac:dyDescent="0.3">
      <c r="A18" s="36" t="s">
        <v>19</v>
      </c>
      <c r="B18" s="7">
        <v>1</v>
      </c>
      <c r="C18" s="55">
        <f>'Distributions fit (ALL)'!H19</f>
        <v>7.5061028143688402</v>
      </c>
      <c r="D18" s="56">
        <f>'Distributions fit (ALL)'!I19</f>
        <v>7.6335500541194996</v>
      </c>
      <c r="E18" s="55">
        <f>'Distributions fit (ALL)'!N19</f>
        <v>7.5416988093469399</v>
      </c>
      <c r="F18" s="61">
        <f>'Distributions fit (ALL)'!O19</f>
        <v>9.8220057098768194</v>
      </c>
      <c r="G18" s="55">
        <f>'Distributions fit (ALL)'!T19</f>
        <v>7.5113338238924303</v>
      </c>
      <c r="H18" s="56">
        <f>'Distributions fit (ALL)'!U19</f>
        <v>9.0105535472555296</v>
      </c>
      <c r="I18" s="61">
        <f>'Distributions fit (ALL)'!Z19</f>
        <v>7.5060891334448598</v>
      </c>
      <c r="J18" s="61">
        <f>'Distributions fit (ALL)'!AA19</f>
        <v>7.5384602292751799</v>
      </c>
      <c r="K18" s="55">
        <f>'Distributions fit (ALL)'!AF19</f>
        <v>7.5113289054785897</v>
      </c>
      <c r="L18" s="56">
        <f>'Distributions fit (ALL)'!AG19</f>
        <v>9.0105498790315206</v>
      </c>
      <c r="M18" s="61">
        <f>'Distributions fit (ALL)'!AL19</f>
        <v>7.5070958065418303</v>
      </c>
      <c r="N18" s="61">
        <f>'Distributions fit (ALL)'!AM19</f>
        <v>7.8581352467153396</v>
      </c>
      <c r="O18" s="55">
        <f>'Distributions fit (ALL)'!AQ19</f>
        <v>7.4532636164772601</v>
      </c>
      <c r="P18" s="56">
        <f>'Distributions fit (ALL)'!AR19</f>
        <v>8.2395458620091997</v>
      </c>
      <c r="Q18" s="61">
        <f>'Distributions fit (ALL)'!AV19</f>
        <v>7.4843308533863198</v>
      </c>
      <c r="R18" s="61">
        <f>'Distributions fit (ALL)'!AW19</f>
        <v>6.2268247083988602</v>
      </c>
      <c r="S18" s="55">
        <f>'Distributions fit (ALL)'!BA19</f>
        <v>7.7153787171808501</v>
      </c>
      <c r="T18" s="56">
        <f>'Distributions fit (ALL)'!BB19</f>
        <v>5.8356649438600803</v>
      </c>
      <c r="U18" s="61">
        <f>'Distributions fit (ALL)'!BG19</f>
        <v>7.5408766160099701</v>
      </c>
      <c r="V18" s="61">
        <f>'Distributions fit (ALL)'!BH19</f>
        <v>5.9518383484152899</v>
      </c>
      <c r="W18" s="55">
        <f>'Distributions fit (ALL)'!BL19</f>
        <v>7.5061222054144698</v>
      </c>
      <c r="X18" s="56">
        <f>'Distributions fit (ALL)'!BM19</f>
        <v>5.5731839735679998</v>
      </c>
      <c r="Y18" s="61">
        <f>'Distributions fit (ALL)'!BN19</f>
        <v>7.5061099999999996</v>
      </c>
      <c r="Z18" s="56">
        <f>'Distributions fit (ALL)'!BO19</f>
        <v>2.6633</v>
      </c>
    </row>
    <row r="19" spans="1:26" x14ac:dyDescent="0.3">
      <c r="A19" s="36"/>
      <c r="B19" s="12">
        <v>2</v>
      </c>
      <c r="C19" s="57">
        <f>'Distributions fit (ALL)'!H20</f>
        <v>5.07452008564431</v>
      </c>
      <c r="D19" s="58">
        <f>'Distributions fit (ALL)'!I20</f>
        <v>1.4396794087931499</v>
      </c>
      <c r="E19" s="57">
        <f>'Distributions fit (ALL)'!N20</f>
        <v>5.0721629661423204</v>
      </c>
      <c r="F19" s="62">
        <f>'Distributions fit (ALL)'!O20</f>
        <v>1.57995542191311</v>
      </c>
      <c r="G19" s="57">
        <f>'Distributions fit (ALL)'!T20</f>
        <v>5.08130171724771</v>
      </c>
      <c r="H19" s="58">
        <f>'Distributions fit (ALL)'!U20</f>
        <v>1.5984408376974499</v>
      </c>
      <c r="I19" s="62">
        <f>'Distributions fit (ALL)'!Z20</f>
        <v>5.0700009228873597</v>
      </c>
      <c r="J19" s="62">
        <f>'Distributions fit (ALL)'!AA20</f>
        <v>1.4359025962092899</v>
      </c>
      <c r="K19" s="57">
        <f>'Distributions fit (ALL)'!AF20</f>
        <v>5.0811522144990899</v>
      </c>
      <c r="L19" s="58">
        <f>'Distributions fit (ALL)'!AG20</f>
        <v>1.5963320160741601</v>
      </c>
      <c r="M19" s="62">
        <f>'Distributions fit (ALL)'!AL20</f>
        <v>5.06936492179815</v>
      </c>
      <c r="N19" s="62">
        <f>'Distributions fit (ALL)'!AM20</f>
        <v>1.4398147524145899</v>
      </c>
      <c r="O19" s="57">
        <f>'Distributions fit (ALL)'!AQ20</f>
        <v>5.0866161275349899</v>
      </c>
      <c r="P19" s="58">
        <f>'Distributions fit (ALL)'!AR20</f>
        <v>1.6468227206974699</v>
      </c>
      <c r="Q19" s="62">
        <f>'Distributions fit (ALL)'!AV20</f>
        <v>5.06907169589463</v>
      </c>
      <c r="R19" s="62">
        <f>'Distributions fit (ALL)'!AW20</f>
        <v>1.41526858303866</v>
      </c>
      <c r="S19" s="57">
        <f>'Distributions fit (ALL)'!BA20</f>
        <v>5.0875706182216502</v>
      </c>
      <c r="T19" s="58">
        <f>'Distributions fit (ALL)'!BB20</f>
        <v>1.4043420071072501</v>
      </c>
      <c r="U19" s="62">
        <f>'Distributions fit (ALL)'!BG20</f>
        <v>5.0734392399961203</v>
      </c>
      <c r="V19" s="62">
        <f>'Distributions fit (ALL)'!BH20</f>
        <v>1.4238713719804701</v>
      </c>
      <c r="W19" s="57">
        <f>'Distributions fit (ALL)'!BL20</f>
        <v>5.0699979887616804</v>
      </c>
      <c r="X19" s="58">
        <f>'Distributions fit (ALL)'!BM20</f>
        <v>1.3928060800795501</v>
      </c>
      <c r="Y19" s="62">
        <f>'Distributions fit (ALL)'!BN20</f>
        <v>5.07</v>
      </c>
      <c r="Z19" s="58">
        <f>'Distributions fit (ALL)'!BO20</f>
        <v>1.2055800000000001</v>
      </c>
    </row>
    <row r="20" spans="1:26" x14ac:dyDescent="0.3">
      <c r="A20" s="36"/>
      <c r="B20" s="12">
        <v>3</v>
      </c>
      <c r="C20" s="57">
        <f>'Distributions fit (ALL)'!H21</f>
        <v>9.6414195726591494</v>
      </c>
      <c r="D20" s="58">
        <f>'Distributions fit (ALL)'!I21</f>
        <v>17.7160774171304</v>
      </c>
      <c r="E20" s="57">
        <f>'Distributions fit (ALL)'!N21</f>
        <v>9.6862822678351606</v>
      </c>
      <c r="F20" s="62">
        <f>'Distributions fit (ALL)'!O21</f>
        <v>22.1326812490083</v>
      </c>
      <c r="G20" s="57">
        <f>'Distributions fit (ALL)'!T21</f>
        <v>9.6405722312531292</v>
      </c>
      <c r="H20" s="58">
        <f>'Distributions fit (ALL)'!U21</f>
        <v>19.4719238684084</v>
      </c>
      <c r="I20" s="62">
        <f>'Distributions fit (ALL)'!Z21</f>
        <v>9.6414216421979102</v>
      </c>
      <c r="J20" s="62">
        <f>'Distributions fit (ALL)'!AA21</f>
        <v>17.755540585183802</v>
      </c>
      <c r="K20" s="57">
        <f>'Distributions fit (ALL)'!AF21</f>
        <v>9.6516032497620898</v>
      </c>
      <c r="L20" s="58">
        <f>'Distributions fit (ALL)'!AG21</f>
        <v>19.5527193300526</v>
      </c>
      <c r="M20" s="62">
        <f>'Distributions fit (ALL)'!AL21</f>
        <v>9.6460872045716108</v>
      </c>
      <c r="N20" s="62">
        <f>'Distributions fit (ALL)'!AM21</f>
        <v>18.079628970709599</v>
      </c>
      <c r="O20" s="57">
        <f>'Distributions fit (ALL)'!AQ21</f>
        <v>9.78534481160494</v>
      </c>
      <c r="P20" s="58">
        <f>'Distributions fit (ALL)'!AR21</f>
        <v>28.818874198573202</v>
      </c>
      <c r="Q20" s="62">
        <f>'Distributions fit (ALL)'!AV21</f>
        <v>9.6384565611172306</v>
      </c>
      <c r="R20" s="62">
        <f>'Distributions fit (ALL)'!AW21</f>
        <v>17.364422633783601</v>
      </c>
      <c r="S20" s="57">
        <f>'Distributions fit (ALL)'!BA21</f>
        <v>9.8273883827419901</v>
      </c>
      <c r="T20" s="58">
        <f>'Distributions fit (ALL)'!BB21</f>
        <v>15.423944534675501</v>
      </c>
      <c r="U20" s="62">
        <f>'Distributions fit (ALL)'!BG21</f>
        <v>9.6455320633602106</v>
      </c>
      <c r="V20" s="62">
        <f>'Distributions fit (ALL)'!BH21</f>
        <v>15.6200979294434</v>
      </c>
      <c r="W20" s="57">
        <f>'Distributions fit (ALL)'!BL21</f>
        <v>9.6414168542521193</v>
      </c>
      <c r="X20" s="58">
        <f>'Distributions fit (ALL)'!BM21</f>
        <v>15.5564901988568</v>
      </c>
      <c r="Y20" s="62">
        <f>'Distributions fit (ALL)'!BN21</f>
        <v>9.6414200000000001</v>
      </c>
      <c r="Z20" s="58">
        <f>'Distributions fit (ALL)'!BO21</f>
        <v>4.1558999999999999</v>
      </c>
    </row>
    <row r="21" spans="1:26" x14ac:dyDescent="0.3">
      <c r="A21" s="36"/>
      <c r="B21" s="12">
        <v>4</v>
      </c>
      <c r="C21" s="57">
        <f>'Distributions fit (ALL)'!H22</f>
        <v>5.06102751372614</v>
      </c>
      <c r="D21" s="58">
        <f>'Distributions fit (ALL)'!I22</f>
        <v>4.02243522552327</v>
      </c>
      <c r="E21" s="57">
        <f>'Distributions fit (ALL)'!N22</f>
        <v>5.0786064636591002</v>
      </c>
      <c r="F21" s="62">
        <f>'Distributions fit (ALL)'!O22</f>
        <v>4.9025231748134201</v>
      </c>
      <c r="G21" s="57">
        <f>'Distributions fit (ALL)'!T22</f>
        <v>5.0577316121865596</v>
      </c>
      <c r="H21" s="58">
        <f>'Distributions fit (ALL)'!U22</f>
        <v>4.2312630771104596</v>
      </c>
      <c r="I21" s="62">
        <f>'Distributions fit (ALL)'!Z22</f>
        <v>5.0610252035055501</v>
      </c>
      <c r="J21" s="62">
        <f>'Distributions fit (ALL)'!AA22</f>
        <v>3.9595106620441198</v>
      </c>
      <c r="K21" s="57">
        <f>'Distributions fit (ALL)'!AF22</f>
        <v>5.0574181340778601</v>
      </c>
      <c r="L21" s="58">
        <f>'Distributions fit (ALL)'!AG22</f>
        <v>4.21862374529268</v>
      </c>
      <c r="M21" s="62">
        <f>'Distributions fit (ALL)'!AL22</f>
        <v>5.0560873435824698</v>
      </c>
      <c r="N21" s="62">
        <f>'Distributions fit (ALL)'!AM22</f>
        <v>3.9856705956867802</v>
      </c>
      <c r="O21" s="57">
        <f>'Distributions fit (ALL)'!AQ22</f>
        <v>5.05323697675178</v>
      </c>
      <c r="P21" s="58">
        <f>'Distributions fit (ALL)'!AR22</f>
        <v>4.4020246668411103</v>
      </c>
      <c r="Q21" s="62">
        <f>'Distributions fit (ALL)'!AV22</f>
        <v>5.0483567682797199</v>
      </c>
      <c r="R21" s="62">
        <f>'Distributions fit (ALL)'!AW22</f>
        <v>3.4566669875553901</v>
      </c>
      <c r="S21" s="57">
        <f>'Distributions fit (ALL)'!BA22</f>
        <v>5.2301728243886396</v>
      </c>
      <c r="T21" s="58">
        <f>'Distributions fit (ALL)'!BB22</f>
        <v>3.6193859171354799</v>
      </c>
      <c r="U21" s="62">
        <f>'Distributions fit (ALL)'!BG22</f>
        <v>5.0629577595453403</v>
      </c>
      <c r="V21" s="62">
        <f>'Distributions fit (ALL)'!BH22</f>
        <v>3.3028443014698698</v>
      </c>
      <c r="W21" s="57">
        <f>'Distributions fit (ALL)'!BL22</f>
        <v>1.6298786264519101</v>
      </c>
      <c r="X21" s="58">
        <f>'Distributions fit (ALL)'!BM22</f>
        <v>0.35546170577118502</v>
      </c>
      <c r="Y21" s="62">
        <f>'Distributions fit (ALL)'!BN22</f>
        <v>5.0610299999999997</v>
      </c>
      <c r="Z21" s="58">
        <f>'Distributions fit (ALL)'!BO22</f>
        <v>2.0991399999999998</v>
      </c>
    </row>
    <row r="22" spans="1:26" x14ac:dyDescent="0.3">
      <c r="A22" s="36"/>
      <c r="B22" s="12">
        <v>5</v>
      </c>
      <c r="C22" s="57">
        <f>'Distributions fit (ALL)'!H23</f>
        <v>4.0892363411180304</v>
      </c>
      <c r="D22" s="58">
        <f>'Distributions fit (ALL)'!I23</f>
        <v>5.0096128187158104</v>
      </c>
      <c r="E22" s="57">
        <f>'Distributions fit (ALL)'!N23</f>
        <v>4.0804719089991703</v>
      </c>
      <c r="F22" s="62">
        <f>'Distributions fit (ALL)'!O23</f>
        <v>1.3067867004384199</v>
      </c>
      <c r="G22" s="57">
        <f>'Distributions fit (ALL)'!T23</f>
        <v>4.0485269900380496</v>
      </c>
      <c r="H22" s="58">
        <f>'Distributions fit (ALL)'!U23</f>
        <v>1.16095443794037</v>
      </c>
      <c r="I22" s="62">
        <f>'Distributions fit (ALL)'!Z23</f>
        <v>4.2149799663480598</v>
      </c>
      <c r="J22" s="62">
        <f>'Distributions fit (ALL)'!AA23</f>
        <v>2.6602495567925701</v>
      </c>
      <c r="K22" s="57">
        <f>'Distributions fit (ALL)'!AF23</f>
        <v>4.0485275518282</v>
      </c>
      <c r="L22" s="58">
        <f>'Distributions fit (ALL)'!AG23</f>
        <v>1.1609609629727899</v>
      </c>
      <c r="M22" s="62">
        <f>'Distributions fit (ALL)'!AL23</f>
        <v>4.0733627566930597</v>
      </c>
      <c r="N22" s="62">
        <f>'Distributions fit (ALL)'!AM23</f>
        <v>1.48729965822139</v>
      </c>
      <c r="O22" s="57">
        <f>'Distributions fit (ALL)'!AQ23</f>
        <v>4.0595365176191098</v>
      </c>
      <c r="P22" s="58">
        <f>'Distributions fit (ALL)'!AR23</f>
        <v>1.19729826634037</v>
      </c>
      <c r="Q22" s="62">
        <f>'Distributions fit (ALL)'!AV23</f>
        <v>4.10325412230591</v>
      </c>
      <c r="R22" s="62">
        <f>'Distributions fit (ALL)'!AW23</f>
        <v>1.41719512956288</v>
      </c>
      <c r="S22" s="57">
        <f>'Distributions fit (ALL)'!BA23</f>
        <v>6.1007459563487298</v>
      </c>
      <c r="T22" s="58">
        <f>'Distributions fit (ALL)'!BB23</f>
        <v>9.1852278308410398</v>
      </c>
      <c r="U22" s="62">
        <f>'Distributions fit (ALL)'!BG23</f>
        <v>4.22260137177489</v>
      </c>
      <c r="V22" s="62">
        <f>'Distributions fit (ALL)'!BH23</f>
        <v>2.0016518290172498</v>
      </c>
      <c r="W22" s="57">
        <f>'Distributions fit (ALL)'!BL23</f>
        <v>89.871022081118198</v>
      </c>
      <c r="X22" s="58">
        <f>'Distributions fit (ALL)'!BM23</f>
        <v>48132.909577601597</v>
      </c>
      <c r="Y22" s="62">
        <f>'Distributions fit (ALL)'!BN23</f>
        <v>4.2149900000000002</v>
      </c>
      <c r="Z22" s="58">
        <f>'Distributions fit (ALL)'!BO23</f>
        <v>4.5518400000000003</v>
      </c>
    </row>
    <row r="23" spans="1:26" x14ac:dyDescent="0.3">
      <c r="A23" s="36"/>
      <c r="B23" s="12">
        <v>6</v>
      </c>
      <c r="C23" s="57">
        <f>'Distributions fit (ALL)'!H24</f>
        <v>3.8419929623092202</v>
      </c>
      <c r="D23" s="58">
        <f>'Distributions fit (ALL)'!I24</f>
        <v>25.978310422598401</v>
      </c>
      <c r="E23" s="57">
        <f>'Distributions fit (ALL)'!N24</f>
        <v>3.6701016895052199</v>
      </c>
      <c r="F23" s="62">
        <f>'Distributions fit (ALL)'!O24</f>
        <v>2.422112964259</v>
      </c>
      <c r="G23" s="57">
        <f>'Distributions fit (ALL)'!T24</f>
        <v>3.5771474618171601</v>
      </c>
      <c r="H23" s="58">
        <f>'Distributions fit (ALL)'!U24</f>
        <v>1.5737852562266399</v>
      </c>
      <c r="I23" s="62">
        <f>'Distributions fit (ALL)'!Z24</f>
        <v>3.84211148627534</v>
      </c>
      <c r="J23" s="62">
        <f>'Distributions fit (ALL)'!AA24</f>
        <v>7.1103759171415399</v>
      </c>
      <c r="K23" s="57">
        <f>'Distributions fit (ALL)'!AF24</f>
        <v>3.5771560686519601</v>
      </c>
      <c r="L23" s="58">
        <f>'Distributions fit (ALL)'!AG24</f>
        <v>1.57383968410195</v>
      </c>
      <c r="M23" s="62">
        <f>'Distributions fit (ALL)'!AL24</f>
        <v>3.61025844642585</v>
      </c>
      <c r="N23" s="62">
        <f>'Distributions fit (ALL)'!AM24</f>
        <v>3.77289483987684</v>
      </c>
      <c r="O23" s="57">
        <f>'Distributions fit (ALL)'!AQ24</f>
        <v>3.5549665264531698</v>
      </c>
      <c r="P23" s="58">
        <f>'Distributions fit (ALL)'!AR24</f>
        <v>1.4472407026969301</v>
      </c>
      <c r="Q23" s="62">
        <f>'Distributions fit (ALL)'!AV24</f>
        <v>3.7171940975907001</v>
      </c>
      <c r="R23" s="62">
        <f>'Distributions fit (ALL)'!AW24</f>
        <v>2.0325886899890602</v>
      </c>
      <c r="S23" s="57">
        <f>'Distributions fit (ALL)'!BA24</f>
        <v>4.4481955877938697</v>
      </c>
      <c r="T23" s="58">
        <f>'Distributions fit (ALL)'!BB24</f>
        <v>3.3257076773136101</v>
      </c>
      <c r="U23" s="62">
        <f>'Distributions fit (ALL)'!BG24</f>
        <v>3.8301601967625398</v>
      </c>
      <c r="V23" s="62">
        <f>'Distributions fit (ALL)'!BH24</f>
        <v>2.25892528888143</v>
      </c>
      <c r="W23" s="57">
        <f>'Distributions fit (ALL)'!BL24</f>
        <v>3.8422225377519501</v>
      </c>
      <c r="X23" s="58">
        <f>'Distributions fit (ALL)'!BM24</f>
        <v>2.3295984109137602</v>
      </c>
      <c r="Y23" s="62">
        <f>'Distributions fit (ALL)'!BN24</f>
        <v>3.8421799999999999</v>
      </c>
      <c r="Z23" s="58">
        <f>'Distributions fit (ALL)'!BO24</f>
        <v>2.42042</v>
      </c>
    </row>
    <row r="24" spans="1:26" x14ac:dyDescent="0.3">
      <c r="A24" s="36"/>
      <c r="B24" s="12">
        <v>7</v>
      </c>
      <c r="C24" s="57">
        <f>'Distributions fit (ALL)'!H25</f>
        <v>4.4251736797365702</v>
      </c>
      <c r="D24" s="58">
        <f>'Distributions fit (ALL)'!I25</f>
        <v>0.87351924426416205</v>
      </c>
      <c r="E24" s="57">
        <f>'Distributions fit (ALL)'!N25</f>
        <v>4.42479068701281</v>
      </c>
      <c r="F24" s="62">
        <f>'Distributions fit (ALL)'!O25</f>
        <v>0.85640009217911595</v>
      </c>
      <c r="G24" s="57">
        <f>'Distributions fit (ALL)'!T25</f>
        <v>4.43544733207536</v>
      </c>
      <c r="H24" s="58">
        <f>'Distributions fit (ALL)'!U25</f>
        <v>0.90375896247460097</v>
      </c>
      <c r="I24" s="62">
        <f>'Distributions fit (ALL)'!Z25</f>
        <v>4.4250077196292796</v>
      </c>
      <c r="J24" s="62">
        <f>'Distributions fit (ALL)'!AA25</f>
        <v>0.83497770217314204</v>
      </c>
      <c r="K24" s="57">
        <f>'Distributions fit (ALL)'!AF25</f>
        <v>4.4325708154660202</v>
      </c>
      <c r="L24" s="58">
        <f>'Distributions fit (ALL)'!AG25</f>
        <v>0.88571133521551804</v>
      </c>
      <c r="M24" s="62">
        <f>'Distributions fit (ALL)'!AL25</f>
        <v>4.4251351773297998</v>
      </c>
      <c r="N24" s="62">
        <f>'Distributions fit (ALL)'!AM25</f>
        <v>0.83495597882106598</v>
      </c>
      <c r="O24" s="57">
        <f>'Distributions fit (ALL)'!AQ25</f>
        <v>4.46279513999019</v>
      </c>
      <c r="P24" s="58">
        <f>'Distributions fit (ALL)'!AR25</f>
        <v>0.98394823632083805</v>
      </c>
      <c r="Q24" s="62">
        <f>'Distributions fit (ALL)'!AV25</f>
        <v>4.4251383934863799</v>
      </c>
      <c r="R24" s="62">
        <f>'Distributions fit (ALL)'!AW25</f>
        <v>0.83495068802629202</v>
      </c>
      <c r="S24" s="57">
        <f>'Distributions fit (ALL)'!BA25</f>
        <v>4.4257114629321102</v>
      </c>
      <c r="T24" s="58">
        <f>'Distributions fit (ALL)'!BB25</f>
        <v>0.83453810665926198</v>
      </c>
      <c r="U24" s="62">
        <f>'Distributions fit (ALL)'!BG25</f>
        <v>4.4251651392783904</v>
      </c>
      <c r="V24" s="62">
        <f>'Distributions fit (ALL)'!BH25</f>
        <v>0.83484049057809895</v>
      </c>
      <c r="W24" s="57">
        <f>'Distributions fit (ALL)'!BL25</f>
        <v>4.4251431950912004</v>
      </c>
      <c r="X24" s="58">
        <f>'Distributions fit (ALL)'!BM25</f>
        <v>0.83483624822826097</v>
      </c>
      <c r="Y24" s="62">
        <f>'Distributions fit (ALL)'!BN25</f>
        <v>4.4251399999999999</v>
      </c>
      <c r="Z24" s="58">
        <f>'Distributions fit (ALL)'!BO25</f>
        <v>0.91401299999999996</v>
      </c>
    </row>
    <row r="25" spans="1:26" x14ac:dyDescent="0.3">
      <c r="A25" s="36"/>
      <c r="B25" s="12">
        <v>8</v>
      </c>
      <c r="C25" s="57">
        <f>'Distributions fit (ALL)'!H26</f>
        <v>3.8600335032230602</v>
      </c>
      <c r="D25" s="58">
        <f>'Distributions fit (ALL)'!I26</f>
        <v>0.77014298372432599</v>
      </c>
      <c r="E25" s="57">
        <f>'Distributions fit (ALL)'!N26</f>
        <v>3.86532153542298</v>
      </c>
      <c r="F25" s="62">
        <f>'Distributions fit (ALL)'!O26</f>
        <v>0.88380335272591004</v>
      </c>
      <c r="G25" s="57">
        <f>'Distributions fit (ALL)'!T26</f>
        <v>3.8627844760130099</v>
      </c>
      <c r="H25" s="58">
        <f>'Distributions fit (ALL)'!U26</f>
        <v>0.82134071140392995</v>
      </c>
      <c r="I25" s="62">
        <f>'Distributions fit (ALL)'!Z26</f>
        <v>3.8600311684151598</v>
      </c>
      <c r="J25" s="62">
        <f>'Distributions fit (ALL)'!AA26</f>
        <v>0.77559361269600102</v>
      </c>
      <c r="K25" s="57">
        <f>'Distributions fit (ALL)'!AF26</f>
        <v>3.8595724767011199</v>
      </c>
      <c r="L25" s="58">
        <f>'Distributions fit (ALL)'!AG26</f>
        <v>0.78326520380787201</v>
      </c>
      <c r="M25" s="62">
        <f>'Distributions fit (ALL)'!AL26</f>
        <v>3.8606236315267601</v>
      </c>
      <c r="N25" s="62">
        <f>'Distributions fit (ALL)'!AM26</f>
        <v>0.78319582203704496</v>
      </c>
      <c r="O25" s="57">
        <f>'Distributions fit (ALL)'!AQ26</f>
        <v>3.86416414038192</v>
      </c>
      <c r="P25" s="58">
        <f>'Distributions fit (ALL)'!AR26</f>
        <v>0.86653546545208404</v>
      </c>
      <c r="Q25" s="62">
        <f>'Distributions fit (ALL)'!AV26</f>
        <v>3.85881935846631</v>
      </c>
      <c r="R25" s="62">
        <f>'Distributions fit (ALL)'!AW26</f>
        <v>0.73172793028623895</v>
      </c>
      <c r="S25" s="57">
        <f>'Distributions fit (ALL)'!BA26</f>
        <v>3.8815883839712901</v>
      </c>
      <c r="T25" s="58">
        <f>'Distributions fit (ALL)'!BB26</f>
        <v>0.71727222808389302</v>
      </c>
      <c r="U25" s="62">
        <f>'Distributions fit (ALL)'!BG26</f>
        <v>3.86382491503185</v>
      </c>
      <c r="V25" s="62">
        <f>'Distributions fit (ALL)'!BH26</f>
        <v>0.74222734916577104</v>
      </c>
      <c r="W25" s="57">
        <f>'Distributions fit (ALL)'!BL26</f>
        <v>3.8600346786308601</v>
      </c>
      <c r="X25" s="58">
        <f>'Distributions fit (ALL)'!BM26</f>
        <v>0.71326534789624696</v>
      </c>
      <c r="Y25" s="62">
        <f>'Distributions fit (ALL)'!BN26</f>
        <v>3.8600300000000001</v>
      </c>
      <c r="Z25" s="58">
        <f>'Distributions fit (ALL)'!BO26</f>
        <v>0.87222299999999997</v>
      </c>
    </row>
    <row r="26" spans="1:26" x14ac:dyDescent="0.3">
      <c r="A26" s="36"/>
      <c r="B26" s="12">
        <v>9</v>
      </c>
      <c r="C26" s="57">
        <f>'Distributions fit (ALL)'!H27</f>
        <v>4.97499171532733</v>
      </c>
      <c r="D26" s="58">
        <f>'Distributions fit (ALL)'!I27</f>
        <v>1.6054605983176899</v>
      </c>
      <c r="E26" s="57">
        <f>'Distributions fit (ALL)'!N27</f>
        <v>4.9856107374529497</v>
      </c>
      <c r="F26" s="62">
        <f>'Distributions fit (ALL)'!O27</f>
        <v>1.54659097616031</v>
      </c>
      <c r="G26" s="57">
        <f>'Distributions fit (ALL)'!T27</f>
        <v>4.9491814407863304</v>
      </c>
      <c r="H26" s="58">
        <f>'Distributions fit (ALL)'!U27</f>
        <v>1.4297690264993499</v>
      </c>
      <c r="I26" s="62">
        <f>'Distributions fit (ALL)'!Z27</f>
        <v>5.0644854769529299</v>
      </c>
      <c r="J26" s="62">
        <f>'Distributions fit (ALL)'!AA27</f>
        <v>2.3285384100751401</v>
      </c>
      <c r="K26" s="57">
        <f>'Distributions fit (ALL)'!AF27</f>
        <v>4.9491759844071197</v>
      </c>
      <c r="L26" s="58">
        <f>'Distributions fit (ALL)'!AG27</f>
        <v>1.4297537460738701</v>
      </c>
      <c r="M26" s="62">
        <f>'Distributions fit (ALL)'!AL27</f>
        <v>4.9580260113409702</v>
      </c>
      <c r="N26" s="62">
        <f>'Distributions fit (ALL)'!AM27</f>
        <v>1.7193782929913499</v>
      </c>
      <c r="O26" s="57">
        <f>'Distributions fit (ALL)'!AQ27</f>
        <v>4.9989579356933902</v>
      </c>
      <c r="P26" s="58">
        <f>'Distributions fit (ALL)'!AR27</f>
        <v>1.6091829629802601</v>
      </c>
      <c r="Q26" s="62">
        <f>'Distributions fit (ALL)'!AV27</f>
        <v>5.0112742019762599</v>
      </c>
      <c r="R26" s="62">
        <f>'Distributions fit (ALL)'!AW27</f>
        <v>1.9511590933615099</v>
      </c>
      <c r="S26" s="57">
        <f>'Distributions fit (ALL)'!BA27</f>
        <v>5.5904560648011898</v>
      </c>
      <c r="T26" s="58">
        <f>'Distributions fit (ALL)'!BB27</f>
        <v>4.0221140993932902</v>
      </c>
      <c r="U26" s="62">
        <f>'Distributions fit (ALL)'!BG27</f>
        <v>5.0090824384127997</v>
      </c>
      <c r="V26" s="62">
        <f>'Distributions fit (ALL)'!BH27</f>
        <v>1.8165454499525</v>
      </c>
      <c r="W26" s="57">
        <f>'Distributions fit (ALL)'!BL27</f>
        <v>2.5465581159846198</v>
      </c>
      <c r="X26" s="58">
        <f>'Distributions fit (ALL)'!BM27</f>
        <v>0.73627265081525695</v>
      </c>
      <c r="Y26" s="62">
        <f>'Distributions fit (ALL)'!BN27</f>
        <v>5.0644900000000002</v>
      </c>
      <c r="Z26" s="58">
        <f>'Distributions fit (ALL)'!BO27</f>
        <v>2.54128</v>
      </c>
    </row>
    <row r="27" spans="1:26" x14ac:dyDescent="0.3">
      <c r="A27" s="36"/>
      <c r="B27" s="12">
        <v>10</v>
      </c>
      <c r="C27" s="57">
        <f>'Distributions fit (ALL)'!H28</f>
        <v>6.3840103840189801</v>
      </c>
      <c r="D27" s="58">
        <f>'Distributions fit (ALL)'!I28</f>
        <v>2.0962781742855499</v>
      </c>
      <c r="E27" s="57">
        <f>'Distributions fit (ALL)'!N28</f>
        <v>6.3910470366167802</v>
      </c>
      <c r="F27" s="62">
        <f>'Distributions fit (ALL)'!O28</f>
        <v>1.98256056081959</v>
      </c>
      <c r="G27" s="57">
        <f>'Distributions fit (ALL)'!T28</f>
        <v>6.3775767635728799</v>
      </c>
      <c r="H27" s="58">
        <f>'Distributions fit (ALL)'!U28</f>
        <v>1.9349825087377299</v>
      </c>
      <c r="I27" s="62">
        <f>'Distributions fit (ALL)'!Z28</f>
        <v>6.3936060399555501</v>
      </c>
      <c r="J27" s="62">
        <f>'Distributions fit (ALL)'!AA28</f>
        <v>1.97597829836338</v>
      </c>
      <c r="K27" s="57">
        <f>'Distributions fit (ALL)'!AF28</f>
        <v>6.3907026844162802</v>
      </c>
      <c r="L27" s="58">
        <f>'Distributions fit (ALL)'!AG28</f>
        <v>1.9828767643887699</v>
      </c>
      <c r="M27" s="62">
        <f>'Distributions fit (ALL)'!AL28</f>
        <v>6.3864608612870004</v>
      </c>
      <c r="N27" s="62">
        <f>'Distributions fit (ALL)'!AM28</f>
        <v>1.9604091874187199</v>
      </c>
      <c r="O27" s="57">
        <f>'Distributions fit (ALL)'!AQ28</f>
        <v>6.3938138323584504</v>
      </c>
      <c r="P27" s="58">
        <f>'Distributions fit (ALL)'!AR28</f>
        <v>1.9968035766888299</v>
      </c>
      <c r="Q27" s="62">
        <f>'Distributions fit (ALL)'!AV28</f>
        <v>6.39157074247046</v>
      </c>
      <c r="R27" s="62">
        <f>'Distributions fit (ALL)'!AW28</f>
        <v>1.9787827906798701</v>
      </c>
      <c r="S27" s="57">
        <f>'Distributions fit (ALL)'!BA28</f>
        <v>6.4260390700545296</v>
      </c>
      <c r="T27" s="58">
        <f>'Distributions fit (ALL)'!BB28</f>
        <v>2.00898110736685</v>
      </c>
      <c r="U27" s="62">
        <f>'Distributions fit (ALL)'!BG28</f>
        <v>6.3994740370987397</v>
      </c>
      <c r="V27" s="62">
        <f>'Distributions fit (ALL)'!BH28</f>
        <v>2.0511541415594698</v>
      </c>
      <c r="W27" s="57">
        <f>'Distributions fit (ALL)'!BL28</f>
        <v>6.3936062023122204</v>
      </c>
      <c r="X27" s="58">
        <f>'Distributions fit (ALL)'!BM28</f>
        <v>1.977986552333</v>
      </c>
      <c r="Y27" s="62">
        <f>'Distributions fit (ALL)'!BN28</f>
        <v>6.3936099999999998</v>
      </c>
      <c r="Z27" s="58">
        <f>'Distributions fit (ALL)'!BO28</f>
        <v>1.45299</v>
      </c>
    </row>
    <row r="28" spans="1:26" x14ac:dyDescent="0.3">
      <c r="A28" s="36"/>
      <c r="B28" s="12">
        <v>11</v>
      </c>
      <c r="C28" s="57">
        <f>'Distributions fit (ALL)'!H29</f>
        <v>5.8148912515762596</v>
      </c>
      <c r="D28" s="58">
        <f>'Distributions fit (ALL)'!I29</f>
        <v>1.64110906312734</v>
      </c>
      <c r="E28" s="57">
        <f>'Distributions fit (ALL)'!N29</f>
        <v>5.81419668916541</v>
      </c>
      <c r="F28" s="62">
        <f>'Distributions fit (ALL)'!O29</f>
        <v>1.64428473639272</v>
      </c>
      <c r="G28" s="57">
        <f>'Distributions fit (ALL)'!T29</f>
        <v>5.8191757768736299</v>
      </c>
      <c r="H28" s="58">
        <f>'Distributions fit (ALL)'!U29</f>
        <v>1.6977000310013399</v>
      </c>
      <c r="I28" s="62">
        <f>'Distributions fit (ALL)'!Z29</f>
        <v>5.8133201070965299</v>
      </c>
      <c r="J28" s="62">
        <f>'Distributions fit (ALL)'!AA29</f>
        <v>1.6537903428707299</v>
      </c>
      <c r="K28" s="57">
        <f>'Distributions fit (ALL)'!AF29</f>
        <v>5.8191002406496199</v>
      </c>
      <c r="L28" s="58">
        <f>'Distributions fit (ALL)'!AG29</f>
        <v>1.6973646704556999</v>
      </c>
      <c r="M28" s="62">
        <f>'Distributions fit (ALL)'!AL29</f>
        <v>5.8112762600080297</v>
      </c>
      <c r="N28" s="62">
        <f>'Distributions fit (ALL)'!AM29</f>
        <v>1.65019996502959</v>
      </c>
      <c r="O28" s="57">
        <f>'Distributions fit (ALL)'!AQ29</f>
        <v>5.8237903710827004</v>
      </c>
      <c r="P28" s="58">
        <f>'Distributions fit (ALL)'!AR29</f>
        <v>1.7147724505022801</v>
      </c>
      <c r="Q28" s="62">
        <f>'Distributions fit (ALL)'!AV29</f>
        <v>5.8131244464292902</v>
      </c>
      <c r="R28" s="62">
        <f>'Distributions fit (ALL)'!AW29</f>
        <v>1.6631391540139799</v>
      </c>
      <c r="S28" s="57">
        <f>'Distributions fit (ALL)'!BA29</f>
        <v>5.82012550524622</v>
      </c>
      <c r="T28" s="58">
        <f>'Distributions fit (ALL)'!BB29</f>
        <v>1.6697812662670799</v>
      </c>
      <c r="U28" s="62">
        <f>'Distributions fit (ALL)'!BG29</f>
        <v>5.8149888459228602</v>
      </c>
      <c r="V28" s="62">
        <f>'Distributions fit (ALL)'!BH29</f>
        <v>1.66643147364014</v>
      </c>
      <c r="W28" s="57">
        <f>'Distributions fit (ALL)'!BL29</f>
        <v>5.8133208572605799</v>
      </c>
      <c r="X28" s="58">
        <f>'Distributions fit (ALL)'!BM29</f>
        <v>1.6639366491427401</v>
      </c>
      <c r="Y28" s="62">
        <f>'Distributions fit (ALL)'!BN29</f>
        <v>5.81332</v>
      </c>
      <c r="Z28" s="58">
        <f>'Distributions fit (ALL)'!BO29</f>
        <v>1.29834</v>
      </c>
    </row>
    <row r="29" spans="1:26" x14ac:dyDescent="0.3">
      <c r="A29" s="36"/>
      <c r="B29" s="12">
        <v>12</v>
      </c>
      <c r="C29" s="57">
        <f>'Distributions fit (ALL)'!H30</f>
        <v>4.4305275062237399</v>
      </c>
      <c r="D29" s="58">
        <f>'Distributions fit (ALL)'!I30</f>
        <v>1.2160160928861501</v>
      </c>
      <c r="E29" s="57">
        <f>'Distributions fit (ALL)'!N30</f>
        <v>4.4292880041889697</v>
      </c>
      <c r="F29" s="62">
        <f>'Distributions fit (ALL)'!O30</f>
        <v>1.22152302621344</v>
      </c>
      <c r="G29" s="57">
        <f>'Distributions fit (ALL)'!T30</f>
        <v>4.4279245082524197</v>
      </c>
      <c r="H29" s="58">
        <f>'Distributions fit (ALL)'!U30</f>
        <v>1.2303489612240399</v>
      </c>
      <c r="I29" s="62">
        <f>'Distributions fit (ALL)'!Z30</f>
        <v>4.4309335671918797</v>
      </c>
      <c r="J29" s="62">
        <f>'Distributions fit (ALL)'!AA30</f>
        <v>1.23478033493799</v>
      </c>
      <c r="K29" s="57">
        <f>'Distributions fit (ALL)'!AF30</f>
        <v>4.4278806570843301</v>
      </c>
      <c r="L29" s="58">
        <f>'Distributions fit (ALL)'!AG30</f>
        <v>1.2302282892236001</v>
      </c>
      <c r="M29" s="62">
        <f>'Distributions fit (ALL)'!AL30</f>
        <v>4.4251629421430003</v>
      </c>
      <c r="N29" s="62">
        <f>'Distributions fit (ALL)'!AM30</f>
        <v>1.21683573777211</v>
      </c>
      <c r="O29" s="57">
        <f>'Distributions fit (ALL)'!AQ30</f>
        <v>4.4358253039262898</v>
      </c>
      <c r="P29" s="58">
        <f>'Distributions fit (ALL)'!AR30</f>
        <v>1.2524710640594101</v>
      </c>
      <c r="Q29" s="62">
        <f>'Distributions fit (ALL)'!AV30</f>
        <v>4.4289304914983099</v>
      </c>
      <c r="R29" s="62">
        <f>'Distributions fit (ALL)'!AW30</f>
        <v>1.2201625569177199</v>
      </c>
      <c r="S29" s="57">
        <f>'Distributions fit (ALL)'!BA30</f>
        <v>4.4656104271088903</v>
      </c>
      <c r="T29" s="58">
        <f>'Distributions fit (ALL)'!BB30</f>
        <v>1.2931620636810199</v>
      </c>
      <c r="U29" s="62">
        <f>'Distributions fit (ALL)'!BG30</f>
        <v>4.4384071134737697</v>
      </c>
      <c r="V29" s="62">
        <f>'Distributions fit (ALL)'!BH30</f>
        <v>1.30577814350918</v>
      </c>
      <c r="W29" s="57">
        <f>'Distributions fit (ALL)'!BL30</f>
        <v>4.4315358880226503</v>
      </c>
      <c r="X29" s="58">
        <f>'Distributions fit (ALL)'!BM30</f>
        <v>1.23036751695242</v>
      </c>
      <c r="Y29" s="62">
        <f>'Distributions fit (ALL)'!BN30</f>
        <v>4.4309399999999997</v>
      </c>
      <c r="Z29" s="58">
        <f>'Distributions fit (ALL)'!BO30</f>
        <v>1.1746000000000001</v>
      </c>
    </row>
    <row r="30" spans="1:26" x14ac:dyDescent="0.3">
      <c r="A30" s="36"/>
      <c r="B30" s="12">
        <v>13</v>
      </c>
      <c r="C30" s="57">
        <f>'Distributions fit (ALL)'!H31</f>
        <v>3.2603116343922101</v>
      </c>
      <c r="D30" s="58">
        <f>'Distributions fit (ALL)'!I31</f>
        <v>0.23824848981278399</v>
      </c>
      <c r="E30" s="57">
        <f>'Distributions fit (ALL)'!N31</f>
        <v>3.2610356044377098</v>
      </c>
      <c r="F30" s="62">
        <f>'Distributions fit (ALL)'!O31</f>
        <v>0.23382974963960901</v>
      </c>
      <c r="G30" s="57">
        <f>'Distributions fit (ALL)'!T31</f>
        <v>3.2607823160844598</v>
      </c>
      <c r="H30" s="58">
        <f>'Distributions fit (ALL)'!U31</f>
        <v>0.23887476916569</v>
      </c>
      <c r="I30" s="62">
        <f>'Distributions fit (ALL)'!Z31</f>
        <v>3.2602526374002001</v>
      </c>
      <c r="J30" s="62">
        <f>'Distributions fit (ALL)'!AA31</f>
        <v>0.237273026050321</v>
      </c>
      <c r="K30" s="57">
        <f>'Distributions fit (ALL)'!AF31</f>
        <v>3.25863699029656</v>
      </c>
      <c r="L30" s="58">
        <f>'Distributions fit (ALL)'!AG31</f>
        <v>0.235664447853872</v>
      </c>
      <c r="M30" s="62">
        <f>'Distributions fit (ALL)'!AL31</f>
        <v>3.2593299955780699</v>
      </c>
      <c r="N30" s="62">
        <f>'Distributions fit (ALL)'!AM31</f>
        <v>0.23731100957479301</v>
      </c>
      <c r="O30" s="57">
        <f>'Distributions fit (ALL)'!AQ31</f>
        <v>3.2630199646476199</v>
      </c>
      <c r="P30" s="58">
        <f>'Distributions fit (ALL)'!AR31</f>
        <v>0.23998487915842301</v>
      </c>
      <c r="Q30" s="62">
        <f>'Distributions fit (ALL)'!AV31</f>
        <v>3.2602295176622702</v>
      </c>
      <c r="R30" s="62">
        <f>'Distributions fit (ALL)'!AW31</f>
        <v>0.23692167640401901</v>
      </c>
      <c r="S30" s="57">
        <f>'Distributions fit (ALL)'!BA31</f>
        <v>3.2619534787665798</v>
      </c>
      <c r="T30" s="58">
        <f>'Distributions fit (ALL)'!BB31</f>
        <v>0.236835576719542</v>
      </c>
      <c r="U30" s="62">
        <f>'Distributions fit (ALL)'!BG31</f>
        <v>3.25988828722988</v>
      </c>
      <c r="V30" s="62">
        <f>'Distributions fit (ALL)'!BH31</f>
        <v>0.238037507433526</v>
      </c>
      <c r="W30" s="57">
        <f>'Distributions fit (ALL)'!BL31</f>
        <v>3.2602533229324</v>
      </c>
      <c r="X30" s="58">
        <f>'Distributions fit (ALL)'!BM31</f>
        <v>0.23686648417867001</v>
      </c>
      <c r="Y30" s="62">
        <f>'Distributions fit (ALL)'!BN31</f>
        <v>3.2602500000000001</v>
      </c>
      <c r="Z30" s="58">
        <f>'Distributions fit (ALL)'!BO31</f>
        <v>0.48806500000000003</v>
      </c>
    </row>
    <row r="31" spans="1:26" x14ac:dyDescent="0.3">
      <c r="A31" s="36"/>
      <c r="B31" s="12">
        <v>14</v>
      </c>
      <c r="C31" s="57">
        <f>'Distributions fit (ALL)'!H32</f>
        <v>4.8246235751082098</v>
      </c>
      <c r="D31" s="58">
        <f>'Distributions fit (ALL)'!I32</f>
        <v>2.0695944917195099</v>
      </c>
      <c r="E31" s="57">
        <f>'Distributions fit (ALL)'!N32</f>
        <v>4.8408062591729299</v>
      </c>
      <c r="F31" s="62">
        <f>'Distributions fit (ALL)'!O32</f>
        <v>2.5769808624477699</v>
      </c>
      <c r="G31" s="57">
        <f>'Distributions fit (ALL)'!T32</f>
        <v>4.8362102283014199</v>
      </c>
      <c r="H31" s="58">
        <f>'Distributions fit (ALL)'!U32</f>
        <v>2.3506948860324699</v>
      </c>
      <c r="I31" s="62">
        <f>'Distributions fit (ALL)'!Z32</f>
        <v>4.8246234567827297</v>
      </c>
      <c r="J31" s="62">
        <f>'Distributions fit (ALL)'!AA32</f>
        <v>2.0713856970247102</v>
      </c>
      <c r="K31" s="57">
        <f>'Distributions fit (ALL)'!AF32</f>
        <v>4.8243779561678801</v>
      </c>
      <c r="L31" s="58">
        <f>'Distributions fit (ALL)'!AG32</f>
        <v>2.1030633285436502</v>
      </c>
      <c r="M31" s="62">
        <f>'Distributions fit (ALL)'!AL32</f>
        <v>4.8251388903121999</v>
      </c>
      <c r="N31" s="62">
        <f>'Distributions fit (ALL)'!AM32</f>
        <v>2.0858400620298001</v>
      </c>
      <c r="O31" s="57">
        <f>'Distributions fit (ALL)'!AQ32</f>
        <v>4.8411273907815104</v>
      </c>
      <c r="P31" s="58">
        <f>'Distributions fit (ALL)'!AR32</f>
        <v>2.5274267229113598</v>
      </c>
      <c r="Q31" s="62">
        <f>'Distributions fit (ALL)'!AV32</f>
        <v>4.8222835563419499</v>
      </c>
      <c r="R31" s="62">
        <f>'Distributions fit (ALL)'!AW32</f>
        <v>1.95933606644178</v>
      </c>
      <c r="S31" s="57">
        <f>'Distributions fit (ALL)'!BA32</f>
        <v>4.8709980072763601</v>
      </c>
      <c r="T31" s="58">
        <f>'Distributions fit (ALL)'!BB32</f>
        <v>1.8734180004276899</v>
      </c>
      <c r="U31" s="62">
        <f>'Distributions fit (ALL)'!BG32</f>
        <v>4.8339174111342196</v>
      </c>
      <c r="V31" s="62">
        <f>'Distributions fit (ALL)'!BH32</f>
        <v>1.9303506291916299</v>
      </c>
      <c r="W31" s="57">
        <f>'Distributions fit (ALL)'!BL32</f>
        <v>4.8246251270931699</v>
      </c>
      <c r="X31" s="58">
        <f>'Distributions fit (ALL)'!BM32</f>
        <v>1.8620043386896801</v>
      </c>
      <c r="Y31" s="62">
        <f>'Distributions fit (ALL)'!BN32</f>
        <v>4.82463</v>
      </c>
      <c r="Z31" s="58">
        <f>'Distributions fit (ALL)'!BO32</f>
        <v>1.4244000000000001</v>
      </c>
    </row>
    <row r="32" spans="1:26" x14ac:dyDescent="0.3">
      <c r="A32" s="36"/>
      <c r="B32" s="18">
        <v>15</v>
      </c>
      <c r="C32" s="59">
        <f>'Distributions fit (ALL)'!H33</f>
        <v>4.3957675839658199</v>
      </c>
      <c r="D32" s="60">
        <f>'Distributions fit (ALL)'!I33</f>
        <v>1.32514015822658</v>
      </c>
      <c r="E32" s="59">
        <f>'Distributions fit (ALL)'!N33</f>
        <v>4.3991760798783197</v>
      </c>
      <c r="F32" s="63">
        <f>'Distributions fit (ALL)'!O33</f>
        <v>1.3657302260338799</v>
      </c>
      <c r="G32" s="59">
        <f>'Distributions fit (ALL)'!T33</f>
        <v>4.3915288598938496</v>
      </c>
      <c r="H32" s="60">
        <f>'Distributions fit (ALL)'!U33</f>
        <v>1.3148055840525401</v>
      </c>
      <c r="I32" s="63">
        <f>'Distributions fit (ALL)'!Z33</f>
        <v>4.3957686053022096</v>
      </c>
      <c r="J32" s="63">
        <f>'Distributions fit (ALL)'!AA33</f>
        <v>1.32380340381741</v>
      </c>
      <c r="K32" s="59">
        <f>'Distributions fit (ALL)'!AF33</f>
        <v>4.3900841727720303</v>
      </c>
      <c r="L32" s="60">
        <f>'Distributions fit (ALL)'!AG33</f>
        <v>1.35156152797518</v>
      </c>
      <c r="M32" s="63">
        <f>'Distributions fit (ALL)'!AL33</f>
        <v>4.3933982916090102</v>
      </c>
      <c r="N32" s="63">
        <f>'Distributions fit (ALL)'!AM33</f>
        <v>1.3269208231017899</v>
      </c>
      <c r="O32" s="59">
        <f>'Distributions fit (ALL)'!AQ33</f>
        <v>4.39614505677784</v>
      </c>
      <c r="P32" s="60">
        <f>'Distributions fit (ALL)'!AR33</f>
        <v>1.3487726882025599</v>
      </c>
      <c r="Q32" s="63">
        <f>'Distributions fit (ALL)'!AV33</f>
        <v>4.3944767263440996</v>
      </c>
      <c r="R32" s="63">
        <f>'Distributions fit (ALL)'!AW33</f>
        <v>1.2527870683422</v>
      </c>
      <c r="S32" s="59">
        <f>'Distributions fit (ALL)'!BA33</f>
        <v>4.4224904152228</v>
      </c>
      <c r="T32" s="60">
        <f>'Distributions fit (ALL)'!BB33</f>
        <v>1.23629269574475</v>
      </c>
      <c r="U32" s="63">
        <f>'Distributions fit (ALL)'!BG33</f>
        <v>4.3957821490364903</v>
      </c>
      <c r="V32" s="63">
        <f>'Distributions fit (ALL)'!BH33</f>
        <v>1.2414031541805099</v>
      </c>
      <c r="W32" s="59">
        <f>'Distributions fit (ALL)'!BL33</f>
        <v>4.3957654211293002</v>
      </c>
      <c r="X32" s="60">
        <f>'Distributions fit (ALL)'!BM33</f>
        <v>1.24139854428049</v>
      </c>
      <c r="Y32" s="63">
        <f>'Distributions fit (ALL)'!BN33</f>
        <v>4.3957699999999997</v>
      </c>
      <c r="Z32" s="60">
        <f>'Distributions fit (ALL)'!BO33</f>
        <v>1.1417900000000001</v>
      </c>
    </row>
  </sheetData>
  <mergeCells count="2">
    <mergeCell ref="A3:A17"/>
    <mergeCell ref="A18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6496-69FA-46AF-86DF-660210DB1286}">
  <dimension ref="A1:N66"/>
  <sheetViews>
    <sheetView workbookViewId="0">
      <selection activeCell="C2" sqref="C2"/>
    </sheetView>
  </sheetViews>
  <sheetFormatPr defaultRowHeight="14.4" x14ac:dyDescent="0.3"/>
  <cols>
    <col min="3" max="3" width="12.44140625" bestFit="1" customWidth="1"/>
    <col min="4" max="5" width="12.109375" bestFit="1" customWidth="1"/>
    <col min="6" max="6" width="12.21875" bestFit="1" customWidth="1"/>
    <col min="7" max="9" width="12.109375" bestFit="1" customWidth="1"/>
    <col min="10" max="14" width="11.5546875" bestFit="1" customWidth="1"/>
  </cols>
  <sheetData>
    <row r="1" spans="1:14" x14ac:dyDescent="0.3">
      <c r="A1" s="38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43.2" x14ac:dyDescent="0.3">
      <c r="A2" s="3" t="s">
        <v>1</v>
      </c>
      <c r="B2" s="2" t="s">
        <v>2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42</v>
      </c>
      <c r="K2" s="2" t="s">
        <v>62</v>
      </c>
      <c r="L2" s="2" t="s">
        <v>64</v>
      </c>
      <c r="M2" s="2" t="s">
        <v>76</v>
      </c>
      <c r="N2" s="2" t="s">
        <v>81</v>
      </c>
    </row>
    <row r="3" spans="1:14" x14ac:dyDescent="0.3">
      <c r="A3" s="36" t="s">
        <v>10</v>
      </c>
      <c r="B3" s="6">
        <v>1</v>
      </c>
      <c r="C3" s="25">
        <v>3.2401299999999999E-3</v>
      </c>
      <c r="D3" s="26">
        <v>2.3475000000000002E-3</v>
      </c>
      <c r="E3" s="26">
        <v>4.5558700000000001E-3</v>
      </c>
      <c r="F3" s="26">
        <v>4.1761999999999997E-3</v>
      </c>
      <c r="G3" s="26">
        <v>4.4650200000000001E-3</v>
      </c>
      <c r="H3" s="26">
        <v>4.7273899999999997E-3</v>
      </c>
      <c r="I3" s="26">
        <v>3.6752899999999999E-3</v>
      </c>
      <c r="J3" s="26">
        <v>1.9158700000000001E-2</v>
      </c>
      <c r="K3" s="26">
        <v>3.5548299999999998E-2</v>
      </c>
      <c r="L3" s="26">
        <v>2.5603999999999998E-2</v>
      </c>
      <c r="M3" s="26">
        <v>2.8855499999999999E-2</v>
      </c>
      <c r="N3" s="27">
        <v>0.102186</v>
      </c>
    </row>
    <row r="4" spans="1:14" x14ac:dyDescent="0.3">
      <c r="A4" s="36"/>
      <c r="B4" s="11">
        <v>2</v>
      </c>
      <c r="C4" s="28">
        <v>1.9181199999999999E-3</v>
      </c>
      <c r="D4" s="29">
        <v>1.2434799999999999E-3</v>
      </c>
      <c r="E4" s="29">
        <v>2.4253899999999999E-3</v>
      </c>
      <c r="F4" s="29">
        <v>2.8313600000000002E-3</v>
      </c>
      <c r="G4" s="29">
        <v>2.4451400000000002E-3</v>
      </c>
      <c r="H4" s="29">
        <v>2.3651499999999999E-3</v>
      </c>
      <c r="I4" s="29">
        <v>3.5197399999999999E-3</v>
      </c>
      <c r="J4" s="29">
        <v>2.6382100000000002E-3</v>
      </c>
      <c r="K4" s="29">
        <v>8.4500600000000006E-3</v>
      </c>
      <c r="L4" s="29">
        <v>4.3651100000000002E-3</v>
      </c>
      <c r="M4" s="29">
        <v>4.2013800000000002E-3</v>
      </c>
      <c r="N4" s="30">
        <v>4.3052600000000003E-2</v>
      </c>
    </row>
    <row r="5" spans="1:14" x14ac:dyDescent="0.3">
      <c r="A5" s="36"/>
      <c r="B5" s="11">
        <v>3</v>
      </c>
      <c r="C5" s="28">
        <v>2.5284999999999999E-3</v>
      </c>
      <c r="D5" s="29">
        <v>2.4015600000000001E-3</v>
      </c>
      <c r="E5" s="29">
        <v>1.8785399999999999E-3</v>
      </c>
      <c r="F5" s="29">
        <v>2.5090300000000002E-3</v>
      </c>
      <c r="G5" s="29">
        <v>2.18943E-3</v>
      </c>
      <c r="H5" s="29">
        <v>2.8180100000000001E-3</v>
      </c>
      <c r="I5" s="29">
        <v>2.23486E-3</v>
      </c>
      <c r="J5" s="29">
        <v>3.9143099999999998E-3</v>
      </c>
      <c r="K5" s="29">
        <v>1.24184E-2</v>
      </c>
      <c r="L5" s="29">
        <v>9.3050000000000008E-3</v>
      </c>
      <c r="M5" s="29">
        <v>9.5330599999999995E-3</v>
      </c>
      <c r="N5" s="30">
        <v>5.1564100000000002E-2</v>
      </c>
    </row>
    <row r="6" spans="1:14" x14ac:dyDescent="0.3">
      <c r="A6" s="36"/>
      <c r="B6" s="11">
        <v>4</v>
      </c>
      <c r="C6" s="28">
        <v>3.97981E-4</v>
      </c>
      <c r="D6" s="29">
        <v>3.0423899999999999E-4</v>
      </c>
      <c r="E6" s="29">
        <v>3.5470599999999999E-4</v>
      </c>
      <c r="F6" s="29">
        <v>1.0506199999999999E-3</v>
      </c>
      <c r="G6" s="29">
        <v>4.1457100000000003E-4</v>
      </c>
      <c r="H6" s="29">
        <v>8.6304899999999996E-4</v>
      </c>
      <c r="I6" s="29">
        <v>3.5662699999999999E-4</v>
      </c>
      <c r="J6" s="29">
        <v>4.3310299999999996E-3</v>
      </c>
      <c r="K6" s="29">
        <v>1.1622499999999999E-2</v>
      </c>
      <c r="L6" s="29">
        <v>8.8490600000000006E-3</v>
      </c>
      <c r="M6" s="29">
        <v>0.49930799999999997</v>
      </c>
      <c r="N6" s="30">
        <v>3.5141800000000001E-2</v>
      </c>
    </row>
    <row r="7" spans="1:14" x14ac:dyDescent="0.3">
      <c r="A7" s="36"/>
      <c r="B7" s="11">
        <v>5</v>
      </c>
      <c r="C7" s="28">
        <v>2.1798500000000001E-3</v>
      </c>
      <c r="D7" s="29">
        <v>2.4589099999999999E-3</v>
      </c>
      <c r="E7" s="29">
        <v>1.30981E-3</v>
      </c>
      <c r="F7" s="29">
        <v>7.8191200000000006E-3</v>
      </c>
      <c r="G7" s="29">
        <v>1.30989E-3</v>
      </c>
      <c r="H7" s="29">
        <v>5.0840399999999997E-3</v>
      </c>
      <c r="I7" s="29">
        <v>2.2721299999999998E-3</v>
      </c>
      <c r="J7" s="29">
        <v>1.7303300000000001E-2</v>
      </c>
      <c r="K7" s="29">
        <v>4.6758099999999997E-2</v>
      </c>
      <c r="L7" s="29">
        <v>1.2227200000000001E-2</v>
      </c>
      <c r="M7" s="29">
        <v>0.60325600000000001</v>
      </c>
      <c r="N7" s="30">
        <v>9.7911499999999999E-2</v>
      </c>
    </row>
    <row r="8" spans="1:14" x14ac:dyDescent="0.3">
      <c r="A8" s="36"/>
      <c r="B8" s="11">
        <v>6</v>
      </c>
      <c r="C8" s="28">
        <v>5.9663899999999999E-2</v>
      </c>
      <c r="D8" s="29">
        <v>0.184447</v>
      </c>
      <c r="E8" s="29">
        <v>0.21437500000000001</v>
      </c>
      <c r="F8" s="29">
        <v>0.11111699999999999</v>
      </c>
      <c r="G8" s="29">
        <v>0.21438499999999999</v>
      </c>
      <c r="H8" s="29">
        <v>0.122406</v>
      </c>
      <c r="I8" s="29">
        <v>0.188966</v>
      </c>
      <c r="J8" s="29">
        <v>0.576708</v>
      </c>
      <c r="K8" s="29">
        <v>1.2174400000000001</v>
      </c>
      <c r="L8" s="29">
        <v>0.88698500000000002</v>
      </c>
      <c r="M8" s="29">
        <v>0.91547500000000004</v>
      </c>
      <c r="N8" s="30">
        <v>1.7404200000000001</v>
      </c>
    </row>
    <row r="9" spans="1:14" x14ac:dyDescent="0.3">
      <c r="A9" s="36"/>
      <c r="B9" s="11">
        <v>7</v>
      </c>
      <c r="C9" s="28">
        <v>2.3753799999999999E-2</v>
      </c>
      <c r="D9" s="29">
        <v>2.6416599999999998E-2</v>
      </c>
      <c r="E9" s="29">
        <v>3.2246799999999999E-2</v>
      </c>
      <c r="F9" s="29">
        <v>2.2694499999999999E-2</v>
      </c>
      <c r="G9" s="29">
        <v>3.2247100000000001E-2</v>
      </c>
      <c r="H9" s="29">
        <v>2.3295E-2</v>
      </c>
      <c r="I9" s="29">
        <v>2.37272E-2</v>
      </c>
      <c r="J9" s="29">
        <v>2.3548099999999999E-2</v>
      </c>
      <c r="K9" s="29">
        <v>2.1265699999999998E-2</v>
      </c>
      <c r="L9" s="29">
        <v>2.6369699999999999E-2</v>
      </c>
      <c r="M9" s="29">
        <v>2.4077899999999999E-2</v>
      </c>
      <c r="N9" s="30">
        <v>4.02502E-2</v>
      </c>
    </row>
    <row r="10" spans="1:14" x14ac:dyDescent="0.3">
      <c r="A10" s="36"/>
      <c r="B10" s="11">
        <v>8</v>
      </c>
      <c r="C10" s="28">
        <v>1.7374500000000001E-2</v>
      </c>
      <c r="D10" s="29">
        <v>1.7491099999999999E-2</v>
      </c>
      <c r="E10" s="29">
        <v>1.9309199999999999E-2</v>
      </c>
      <c r="F10" s="29">
        <v>1.74383E-2</v>
      </c>
      <c r="G10" s="29">
        <v>2.3452199999999999E-2</v>
      </c>
      <c r="H10" s="29">
        <v>2.0689300000000001E-2</v>
      </c>
      <c r="I10" s="29">
        <v>2.2309800000000001E-2</v>
      </c>
      <c r="J10" s="29">
        <v>8.0174300000000004E-2</v>
      </c>
      <c r="K10" s="29">
        <v>0.100609</v>
      </c>
      <c r="L10" s="29">
        <v>0.11919</v>
      </c>
      <c r="M10" s="29">
        <v>0.115409</v>
      </c>
      <c r="N10" s="30">
        <v>0.42991000000000001</v>
      </c>
    </row>
    <row r="11" spans="1:14" x14ac:dyDescent="0.3">
      <c r="A11" s="36"/>
      <c r="B11" s="11">
        <v>9</v>
      </c>
      <c r="C11" s="28">
        <v>5.8335400000000003E-2</v>
      </c>
      <c r="D11" s="29">
        <v>7.8509399999999993E-2</v>
      </c>
      <c r="E11" s="29">
        <v>8.1219799999999995E-2</v>
      </c>
      <c r="F11" s="29">
        <v>6.4362299999999997E-2</v>
      </c>
      <c r="G11" s="29">
        <v>8.1221100000000004E-2</v>
      </c>
      <c r="H11" s="29">
        <v>6.8956000000000003E-2</v>
      </c>
      <c r="I11" s="29">
        <v>7.5890299999999994E-2</v>
      </c>
      <c r="J11" s="29">
        <v>0.15193799999999999</v>
      </c>
      <c r="K11" s="29">
        <v>0.11776399999999999</v>
      </c>
      <c r="L11" s="29">
        <v>0.134718</v>
      </c>
      <c r="M11" s="29">
        <v>0.17432700000000001</v>
      </c>
      <c r="N11" s="30">
        <v>0.15193200000000001</v>
      </c>
    </row>
    <row r="12" spans="1:14" x14ac:dyDescent="0.3">
      <c r="A12" s="36"/>
      <c r="B12" s="11">
        <v>10</v>
      </c>
      <c r="C12" s="28">
        <v>2.35146E-2</v>
      </c>
      <c r="D12" s="29">
        <v>3.3907800000000002E-2</v>
      </c>
      <c r="E12" s="29">
        <v>2.96989E-2</v>
      </c>
      <c r="F12" s="29">
        <v>2.5434499999999999E-2</v>
      </c>
      <c r="G12" s="29">
        <v>2.4768200000000001E-2</v>
      </c>
      <c r="H12" s="29">
        <v>2.60383E-2</v>
      </c>
      <c r="I12" s="29">
        <v>3.3878199999999997E-2</v>
      </c>
      <c r="J12" s="29">
        <v>8.1748100000000004E-2</v>
      </c>
      <c r="K12" s="29">
        <v>9.51877E-2</v>
      </c>
      <c r="L12" s="29">
        <v>0.64424400000000004</v>
      </c>
      <c r="M12" s="29">
        <v>8.8132299999999997E-2</v>
      </c>
      <c r="N12" s="30">
        <v>0.13259299999999999</v>
      </c>
    </row>
    <row r="13" spans="1:14" x14ac:dyDescent="0.3">
      <c r="A13" s="36"/>
      <c r="B13" s="11">
        <v>11</v>
      </c>
      <c r="C13" s="28">
        <v>1.332E-2</v>
      </c>
      <c r="D13" s="29">
        <v>9.3995499999999996E-3</v>
      </c>
      <c r="E13" s="29">
        <v>5.0198100000000004E-3</v>
      </c>
      <c r="F13" s="29">
        <v>1.0741000000000001E-2</v>
      </c>
      <c r="G13" s="29">
        <v>5.0208900000000001E-3</v>
      </c>
      <c r="H13" s="29">
        <v>1.08465E-2</v>
      </c>
      <c r="I13" s="29">
        <v>5.8782599999999997E-3</v>
      </c>
      <c r="J13" s="29">
        <v>1.31114E-2</v>
      </c>
      <c r="K13" s="29">
        <v>1.19896E-2</v>
      </c>
      <c r="L13" s="29">
        <v>1.38724E-2</v>
      </c>
      <c r="M13" s="29">
        <v>1.3852E-2</v>
      </c>
      <c r="N13" s="30">
        <v>1.9589800000000001E-2</v>
      </c>
    </row>
    <row r="14" spans="1:14" x14ac:dyDescent="0.3">
      <c r="A14" s="36"/>
      <c r="B14" s="11">
        <v>12</v>
      </c>
      <c r="C14" s="28">
        <v>2.6121100000000001E-2</v>
      </c>
      <c r="D14" s="29">
        <v>2.3858000000000001E-2</v>
      </c>
      <c r="E14" s="29">
        <v>1.8031700000000001E-2</v>
      </c>
      <c r="F14" s="29">
        <v>2.0699100000000002E-2</v>
      </c>
      <c r="G14" s="29">
        <v>2.7010699999999999E-2</v>
      </c>
      <c r="H14" s="29">
        <v>2.2038800000000001E-2</v>
      </c>
      <c r="I14" s="29">
        <v>1.7695599999999999E-2</v>
      </c>
      <c r="J14" s="29">
        <v>3.6759399999999998E-2</v>
      </c>
      <c r="K14" s="29">
        <v>3.3966700000000002E-2</v>
      </c>
      <c r="L14" s="29">
        <v>3.8987899999999999E-2</v>
      </c>
      <c r="M14" s="29">
        <v>3.84614E-2</v>
      </c>
      <c r="N14" s="30">
        <v>4.4368400000000002E-2</v>
      </c>
    </row>
    <row r="15" spans="1:14" x14ac:dyDescent="0.3">
      <c r="A15" s="36"/>
      <c r="B15" s="11">
        <v>13</v>
      </c>
      <c r="C15" s="28">
        <v>3.3935199999999999E-2</v>
      </c>
      <c r="D15" s="29">
        <v>3.3340300000000003E-2</v>
      </c>
      <c r="E15" s="29">
        <v>3.3740300000000001E-2</v>
      </c>
      <c r="F15" s="29">
        <v>4.9899899999999997E-2</v>
      </c>
      <c r="G15" s="29">
        <v>3.2110199999999998E-2</v>
      </c>
      <c r="H15" s="29">
        <v>4.6174399999999997E-2</v>
      </c>
      <c r="I15" s="29">
        <v>3.4304399999999999E-2</v>
      </c>
      <c r="J15" s="29">
        <v>1.1852700000000001E-2</v>
      </c>
      <c r="K15" s="29">
        <v>9.1519700000000006E-3</v>
      </c>
      <c r="L15" s="29">
        <v>5.2606399999999996E-3</v>
      </c>
      <c r="M15" s="29">
        <v>0.21099599999999999</v>
      </c>
      <c r="N15" s="30">
        <v>1.98645E-2</v>
      </c>
    </row>
    <row r="16" spans="1:14" x14ac:dyDescent="0.3">
      <c r="A16" s="36"/>
      <c r="B16" s="11">
        <v>14</v>
      </c>
      <c r="C16" s="28">
        <v>1.2470200000000001E-2</v>
      </c>
      <c r="D16" s="29">
        <v>1.15388E-2</v>
      </c>
      <c r="E16" s="29">
        <v>1.40042E-2</v>
      </c>
      <c r="F16" s="29">
        <v>1.27493E-2</v>
      </c>
      <c r="G16" s="29">
        <v>1.7601599999999998E-2</v>
      </c>
      <c r="H16" s="29">
        <v>1.5846300000000001E-2</v>
      </c>
      <c r="I16" s="29">
        <v>1.5863100000000002E-2</v>
      </c>
      <c r="J16" s="29">
        <v>4.8252999999999997E-2</v>
      </c>
      <c r="K16" s="29">
        <v>6.7498900000000001E-2</v>
      </c>
      <c r="L16" s="29">
        <v>0.13168299999999999</v>
      </c>
      <c r="M16" s="29">
        <v>7.2751800000000005E-2</v>
      </c>
      <c r="N16" s="30">
        <v>0.27582299999999998</v>
      </c>
    </row>
    <row r="17" spans="1:14" x14ac:dyDescent="0.3">
      <c r="A17" s="36"/>
      <c r="B17" s="14">
        <v>15</v>
      </c>
      <c r="C17" s="28">
        <v>1.00635E-2</v>
      </c>
      <c r="D17" s="29">
        <v>1.13648E-2</v>
      </c>
      <c r="E17" s="29">
        <v>1.65253E-2</v>
      </c>
      <c r="F17" s="29">
        <v>1.02262E-2</v>
      </c>
      <c r="G17" s="29">
        <v>1.5876999999999999E-2</v>
      </c>
      <c r="H17" s="29">
        <v>1.3467399999999999E-2</v>
      </c>
      <c r="I17" s="29">
        <v>1.7821199999999999E-2</v>
      </c>
      <c r="J17" s="29">
        <v>3.37048E-2</v>
      </c>
      <c r="K17" s="29">
        <v>5.6179100000000003E-2</v>
      </c>
      <c r="L17" s="29">
        <v>5.4658499999999999E-2</v>
      </c>
      <c r="M17" s="29">
        <v>5.1499000000000003E-2</v>
      </c>
      <c r="N17" s="30">
        <v>0.174288</v>
      </c>
    </row>
    <row r="18" spans="1:14" x14ac:dyDescent="0.3">
      <c r="A18" s="36" t="s">
        <v>19</v>
      </c>
      <c r="B18" s="6">
        <v>1</v>
      </c>
      <c r="C18" s="25">
        <v>9.4151500000000006E-3</v>
      </c>
      <c r="D18" s="26">
        <v>7.5456200000000003E-3</v>
      </c>
      <c r="E18" s="26">
        <v>1.18037E-2</v>
      </c>
      <c r="F18" s="26">
        <v>9.8321599999999995E-3</v>
      </c>
      <c r="G18" s="26">
        <v>1.1803299999999999E-2</v>
      </c>
      <c r="H18" s="26">
        <v>1.1861E-2</v>
      </c>
      <c r="I18" s="26">
        <v>1.32207E-2</v>
      </c>
      <c r="J18" s="26">
        <v>3.3393899999999997E-2</v>
      </c>
      <c r="K18" s="26">
        <v>7.22912E-2</v>
      </c>
      <c r="L18" s="26">
        <v>6.7076399999999994E-2</v>
      </c>
      <c r="M18" s="26">
        <v>6.09863E-2</v>
      </c>
      <c r="N18" s="27">
        <v>0.18599299999999999</v>
      </c>
    </row>
    <row r="19" spans="1:14" x14ac:dyDescent="0.3">
      <c r="A19" s="36"/>
      <c r="B19" s="11">
        <v>2</v>
      </c>
      <c r="C19" s="28">
        <v>1.24003E-2</v>
      </c>
      <c r="D19" s="29">
        <v>1.7303800000000001E-2</v>
      </c>
      <c r="E19" s="29">
        <v>1.4448799999999999E-2</v>
      </c>
      <c r="F19" s="29">
        <v>1.18937E-2</v>
      </c>
      <c r="G19" s="29">
        <v>1.4425E-2</v>
      </c>
      <c r="H19" s="29">
        <v>1.10055E-2</v>
      </c>
      <c r="I19" s="29">
        <v>1.4317399999999999E-2</v>
      </c>
      <c r="J19" s="29">
        <v>1.4159700000000001E-2</v>
      </c>
      <c r="K19" s="29">
        <v>2.4259599999999999E-2</v>
      </c>
      <c r="L19" s="29">
        <v>2.1748400000000001E-2</v>
      </c>
      <c r="M19" s="29">
        <v>1.9116000000000001E-2</v>
      </c>
      <c r="N19" s="30">
        <v>0.120577</v>
      </c>
    </row>
    <row r="20" spans="1:14" x14ac:dyDescent="0.3">
      <c r="A20" s="36"/>
      <c r="B20" s="11">
        <v>3</v>
      </c>
      <c r="C20" s="28">
        <v>2.50782E-3</v>
      </c>
      <c r="D20" s="29">
        <v>3.3424399999999999E-3</v>
      </c>
      <c r="E20" s="29">
        <v>2.4532400000000002E-3</v>
      </c>
      <c r="F20" s="29">
        <v>2.50819E-3</v>
      </c>
      <c r="G20" s="29">
        <v>2.4200200000000002E-3</v>
      </c>
      <c r="H20" s="29">
        <v>2.9442600000000002E-3</v>
      </c>
      <c r="I20" s="29">
        <v>2.3677799999999999E-3</v>
      </c>
      <c r="J20" s="29">
        <v>3.9927199999999999E-3</v>
      </c>
      <c r="K20" s="29">
        <v>1.11444E-2</v>
      </c>
      <c r="L20" s="29">
        <v>8.5203099999999997E-3</v>
      </c>
      <c r="M20" s="29">
        <v>8.4520299999999993E-3</v>
      </c>
      <c r="N20" s="30">
        <v>4.6864799999999998E-2</v>
      </c>
    </row>
    <row r="21" spans="1:14" x14ac:dyDescent="0.3">
      <c r="A21" s="36"/>
      <c r="B21" s="11">
        <v>4</v>
      </c>
      <c r="C21" s="28">
        <v>7.3433600000000004E-4</v>
      </c>
      <c r="D21" s="29">
        <v>6.6488699999999997E-4</v>
      </c>
      <c r="E21" s="29">
        <v>1.19794E-3</v>
      </c>
      <c r="F21" s="29">
        <v>7.2594800000000002E-4</v>
      </c>
      <c r="G21" s="29">
        <v>1.2042400000000001E-3</v>
      </c>
      <c r="H21" s="29">
        <v>1.06014E-3</v>
      </c>
      <c r="I21" s="29">
        <v>1.33497E-3</v>
      </c>
      <c r="J21" s="29">
        <v>5.0601099999999996E-3</v>
      </c>
      <c r="K21" s="29">
        <v>1.2704E-2</v>
      </c>
      <c r="L21" s="29">
        <v>9.1944599999999998E-3</v>
      </c>
      <c r="M21" s="29">
        <v>0.252</v>
      </c>
      <c r="N21" s="30">
        <v>3.9383000000000001E-2</v>
      </c>
    </row>
    <row r="22" spans="1:14" x14ac:dyDescent="0.3">
      <c r="A22" s="36"/>
      <c r="B22" s="11">
        <v>5</v>
      </c>
      <c r="C22" s="28">
        <v>1.65062E-3</v>
      </c>
      <c r="D22" s="29">
        <v>2.1445800000000001E-3</v>
      </c>
      <c r="E22" s="29">
        <v>2.2972499999999998E-3</v>
      </c>
      <c r="F22" s="29">
        <v>3.2724099999999999E-3</v>
      </c>
      <c r="G22" s="29">
        <v>2.2972499999999998E-3</v>
      </c>
      <c r="H22" s="29">
        <v>1.57661E-3</v>
      </c>
      <c r="I22" s="29">
        <v>2.4435199999999998E-3</v>
      </c>
      <c r="J22" s="29">
        <v>8.1764100000000003E-3</v>
      </c>
      <c r="K22" s="29">
        <v>1.8098800000000002E-2</v>
      </c>
      <c r="L22" s="29">
        <v>1.93089E-3</v>
      </c>
      <c r="M22" s="29">
        <v>5.33695E-2</v>
      </c>
      <c r="N22" s="30">
        <v>3.6341699999999998E-2</v>
      </c>
    </row>
    <row r="23" spans="1:14" x14ac:dyDescent="0.3">
      <c r="A23" s="36"/>
      <c r="B23" s="11">
        <v>6</v>
      </c>
      <c r="C23" s="28">
        <v>6.0353799999999999E-2</v>
      </c>
      <c r="D23" s="29">
        <v>0.21008499999999999</v>
      </c>
      <c r="E23" s="29">
        <v>0.23363900000000001</v>
      </c>
      <c r="F23" s="29">
        <v>0.104633</v>
      </c>
      <c r="G23" s="29">
        <v>0.23364599999999999</v>
      </c>
      <c r="H23" s="29">
        <v>0.11106100000000001</v>
      </c>
      <c r="I23" s="29">
        <v>0.22357099999999999</v>
      </c>
      <c r="J23" s="29">
        <v>0.55604799999999999</v>
      </c>
      <c r="K23" s="29">
        <v>1.1074200000000001</v>
      </c>
      <c r="L23" s="29">
        <v>0.78293100000000004</v>
      </c>
      <c r="M23" s="29">
        <v>0.79876899999999995</v>
      </c>
      <c r="N23" s="30">
        <v>1.52912</v>
      </c>
    </row>
    <row r="24" spans="1:14" x14ac:dyDescent="0.3">
      <c r="A24" s="36"/>
      <c r="B24" s="11">
        <v>7</v>
      </c>
      <c r="C24" s="28">
        <v>2.7887800000000001E-2</v>
      </c>
      <c r="D24" s="29">
        <v>1.34088E-2</v>
      </c>
      <c r="E24" s="29">
        <v>2.0994499999999999E-2</v>
      </c>
      <c r="F24" s="29">
        <v>1.7181499999999999E-2</v>
      </c>
      <c r="G24" s="29">
        <v>1.72578E-2</v>
      </c>
      <c r="H24" s="29">
        <v>1.7263299999999999E-2</v>
      </c>
      <c r="I24" s="29">
        <v>3.4185800000000002E-2</v>
      </c>
      <c r="J24" s="29">
        <v>1.80518E-2</v>
      </c>
      <c r="K24" s="29">
        <v>1.6934500000000002E-2</v>
      </c>
      <c r="L24" s="29">
        <v>1.8661899999999999E-2</v>
      </c>
      <c r="M24" s="29">
        <v>1.86663E-2</v>
      </c>
      <c r="N24" s="30">
        <v>2.79598E-2</v>
      </c>
    </row>
    <row r="25" spans="1:14" x14ac:dyDescent="0.3">
      <c r="A25" s="36"/>
      <c r="B25" s="11">
        <v>8</v>
      </c>
      <c r="C25" s="28">
        <v>1.8050099999999999E-2</v>
      </c>
      <c r="D25" s="29">
        <v>1.47318E-2</v>
      </c>
      <c r="E25" s="29">
        <v>2.0812400000000002E-2</v>
      </c>
      <c r="F25" s="29">
        <v>1.7944700000000001E-2</v>
      </c>
      <c r="G25" s="29">
        <v>2.58601E-2</v>
      </c>
      <c r="H25" s="29">
        <v>2.2371200000000001E-2</v>
      </c>
      <c r="I25" s="29">
        <v>2.32033E-2</v>
      </c>
      <c r="J25" s="29">
        <v>8.6316199999999996E-2</v>
      </c>
      <c r="K25" s="29">
        <v>0.115343</v>
      </c>
      <c r="L25" s="29">
        <v>0.22175400000000001</v>
      </c>
      <c r="M25" s="29">
        <v>0.128081</v>
      </c>
      <c r="N25" s="30">
        <v>0.48307600000000001</v>
      </c>
    </row>
    <row r="26" spans="1:14" x14ac:dyDescent="0.3">
      <c r="A26" s="36"/>
      <c r="B26" s="11">
        <v>9</v>
      </c>
      <c r="C26" s="28">
        <v>4.26437E-3</v>
      </c>
      <c r="D26" s="29">
        <v>7.2180300000000003E-3</v>
      </c>
      <c r="E26" s="29">
        <v>2.74874E-3</v>
      </c>
      <c r="F26" s="29">
        <v>1.09467E-2</v>
      </c>
      <c r="G26" s="29">
        <v>2.74887E-3</v>
      </c>
      <c r="H26" s="29">
        <v>6.0135400000000004E-3</v>
      </c>
      <c r="I26" s="29">
        <v>7.8400699999999993E-3</v>
      </c>
      <c r="J26" s="29">
        <v>3.3096399999999998E-2</v>
      </c>
      <c r="K26" s="29">
        <v>0.100233</v>
      </c>
      <c r="L26" s="29">
        <v>2.80322E-2</v>
      </c>
      <c r="M26" s="29">
        <v>0.978209</v>
      </c>
      <c r="N26" s="30">
        <v>0.16664499999999999</v>
      </c>
    </row>
    <row r="27" spans="1:14" x14ac:dyDescent="0.3">
      <c r="A27" s="36"/>
      <c r="B27" s="11">
        <v>10</v>
      </c>
      <c r="C27" s="28">
        <v>1.1941800000000001E-2</v>
      </c>
      <c r="D27" s="29">
        <v>1.45235E-2</v>
      </c>
      <c r="E27" s="29">
        <v>7.4792299999999999E-3</v>
      </c>
      <c r="F27" s="29">
        <v>2.1217400000000001E-2</v>
      </c>
      <c r="G27" s="29">
        <v>1.42799E-2</v>
      </c>
      <c r="H27" s="29">
        <v>2.0853E-2</v>
      </c>
      <c r="I27" s="29">
        <v>1.5141E-2</v>
      </c>
      <c r="J27" s="29">
        <v>3.6302099999999997E-2</v>
      </c>
      <c r="K27" s="29">
        <v>3.9103899999999997E-2</v>
      </c>
      <c r="L27" s="29">
        <v>4.4412199999999999E-2</v>
      </c>
      <c r="M27" s="29">
        <v>3.8395499999999999E-2</v>
      </c>
      <c r="N27" s="30">
        <v>4.9620200000000003E-2</v>
      </c>
    </row>
    <row r="28" spans="1:14" x14ac:dyDescent="0.3">
      <c r="A28" s="36"/>
      <c r="B28" s="11">
        <v>11</v>
      </c>
      <c r="C28" s="28">
        <v>1.1603799999999999E-2</v>
      </c>
      <c r="D28" s="29">
        <v>6.4552899999999998E-3</v>
      </c>
      <c r="E28" s="29">
        <v>4.8866999999999999E-3</v>
      </c>
      <c r="F28" s="29">
        <v>8.6379600000000001E-3</v>
      </c>
      <c r="G28" s="29">
        <v>4.8806099999999996E-3</v>
      </c>
      <c r="H28" s="29">
        <v>8.7901300000000002E-3</v>
      </c>
      <c r="I28" s="29">
        <v>7.3883000000000004E-3</v>
      </c>
      <c r="J28" s="29">
        <v>1.9440200000000001E-2</v>
      </c>
      <c r="K28" s="29">
        <v>1.70569E-2</v>
      </c>
      <c r="L28" s="29">
        <v>1.9779399999999999E-2</v>
      </c>
      <c r="M28" s="29">
        <v>1.9816899999999998E-2</v>
      </c>
      <c r="N28" s="30">
        <v>1.6323600000000001E-2</v>
      </c>
    </row>
    <row r="29" spans="1:14" x14ac:dyDescent="0.3">
      <c r="A29" s="36"/>
      <c r="B29" s="11">
        <v>12</v>
      </c>
      <c r="C29" s="28">
        <v>1.1249200000000001E-2</v>
      </c>
      <c r="D29" s="29">
        <v>6.8530700000000002E-3</v>
      </c>
      <c r="E29" s="29">
        <v>5.9225700000000003E-3</v>
      </c>
      <c r="F29" s="29">
        <v>6.1279200000000002E-3</v>
      </c>
      <c r="G29" s="29">
        <v>5.9204699999999997E-3</v>
      </c>
      <c r="H29" s="29">
        <v>6.9440700000000001E-3</v>
      </c>
      <c r="I29" s="29">
        <v>6.5403199999999996E-3</v>
      </c>
      <c r="J29" s="29">
        <v>2.03565E-2</v>
      </c>
      <c r="K29" s="29">
        <v>2.3762700000000001E-2</v>
      </c>
      <c r="L29" s="29">
        <v>2.8473600000000002E-2</v>
      </c>
      <c r="M29" s="29">
        <v>2.30496E-2</v>
      </c>
      <c r="N29" s="30">
        <v>3.8227200000000003E-2</v>
      </c>
    </row>
    <row r="30" spans="1:14" x14ac:dyDescent="0.3">
      <c r="A30" s="36"/>
      <c r="B30" s="11">
        <v>13</v>
      </c>
      <c r="C30" s="28">
        <v>0.11119999999999999</v>
      </c>
      <c r="D30" s="29">
        <v>0.100691</v>
      </c>
      <c r="E30" s="29">
        <v>6.3633700000000001E-2</v>
      </c>
      <c r="F30" s="29">
        <v>0.101032</v>
      </c>
      <c r="G30" s="29">
        <v>4.9527099999999998E-2</v>
      </c>
      <c r="H30" s="29">
        <v>0.105945</v>
      </c>
      <c r="I30" s="29">
        <v>9.6691200000000005E-2</v>
      </c>
      <c r="J30" s="29">
        <v>0.27287899999999998</v>
      </c>
      <c r="K30" s="29">
        <v>0.25261800000000001</v>
      </c>
      <c r="L30" s="29">
        <v>0.28598099999999999</v>
      </c>
      <c r="M30" s="29">
        <v>0.272789</v>
      </c>
      <c r="N30" s="30">
        <v>0.23360400000000001</v>
      </c>
    </row>
    <row r="31" spans="1:14" x14ac:dyDescent="0.3">
      <c r="A31" s="36"/>
      <c r="B31" s="11">
        <v>14</v>
      </c>
      <c r="C31" s="28">
        <v>1.9261E-2</v>
      </c>
      <c r="D31" s="29">
        <v>1.1824299999999999E-2</v>
      </c>
      <c r="E31" s="29">
        <v>1.7655899999999999E-2</v>
      </c>
      <c r="F31" s="29">
        <v>1.9295699999999999E-2</v>
      </c>
      <c r="G31" s="29">
        <v>2.4199999999999999E-2</v>
      </c>
      <c r="H31" s="29">
        <v>2.3783499999999999E-2</v>
      </c>
      <c r="I31" s="29">
        <v>1.7765099999999999E-2</v>
      </c>
      <c r="J31" s="29">
        <v>4.5946500000000001E-2</v>
      </c>
      <c r="K31" s="29">
        <v>7.3625999999999997E-2</v>
      </c>
      <c r="L31" s="29">
        <v>7.4392200000000006E-2</v>
      </c>
      <c r="M31" s="29">
        <v>6.9228700000000004E-2</v>
      </c>
      <c r="N31" s="30">
        <v>0.26097900000000002</v>
      </c>
    </row>
    <row r="32" spans="1:14" x14ac:dyDescent="0.3">
      <c r="A32" s="36"/>
      <c r="B32" s="14">
        <v>15</v>
      </c>
      <c r="C32" s="31">
        <v>3.9773299999999998E-2</v>
      </c>
      <c r="D32" s="32">
        <v>4.9734899999999999E-2</v>
      </c>
      <c r="E32" s="32">
        <v>5.6494000000000003E-2</v>
      </c>
      <c r="F32" s="32">
        <v>3.9466099999999997E-2</v>
      </c>
      <c r="G32" s="32">
        <v>5.9718300000000002E-2</v>
      </c>
      <c r="H32" s="32">
        <v>4.9812200000000001E-2</v>
      </c>
      <c r="I32" s="32">
        <v>5.6112099999999998E-2</v>
      </c>
      <c r="J32" s="32">
        <v>0.152558</v>
      </c>
      <c r="K32" s="32">
        <v>0.16614899999999999</v>
      </c>
      <c r="L32" s="32">
        <v>0.17465</v>
      </c>
      <c r="M32" s="32">
        <v>0.174651</v>
      </c>
      <c r="N32" s="33">
        <v>0.32024200000000003</v>
      </c>
    </row>
    <row r="34" spans="1:14" s="34" customFormat="1" x14ac:dyDescent="0.3"/>
    <row r="35" spans="1:14" x14ac:dyDescent="0.3">
      <c r="A35" s="38" t="s">
        <v>140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ht="43.2" x14ac:dyDescent="0.3">
      <c r="A36" s="3" t="s">
        <v>1</v>
      </c>
      <c r="B36" s="2" t="s">
        <v>2</v>
      </c>
      <c r="C36" s="2" t="s">
        <v>28</v>
      </c>
      <c r="D36" s="2" t="s">
        <v>29</v>
      </c>
      <c r="E36" s="2" t="s">
        <v>30</v>
      </c>
      <c r="F36" s="2" t="s">
        <v>31</v>
      </c>
      <c r="G36" s="2" t="s">
        <v>32</v>
      </c>
      <c r="H36" s="2" t="s">
        <v>33</v>
      </c>
      <c r="I36" s="2" t="s">
        <v>34</v>
      </c>
      <c r="J36" s="2" t="s">
        <v>42</v>
      </c>
      <c r="K36" s="2" t="s">
        <v>62</v>
      </c>
      <c r="L36" s="2" t="s">
        <v>64</v>
      </c>
      <c r="M36" s="2" t="s">
        <v>76</v>
      </c>
      <c r="N36" s="2" t="s">
        <v>81</v>
      </c>
    </row>
    <row r="37" spans="1:14" x14ac:dyDescent="0.3">
      <c r="A37" s="36" t="s">
        <v>10</v>
      </c>
      <c r="B37" s="6">
        <v>1</v>
      </c>
      <c r="C37" s="25">
        <v>3.2401299999999999E-3</v>
      </c>
      <c r="D37" s="26">
        <v>2.3475000000000002E-3</v>
      </c>
      <c r="E37" s="26">
        <v>4.5558700000000001E-3</v>
      </c>
      <c r="F37" s="26">
        <v>4.1761999999999997E-3</v>
      </c>
      <c r="G37" s="26">
        <v>4.4650200000000001E-3</v>
      </c>
      <c r="H37" s="26">
        <v>4.7273899999999997E-3</v>
      </c>
      <c r="I37" s="26">
        <v>3.6752899999999999E-3</v>
      </c>
      <c r="J37" s="26">
        <v>1.9158700000000001E-2</v>
      </c>
      <c r="K37" s="26">
        <v>3.5548299999999998E-2</v>
      </c>
      <c r="L37" s="26">
        <v>2.5603999999999998E-2</v>
      </c>
      <c r="M37" s="26">
        <v>2.8855499999999999E-2</v>
      </c>
      <c r="N37" s="27">
        <v>0.102186</v>
      </c>
    </row>
    <row r="38" spans="1:14" x14ac:dyDescent="0.3">
      <c r="A38" s="36"/>
      <c r="B38" s="11">
        <v>2</v>
      </c>
      <c r="C38" s="28">
        <v>1.9181199999999999E-3</v>
      </c>
      <c r="D38" s="29">
        <v>1.2434799999999999E-3</v>
      </c>
      <c r="E38" s="29">
        <v>2.4253899999999999E-3</v>
      </c>
      <c r="F38" s="29">
        <v>2.8313600000000002E-3</v>
      </c>
      <c r="G38" s="29">
        <v>2.4451400000000002E-3</v>
      </c>
      <c r="H38" s="29">
        <v>2.3651499999999999E-3</v>
      </c>
      <c r="I38" s="29">
        <v>3.5197399999999999E-3</v>
      </c>
      <c r="J38" s="29">
        <v>2.6382100000000002E-3</v>
      </c>
      <c r="K38" s="29">
        <v>8.4500600000000006E-3</v>
      </c>
      <c r="L38" s="29">
        <v>4.3651100000000002E-3</v>
      </c>
      <c r="M38" s="29">
        <v>4.2013800000000002E-3</v>
      </c>
      <c r="N38" s="30">
        <v>4.3052600000000003E-2</v>
      </c>
    </row>
    <row r="39" spans="1:14" x14ac:dyDescent="0.3">
      <c r="A39" s="36"/>
      <c r="B39" s="11">
        <v>3</v>
      </c>
      <c r="C39" s="28">
        <v>2.5284999999999999E-3</v>
      </c>
      <c r="D39" s="29">
        <v>2.4015600000000001E-3</v>
      </c>
      <c r="E39" s="29">
        <v>1.8785399999999999E-3</v>
      </c>
      <c r="F39" s="29">
        <v>2.5090300000000002E-3</v>
      </c>
      <c r="G39" s="29">
        <v>2.18943E-3</v>
      </c>
      <c r="H39" s="29">
        <v>2.8180100000000001E-3</v>
      </c>
      <c r="I39" s="29">
        <v>2.23486E-3</v>
      </c>
      <c r="J39" s="29">
        <v>3.9143099999999998E-3</v>
      </c>
      <c r="K39" s="29">
        <v>1.24184E-2</v>
      </c>
      <c r="L39" s="29">
        <v>9.3050000000000008E-3</v>
      </c>
      <c r="M39" s="29">
        <v>9.5330599999999995E-3</v>
      </c>
      <c r="N39" s="30">
        <v>5.1564100000000002E-2</v>
      </c>
    </row>
    <row r="40" spans="1:14" x14ac:dyDescent="0.3">
      <c r="A40" s="36"/>
      <c r="B40" s="11">
        <v>4</v>
      </c>
      <c r="C40" s="28">
        <v>3.97981E-4</v>
      </c>
      <c r="D40" s="29">
        <v>3.0423899999999999E-4</v>
      </c>
      <c r="E40" s="29">
        <v>3.5470599999999999E-4</v>
      </c>
      <c r="F40" s="29">
        <v>1.0506199999999999E-3</v>
      </c>
      <c r="G40" s="29">
        <v>4.1457100000000003E-4</v>
      </c>
      <c r="H40" s="29">
        <v>8.6304899999999996E-4</v>
      </c>
      <c r="I40" s="29">
        <v>3.5662699999999999E-4</v>
      </c>
      <c r="J40" s="29">
        <v>4.3310299999999996E-3</v>
      </c>
      <c r="K40" s="29">
        <v>1.1622499999999999E-2</v>
      </c>
      <c r="L40" s="29">
        <v>8.8490600000000006E-3</v>
      </c>
      <c r="M40" s="29">
        <v>0.49930799999999997</v>
      </c>
      <c r="N40" s="30">
        <v>3.5141800000000001E-2</v>
      </c>
    </row>
    <row r="41" spans="1:14" x14ac:dyDescent="0.3">
      <c r="A41" s="36"/>
      <c r="B41" s="11">
        <v>5</v>
      </c>
      <c r="C41" s="28">
        <v>2.1798500000000001E-3</v>
      </c>
      <c r="D41" s="29">
        <v>2.4589099999999999E-3</v>
      </c>
      <c r="E41" s="29">
        <v>1.30981E-3</v>
      </c>
      <c r="F41" s="29">
        <v>7.8191200000000006E-3</v>
      </c>
      <c r="G41" s="29">
        <v>1.30989E-3</v>
      </c>
      <c r="H41" s="29">
        <v>5.0840399999999997E-3</v>
      </c>
      <c r="I41" s="29">
        <v>2.2721299999999998E-3</v>
      </c>
      <c r="J41" s="29">
        <v>1.7303300000000001E-2</v>
      </c>
      <c r="K41" s="29">
        <v>4.6758099999999997E-2</v>
      </c>
      <c r="L41" s="29">
        <v>1.2227200000000001E-2</v>
      </c>
      <c r="M41" s="29">
        <v>0.60325600000000001</v>
      </c>
      <c r="N41" s="30">
        <v>9.7911499999999999E-2</v>
      </c>
    </row>
    <row r="42" spans="1:14" x14ac:dyDescent="0.3">
      <c r="A42" s="36"/>
      <c r="B42" s="11">
        <v>6</v>
      </c>
      <c r="C42" s="28">
        <v>5.9663899999999999E-2</v>
      </c>
      <c r="D42" s="29">
        <v>0.184447</v>
      </c>
      <c r="E42" s="29">
        <v>0.21437500000000001</v>
      </c>
      <c r="F42" s="29">
        <v>0.11111699999999999</v>
      </c>
      <c r="G42" s="29">
        <v>0.21438499999999999</v>
      </c>
      <c r="H42" s="29">
        <v>0.122406</v>
      </c>
      <c r="I42" s="29">
        <v>0.188966</v>
      </c>
      <c r="J42" s="29">
        <v>0.576708</v>
      </c>
      <c r="K42" s="29">
        <v>1.2174400000000001</v>
      </c>
      <c r="L42" s="29">
        <v>0.88698500000000002</v>
      </c>
      <c r="M42" s="29">
        <v>0.91547500000000004</v>
      </c>
      <c r="N42" s="30">
        <v>1.7404200000000001</v>
      </c>
    </row>
    <row r="43" spans="1:14" x14ac:dyDescent="0.3">
      <c r="A43" s="36"/>
      <c r="B43" s="11">
        <v>7</v>
      </c>
      <c r="C43" s="28">
        <v>2.3753799999999999E-2</v>
      </c>
      <c r="D43" s="29">
        <v>2.6416599999999998E-2</v>
      </c>
      <c r="E43" s="29">
        <v>3.2246799999999999E-2</v>
      </c>
      <c r="F43" s="29">
        <v>2.2694499999999999E-2</v>
      </c>
      <c r="G43" s="29">
        <v>3.2247100000000001E-2</v>
      </c>
      <c r="H43" s="29">
        <v>2.3295E-2</v>
      </c>
      <c r="I43" s="29">
        <v>2.37272E-2</v>
      </c>
      <c r="J43" s="29">
        <v>2.3548099999999999E-2</v>
      </c>
      <c r="K43" s="29">
        <v>2.1265699999999998E-2</v>
      </c>
      <c r="L43" s="29">
        <v>2.6369699999999999E-2</v>
      </c>
      <c r="M43" s="29">
        <v>2.4077899999999999E-2</v>
      </c>
      <c r="N43" s="30">
        <v>4.02502E-2</v>
      </c>
    </row>
    <row r="44" spans="1:14" x14ac:dyDescent="0.3">
      <c r="A44" s="36"/>
      <c r="B44" s="11">
        <v>8</v>
      </c>
      <c r="C44" s="28">
        <v>1.7374500000000001E-2</v>
      </c>
      <c r="D44" s="29">
        <v>1.7491099999999999E-2</v>
      </c>
      <c r="E44" s="29">
        <v>1.9309199999999999E-2</v>
      </c>
      <c r="F44" s="29">
        <v>1.74383E-2</v>
      </c>
      <c r="G44" s="29">
        <v>2.3452199999999999E-2</v>
      </c>
      <c r="H44" s="29">
        <v>2.0689300000000001E-2</v>
      </c>
      <c r="I44" s="29">
        <v>2.2309800000000001E-2</v>
      </c>
      <c r="J44" s="29">
        <v>8.0174300000000004E-2</v>
      </c>
      <c r="K44" s="29">
        <v>0.100609</v>
      </c>
      <c r="L44" s="29">
        <v>0.11919</v>
      </c>
      <c r="M44" s="29">
        <v>0.115409</v>
      </c>
      <c r="N44" s="30">
        <v>0.42991000000000001</v>
      </c>
    </row>
    <row r="45" spans="1:14" x14ac:dyDescent="0.3">
      <c r="A45" s="36"/>
      <c r="B45" s="11">
        <v>9</v>
      </c>
      <c r="C45" s="28">
        <v>5.8335400000000003E-2</v>
      </c>
      <c r="D45" s="29">
        <v>7.8509399999999993E-2</v>
      </c>
      <c r="E45" s="29">
        <v>8.1219799999999995E-2</v>
      </c>
      <c r="F45" s="29">
        <v>6.4362299999999997E-2</v>
      </c>
      <c r="G45" s="29">
        <v>8.1221100000000004E-2</v>
      </c>
      <c r="H45" s="29">
        <v>6.8956000000000003E-2</v>
      </c>
      <c r="I45" s="29">
        <v>7.5890299999999994E-2</v>
      </c>
      <c r="J45" s="29">
        <v>0.15193799999999999</v>
      </c>
      <c r="K45" s="29">
        <v>0.11776399999999999</v>
      </c>
      <c r="L45" s="29">
        <v>0.134718</v>
      </c>
      <c r="M45" s="29">
        <v>0.17432700000000001</v>
      </c>
      <c r="N45" s="30">
        <v>0.15193200000000001</v>
      </c>
    </row>
    <row r="46" spans="1:14" x14ac:dyDescent="0.3">
      <c r="A46" s="36"/>
      <c r="B46" s="11">
        <v>10</v>
      </c>
      <c r="C46" s="28">
        <v>2.35146E-2</v>
      </c>
      <c r="D46" s="29">
        <v>3.3907800000000002E-2</v>
      </c>
      <c r="E46" s="29">
        <v>2.96989E-2</v>
      </c>
      <c r="F46" s="29">
        <v>2.5434499999999999E-2</v>
      </c>
      <c r="G46" s="29">
        <v>2.4768200000000001E-2</v>
      </c>
      <c r="H46" s="29">
        <v>2.60383E-2</v>
      </c>
      <c r="I46" s="29">
        <v>3.3878199999999997E-2</v>
      </c>
      <c r="J46" s="29">
        <v>8.1748100000000004E-2</v>
      </c>
      <c r="K46" s="29">
        <v>9.51877E-2</v>
      </c>
      <c r="L46" s="29">
        <v>0.64424400000000004</v>
      </c>
      <c r="M46" s="29">
        <v>8.8132299999999997E-2</v>
      </c>
      <c r="N46" s="30">
        <v>0.13259299999999999</v>
      </c>
    </row>
    <row r="47" spans="1:14" x14ac:dyDescent="0.3">
      <c r="A47" s="36"/>
      <c r="B47" s="11">
        <v>11</v>
      </c>
      <c r="C47" s="28">
        <v>1.332E-2</v>
      </c>
      <c r="D47" s="29">
        <v>9.3995499999999996E-3</v>
      </c>
      <c r="E47" s="29">
        <v>5.0198100000000004E-3</v>
      </c>
      <c r="F47" s="29">
        <v>1.0741000000000001E-2</v>
      </c>
      <c r="G47" s="29">
        <v>5.0208900000000001E-3</v>
      </c>
      <c r="H47" s="29">
        <v>1.08465E-2</v>
      </c>
      <c r="I47" s="29">
        <v>5.8782599999999997E-3</v>
      </c>
      <c r="J47" s="29">
        <v>1.31114E-2</v>
      </c>
      <c r="K47" s="29">
        <v>1.19896E-2</v>
      </c>
      <c r="L47" s="29">
        <v>1.38724E-2</v>
      </c>
      <c r="M47" s="29">
        <v>1.3852E-2</v>
      </c>
      <c r="N47" s="30">
        <v>1.9589800000000001E-2</v>
      </c>
    </row>
    <row r="48" spans="1:14" x14ac:dyDescent="0.3">
      <c r="A48" s="36"/>
      <c r="B48" s="11">
        <v>12</v>
      </c>
      <c r="C48" s="28">
        <v>2.6121100000000001E-2</v>
      </c>
      <c r="D48" s="29">
        <v>2.3858000000000001E-2</v>
      </c>
      <c r="E48" s="29">
        <v>1.8031700000000001E-2</v>
      </c>
      <c r="F48" s="29">
        <v>2.0699100000000002E-2</v>
      </c>
      <c r="G48" s="29">
        <v>2.7010699999999999E-2</v>
      </c>
      <c r="H48" s="29">
        <v>2.2038800000000001E-2</v>
      </c>
      <c r="I48" s="29">
        <v>1.7695599999999999E-2</v>
      </c>
      <c r="J48" s="29">
        <v>3.6759399999999998E-2</v>
      </c>
      <c r="K48" s="29">
        <v>3.3966700000000002E-2</v>
      </c>
      <c r="L48" s="29">
        <v>3.8987899999999999E-2</v>
      </c>
      <c r="M48" s="29">
        <v>3.84614E-2</v>
      </c>
      <c r="N48" s="30">
        <v>4.4368400000000002E-2</v>
      </c>
    </row>
    <row r="49" spans="1:14" x14ac:dyDescent="0.3">
      <c r="A49" s="36"/>
      <c r="B49" s="11">
        <v>13</v>
      </c>
      <c r="C49" s="28">
        <v>3.3935199999999999E-2</v>
      </c>
      <c r="D49" s="29">
        <v>3.3340300000000003E-2</v>
      </c>
      <c r="E49" s="29">
        <v>3.3740300000000001E-2</v>
      </c>
      <c r="F49" s="29">
        <v>4.9899899999999997E-2</v>
      </c>
      <c r="G49" s="29">
        <v>3.2110199999999998E-2</v>
      </c>
      <c r="H49" s="29">
        <v>4.6174399999999997E-2</v>
      </c>
      <c r="I49" s="29">
        <v>3.4304399999999999E-2</v>
      </c>
      <c r="J49" s="29">
        <v>1.1852700000000001E-2</v>
      </c>
      <c r="K49" s="29">
        <v>9.1519700000000006E-3</v>
      </c>
      <c r="L49" s="29">
        <v>5.2606399999999996E-3</v>
      </c>
      <c r="M49" s="29">
        <v>0.21099599999999999</v>
      </c>
      <c r="N49" s="30">
        <v>1.98645E-2</v>
      </c>
    </row>
    <row r="50" spans="1:14" x14ac:dyDescent="0.3">
      <c r="A50" s="36"/>
      <c r="B50" s="11">
        <v>14</v>
      </c>
      <c r="C50" s="28">
        <v>1.2470200000000001E-2</v>
      </c>
      <c r="D50" s="29">
        <v>1.15388E-2</v>
      </c>
      <c r="E50" s="29">
        <v>1.40042E-2</v>
      </c>
      <c r="F50" s="29">
        <v>1.27493E-2</v>
      </c>
      <c r="G50" s="29">
        <v>1.7601599999999998E-2</v>
      </c>
      <c r="H50" s="29">
        <v>1.5846300000000001E-2</v>
      </c>
      <c r="I50" s="29">
        <v>1.5863100000000002E-2</v>
      </c>
      <c r="J50" s="29">
        <v>4.8252999999999997E-2</v>
      </c>
      <c r="K50" s="29">
        <v>6.7498900000000001E-2</v>
      </c>
      <c r="L50" s="29">
        <v>0.13168299999999999</v>
      </c>
      <c r="M50" s="29">
        <v>7.2751800000000005E-2</v>
      </c>
      <c r="N50" s="30">
        <v>0.27582299999999998</v>
      </c>
    </row>
    <row r="51" spans="1:14" x14ac:dyDescent="0.3">
      <c r="A51" s="36"/>
      <c r="B51" s="14">
        <v>15</v>
      </c>
      <c r="C51" s="28">
        <v>1.00635E-2</v>
      </c>
      <c r="D51" s="29">
        <v>1.13648E-2</v>
      </c>
      <c r="E51" s="29">
        <v>1.65253E-2</v>
      </c>
      <c r="F51" s="29">
        <v>1.02262E-2</v>
      </c>
      <c r="G51" s="29">
        <v>1.5876999999999999E-2</v>
      </c>
      <c r="H51" s="29">
        <v>1.3467399999999999E-2</v>
      </c>
      <c r="I51" s="29">
        <v>1.7821199999999999E-2</v>
      </c>
      <c r="J51" s="29">
        <v>3.37048E-2</v>
      </c>
      <c r="K51" s="29">
        <v>5.6179100000000003E-2</v>
      </c>
      <c r="L51" s="29">
        <v>5.4658499999999999E-2</v>
      </c>
      <c r="M51" s="29">
        <v>5.1499000000000003E-2</v>
      </c>
      <c r="N51" s="30">
        <v>0.174288</v>
      </c>
    </row>
    <row r="52" spans="1:14" x14ac:dyDescent="0.3">
      <c r="A52" s="36" t="s">
        <v>19</v>
      </c>
      <c r="B52" s="6">
        <v>1</v>
      </c>
      <c r="C52" s="25">
        <v>9.4151500000000006E-3</v>
      </c>
      <c r="D52" s="26">
        <v>7.5456200000000003E-3</v>
      </c>
      <c r="E52" s="26">
        <v>1.18037E-2</v>
      </c>
      <c r="F52" s="26">
        <v>9.8321599999999995E-3</v>
      </c>
      <c r="G52" s="26">
        <v>1.1803299999999999E-2</v>
      </c>
      <c r="H52" s="26">
        <v>1.1861E-2</v>
      </c>
      <c r="I52" s="26">
        <v>1.32207E-2</v>
      </c>
      <c r="J52" s="26">
        <v>3.3393899999999997E-2</v>
      </c>
      <c r="K52" s="26">
        <v>7.22912E-2</v>
      </c>
      <c r="L52" s="26">
        <v>6.7076399999999994E-2</v>
      </c>
      <c r="M52" s="26">
        <v>6.09863E-2</v>
      </c>
      <c r="N52" s="27">
        <v>0.18599299999999999</v>
      </c>
    </row>
    <row r="53" spans="1:14" x14ac:dyDescent="0.3">
      <c r="A53" s="36"/>
      <c r="B53" s="11">
        <v>2</v>
      </c>
      <c r="C53" s="28">
        <v>1.24003E-2</v>
      </c>
      <c r="D53" s="29">
        <v>1.7303800000000001E-2</v>
      </c>
      <c r="E53" s="29">
        <v>1.4448799999999999E-2</v>
      </c>
      <c r="F53" s="29">
        <v>1.18937E-2</v>
      </c>
      <c r="G53" s="29">
        <v>1.4425E-2</v>
      </c>
      <c r="H53" s="29">
        <v>1.10055E-2</v>
      </c>
      <c r="I53" s="29">
        <v>1.4317399999999999E-2</v>
      </c>
      <c r="J53" s="29">
        <v>1.4159700000000001E-2</v>
      </c>
      <c r="K53" s="29">
        <v>2.4259599999999999E-2</v>
      </c>
      <c r="L53" s="29">
        <v>2.1748400000000001E-2</v>
      </c>
      <c r="M53" s="29">
        <v>1.9116000000000001E-2</v>
      </c>
      <c r="N53" s="30">
        <v>0.120577</v>
      </c>
    </row>
    <row r="54" spans="1:14" x14ac:dyDescent="0.3">
      <c r="A54" s="36"/>
      <c r="B54" s="11">
        <v>3</v>
      </c>
      <c r="C54" s="28">
        <v>2.50782E-3</v>
      </c>
      <c r="D54" s="29">
        <v>3.3424399999999999E-3</v>
      </c>
      <c r="E54" s="29">
        <v>2.4532400000000002E-3</v>
      </c>
      <c r="F54" s="29">
        <v>2.50819E-3</v>
      </c>
      <c r="G54" s="29">
        <v>2.4200200000000002E-3</v>
      </c>
      <c r="H54" s="29">
        <v>2.9442600000000002E-3</v>
      </c>
      <c r="I54" s="29">
        <v>2.3677799999999999E-3</v>
      </c>
      <c r="J54" s="29">
        <v>3.9927199999999999E-3</v>
      </c>
      <c r="K54" s="29">
        <v>1.11444E-2</v>
      </c>
      <c r="L54" s="29">
        <v>8.5203099999999997E-3</v>
      </c>
      <c r="M54" s="29">
        <v>8.4520299999999993E-3</v>
      </c>
      <c r="N54" s="30">
        <v>4.6864799999999998E-2</v>
      </c>
    </row>
    <row r="55" spans="1:14" x14ac:dyDescent="0.3">
      <c r="A55" s="36"/>
      <c r="B55" s="11">
        <v>4</v>
      </c>
      <c r="C55" s="28">
        <v>7.3433600000000004E-4</v>
      </c>
      <c r="D55" s="29">
        <v>6.6488699999999997E-4</v>
      </c>
      <c r="E55" s="29">
        <v>1.19794E-3</v>
      </c>
      <c r="F55" s="29">
        <v>7.2594800000000002E-4</v>
      </c>
      <c r="G55" s="29">
        <v>1.2042400000000001E-3</v>
      </c>
      <c r="H55" s="29">
        <v>1.06014E-3</v>
      </c>
      <c r="I55" s="29">
        <v>1.33497E-3</v>
      </c>
      <c r="J55" s="29">
        <v>5.0601099999999996E-3</v>
      </c>
      <c r="K55" s="29">
        <v>1.2704E-2</v>
      </c>
      <c r="L55" s="29">
        <v>9.1944599999999998E-3</v>
      </c>
      <c r="M55" s="29">
        <v>0.252</v>
      </c>
      <c r="N55" s="30">
        <v>3.9383000000000001E-2</v>
      </c>
    </row>
    <row r="56" spans="1:14" x14ac:dyDescent="0.3">
      <c r="A56" s="36"/>
      <c r="B56" s="11">
        <v>5</v>
      </c>
      <c r="C56" s="28">
        <v>1.65062E-3</v>
      </c>
      <c r="D56" s="29">
        <v>2.1445800000000001E-3</v>
      </c>
      <c r="E56" s="29">
        <v>2.2972499999999998E-3</v>
      </c>
      <c r="F56" s="29">
        <v>3.2724099999999999E-3</v>
      </c>
      <c r="G56" s="29">
        <v>2.2972499999999998E-3</v>
      </c>
      <c r="H56" s="29">
        <v>1.57661E-3</v>
      </c>
      <c r="I56" s="29">
        <v>2.4435199999999998E-3</v>
      </c>
      <c r="J56" s="29">
        <v>8.1764100000000003E-3</v>
      </c>
      <c r="K56" s="29">
        <v>1.8098800000000002E-2</v>
      </c>
      <c r="L56" s="29">
        <v>1.93089E-3</v>
      </c>
      <c r="M56" s="29">
        <v>5.33695E-2</v>
      </c>
      <c r="N56" s="30">
        <v>3.6341699999999998E-2</v>
      </c>
    </row>
    <row r="57" spans="1:14" x14ac:dyDescent="0.3">
      <c r="A57" s="36"/>
      <c r="B57" s="11">
        <v>6</v>
      </c>
      <c r="C57" s="28">
        <v>6.0353799999999999E-2</v>
      </c>
      <c r="D57" s="29">
        <v>0.21008499999999999</v>
      </c>
      <c r="E57" s="29">
        <v>0.23363900000000001</v>
      </c>
      <c r="F57" s="29">
        <v>0.104633</v>
      </c>
      <c r="G57" s="29">
        <v>0.23364599999999999</v>
      </c>
      <c r="H57" s="29">
        <v>0.11106100000000001</v>
      </c>
      <c r="I57" s="29">
        <v>0.22357099999999999</v>
      </c>
      <c r="J57" s="29">
        <v>0.55604799999999999</v>
      </c>
      <c r="K57" s="29">
        <v>1.1074200000000001</v>
      </c>
      <c r="L57" s="29">
        <v>0.78293100000000004</v>
      </c>
      <c r="M57" s="29">
        <v>0.79876899999999995</v>
      </c>
      <c r="N57" s="30">
        <v>1.52912</v>
      </c>
    </row>
    <row r="58" spans="1:14" x14ac:dyDescent="0.3">
      <c r="A58" s="36"/>
      <c r="B58" s="11">
        <v>7</v>
      </c>
      <c r="C58" s="28">
        <v>2.7887800000000001E-2</v>
      </c>
      <c r="D58" s="29">
        <v>1.34088E-2</v>
      </c>
      <c r="E58" s="29">
        <v>2.0994499999999999E-2</v>
      </c>
      <c r="F58" s="29">
        <v>1.7181499999999999E-2</v>
      </c>
      <c r="G58" s="29">
        <v>1.72578E-2</v>
      </c>
      <c r="H58" s="29">
        <v>1.7263299999999999E-2</v>
      </c>
      <c r="I58" s="29">
        <v>3.4185800000000002E-2</v>
      </c>
      <c r="J58" s="29">
        <v>1.80518E-2</v>
      </c>
      <c r="K58" s="29">
        <v>1.6934500000000002E-2</v>
      </c>
      <c r="L58" s="29">
        <v>1.8661899999999999E-2</v>
      </c>
      <c r="M58" s="29">
        <v>1.86663E-2</v>
      </c>
      <c r="N58" s="30">
        <v>2.79598E-2</v>
      </c>
    </row>
    <row r="59" spans="1:14" x14ac:dyDescent="0.3">
      <c r="A59" s="36"/>
      <c r="B59" s="11">
        <v>8</v>
      </c>
      <c r="C59" s="28">
        <v>1.8050099999999999E-2</v>
      </c>
      <c r="D59" s="29">
        <v>1.47318E-2</v>
      </c>
      <c r="E59" s="29">
        <v>2.0812400000000002E-2</v>
      </c>
      <c r="F59" s="29">
        <v>1.7944700000000001E-2</v>
      </c>
      <c r="G59" s="29">
        <v>2.58601E-2</v>
      </c>
      <c r="H59" s="29">
        <v>2.2371200000000001E-2</v>
      </c>
      <c r="I59" s="29">
        <v>2.32033E-2</v>
      </c>
      <c r="J59" s="29">
        <v>8.6316199999999996E-2</v>
      </c>
      <c r="K59" s="29">
        <v>0.115343</v>
      </c>
      <c r="L59" s="29">
        <v>0.22175400000000001</v>
      </c>
      <c r="M59" s="29">
        <v>0.128081</v>
      </c>
      <c r="N59" s="30">
        <v>0.48307600000000001</v>
      </c>
    </row>
    <row r="60" spans="1:14" x14ac:dyDescent="0.3">
      <c r="A60" s="36"/>
      <c r="B60" s="11">
        <v>9</v>
      </c>
      <c r="C60" s="28">
        <v>4.26437E-3</v>
      </c>
      <c r="D60" s="29">
        <v>7.2180300000000003E-3</v>
      </c>
      <c r="E60" s="29">
        <v>2.74874E-3</v>
      </c>
      <c r="F60" s="29">
        <v>1.09467E-2</v>
      </c>
      <c r="G60" s="29">
        <v>2.74887E-3</v>
      </c>
      <c r="H60" s="29">
        <v>6.0135400000000004E-3</v>
      </c>
      <c r="I60" s="29">
        <v>7.8400699999999993E-3</v>
      </c>
      <c r="J60" s="29">
        <v>3.3096399999999998E-2</v>
      </c>
      <c r="K60" s="29">
        <v>0.100233</v>
      </c>
      <c r="L60" s="29">
        <v>2.80322E-2</v>
      </c>
      <c r="M60" s="29">
        <v>0.978209</v>
      </c>
      <c r="N60" s="30">
        <v>0.16664499999999999</v>
      </c>
    </row>
    <row r="61" spans="1:14" x14ac:dyDescent="0.3">
      <c r="A61" s="36"/>
      <c r="B61" s="11">
        <v>10</v>
      </c>
      <c r="C61" s="28">
        <v>1.1941800000000001E-2</v>
      </c>
      <c r="D61" s="29">
        <v>1.45235E-2</v>
      </c>
      <c r="E61" s="29">
        <v>7.4792299999999999E-3</v>
      </c>
      <c r="F61" s="29">
        <v>2.1217400000000001E-2</v>
      </c>
      <c r="G61" s="29">
        <v>1.42799E-2</v>
      </c>
      <c r="H61" s="29">
        <v>2.0853E-2</v>
      </c>
      <c r="I61" s="29">
        <v>1.5141E-2</v>
      </c>
      <c r="J61" s="29">
        <v>3.6302099999999997E-2</v>
      </c>
      <c r="K61" s="29">
        <v>3.9103899999999997E-2</v>
      </c>
      <c r="L61" s="29">
        <v>4.4412199999999999E-2</v>
      </c>
      <c r="M61" s="29">
        <v>3.8395499999999999E-2</v>
      </c>
      <c r="N61" s="30">
        <v>4.9620200000000003E-2</v>
      </c>
    </row>
    <row r="62" spans="1:14" x14ac:dyDescent="0.3">
      <c r="A62" s="36"/>
      <c r="B62" s="11">
        <v>11</v>
      </c>
      <c r="C62" s="28">
        <v>1.1603799999999999E-2</v>
      </c>
      <c r="D62" s="29">
        <v>6.4552899999999998E-3</v>
      </c>
      <c r="E62" s="29">
        <v>4.8866999999999999E-3</v>
      </c>
      <c r="F62" s="29">
        <v>8.6379600000000001E-3</v>
      </c>
      <c r="G62" s="29">
        <v>4.8806099999999996E-3</v>
      </c>
      <c r="H62" s="29">
        <v>8.7901300000000002E-3</v>
      </c>
      <c r="I62" s="29">
        <v>7.3883000000000004E-3</v>
      </c>
      <c r="J62" s="29">
        <v>1.9440200000000001E-2</v>
      </c>
      <c r="K62" s="29">
        <v>1.70569E-2</v>
      </c>
      <c r="L62" s="29">
        <v>1.9779399999999999E-2</v>
      </c>
      <c r="M62" s="29">
        <v>1.9816899999999998E-2</v>
      </c>
      <c r="N62" s="30">
        <v>1.6323600000000001E-2</v>
      </c>
    </row>
    <row r="63" spans="1:14" x14ac:dyDescent="0.3">
      <c r="A63" s="36"/>
      <c r="B63" s="11">
        <v>12</v>
      </c>
      <c r="C63" s="28">
        <v>1.1249200000000001E-2</v>
      </c>
      <c r="D63" s="29">
        <v>6.8530700000000002E-3</v>
      </c>
      <c r="E63" s="29">
        <v>5.9225700000000003E-3</v>
      </c>
      <c r="F63" s="29">
        <v>6.1279200000000002E-3</v>
      </c>
      <c r="G63" s="29">
        <v>5.9204699999999997E-3</v>
      </c>
      <c r="H63" s="29">
        <v>6.9440700000000001E-3</v>
      </c>
      <c r="I63" s="29">
        <v>6.5403199999999996E-3</v>
      </c>
      <c r="J63" s="29">
        <v>2.03565E-2</v>
      </c>
      <c r="K63" s="29">
        <v>2.3762700000000001E-2</v>
      </c>
      <c r="L63" s="29">
        <v>2.8473600000000002E-2</v>
      </c>
      <c r="M63" s="29">
        <v>2.30496E-2</v>
      </c>
      <c r="N63" s="30">
        <v>3.8227200000000003E-2</v>
      </c>
    </row>
    <row r="64" spans="1:14" x14ac:dyDescent="0.3">
      <c r="A64" s="36"/>
      <c r="B64" s="11">
        <v>13</v>
      </c>
      <c r="C64" s="28">
        <v>0.11119999999999999</v>
      </c>
      <c r="D64" s="29">
        <v>0.100691</v>
      </c>
      <c r="E64" s="29">
        <v>6.3633700000000001E-2</v>
      </c>
      <c r="F64" s="29">
        <v>0.101032</v>
      </c>
      <c r="G64" s="29">
        <v>4.9527099999999998E-2</v>
      </c>
      <c r="H64" s="29">
        <v>0.105945</v>
      </c>
      <c r="I64" s="29">
        <v>9.6691200000000005E-2</v>
      </c>
      <c r="J64" s="29">
        <v>0.27287899999999998</v>
      </c>
      <c r="K64" s="29">
        <v>0.25261800000000001</v>
      </c>
      <c r="L64" s="29">
        <v>0.28598099999999999</v>
      </c>
      <c r="M64" s="29">
        <v>0.272789</v>
      </c>
      <c r="N64" s="30">
        <v>0.23360400000000001</v>
      </c>
    </row>
    <row r="65" spans="1:14" x14ac:dyDescent="0.3">
      <c r="A65" s="36"/>
      <c r="B65" s="11">
        <v>14</v>
      </c>
      <c r="C65" s="28">
        <v>1.9261E-2</v>
      </c>
      <c r="D65" s="29">
        <v>1.1824299999999999E-2</v>
      </c>
      <c r="E65" s="29">
        <v>1.7655899999999999E-2</v>
      </c>
      <c r="F65" s="29">
        <v>1.9295699999999999E-2</v>
      </c>
      <c r="G65" s="29">
        <v>2.4199999999999999E-2</v>
      </c>
      <c r="H65" s="29">
        <v>2.3783499999999999E-2</v>
      </c>
      <c r="I65" s="29">
        <v>1.7765099999999999E-2</v>
      </c>
      <c r="J65" s="29">
        <v>4.5946500000000001E-2</v>
      </c>
      <c r="K65" s="29">
        <v>7.3625999999999997E-2</v>
      </c>
      <c r="L65" s="29">
        <v>7.4392200000000006E-2</v>
      </c>
      <c r="M65" s="29">
        <v>6.9228700000000004E-2</v>
      </c>
      <c r="N65" s="30">
        <v>0.26097900000000002</v>
      </c>
    </row>
    <row r="66" spans="1:14" x14ac:dyDescent="0.3">
      <c r="A66" s="36"/>
      <c r="B66" s="14">
        <v>15</v>
      </c>
      <c r="C66" s="31">
        <v>3.9773299999999998E-2</v>
      </c>
      <c r="D66" s="32">
        <v>4.9734899999999999E-2</v>
      </c>
      <c r="E66" s="32">
        <v>5.6494000000000003E-2</v>
      </c>
      <c r="F66" s="32">
        <v>3.9466099999999997E-2</v>
      </c>
      <c r="G66" s="32">
        <v>5.9718300000000002E-2</v>
      </c>
      <c r="H66" s="32">
        <v>4.9812200000000001E-2</v>
      </c>
      <c r="I66" s="32">
        <v>5.6112099999999998E-2</v>
      </c>
      <c r="J66" s="32">
        <v>0.152558</v>
      </c>
      <c r="K66" s="32">
        <v>0.16614899999999999</v>
      </c>
      <c r="L66" s="32">
        <v>0.17465</v>
      </c>
      <c r="M66" s="32">
        <v>0.174651</v>
      </c>
      <c r="N66" s="33">
        <v>0.32024200000000003</v>
      </c>
    </row>
  </sheetData>
  <mergeCells count="6">
    <mergeCell ref="A52:A66"/>
    <mergeCell ref="A1:N1"/>
    <mergeCell ref="A35:N35"/>
    <mergeCell ref="A3:A17"/>
    <mergeCell ref="A18:A32"/>
    <mergeCell ref="A37:A51"/>
  </mergeCells>
  <conditionalFormatting sqref="C3:N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N4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N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N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N7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N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N9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N1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N1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N1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N1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:N1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5:N1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N1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N17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:N1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:N1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N2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:N2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2:N2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N23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:N2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5:N2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:N2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:N2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:N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9:N2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:N3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:N3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N3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7:N5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2:N6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Ofner2017</vt:lpstr>
      <vt:lpstr>Distributions ranking</vt:lpstr>
      <vt:lpstr>Distributions fit (ALL)</vt:lpstr>
      <vt:lpstr>Distributions fit (mean, var)</vt:lpstr>
      <vt:lpstr>Best distribution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Zancanaro</dc:creator>
  <dc:description/>
  <cp:lastModifiedBy>Zancanaro Alberto</cp:lastModifiedBy>
  <cp:revision>2</cp:revision>
  <dcterms:created xsi:type="dcterms:W3CDTF">2015-06-05T18:19:34Z</dcterms:created>
  <dcterms:modified xsi:type="dcterms:W3CDTF">2024-10-14T17:53:44Z</dcterms:modified>
  <dc:language>en-US</dc:language>
</cp:coreProperties>
</file>