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susdayo/Documents/json-excel/src/test/resources/complex/"/>
    </mc:Choice>
  </mc:AlternateContent>
  <xr:revisionPtr revIDLastSave="0" documentId="13_ncr:1_{FD7D9DC3-9C84-4D4D-9FA2-275B587D7428}" xr6:coauthVersionLast="47" xr6:coauthVersionMax="47" xr10:uidLastSave="{00000000-0000-0000-0000-000000000000}"/>
  <bookViews>
    <workbookView xWindow="1320" yWindow="500" windowWidth="17200" windowHeight="12120" activeTab="2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G16" i="3"/>
  <c r="D16" i="3"/>
  <c r="E16" i="3"/>
  <c r="J16" i="3"/>
  <c r="L14" i="3" s="1"/>
  <c r="I29" i="3"/>
  <c r="J29" i="3" s="1"/>
  <c r="L15" i="3" l="1"/>
</calcChain>
</file>

<file path=xl/sharedStrings.xml><?xml version="1.0" encoding="utf-8"?>
<sst xmlns="http://schemas.openxmlformats.org/spreadsheetml/2006/main" count="117" uniqueCount="110">
  <si>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</si>
  <si>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</si>
  <si>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</si>
  <si>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</si>
  <si>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</si>
  <si>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</si>
  <si>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</si>
  <si>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</si>
  <si>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</si>
  <si>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</si>
  <si>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9</t>
  </si>
  <si>
    <t>2021</t>
  </si>
  <si>
    <t>1</t>
  </si>
  <si>
    <t>MONDAY(MON)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</si>
  <si>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</si>
  <si>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</si>
  <si>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</si>
  <si>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</si>
  <si>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</si>
  <si>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</si>
  <si>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</si>
  <si>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</si>
  <si>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</si>
  <si>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</si>
  <si>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81(3)0000-0000</t>
  </si>
  <si>
    <t>ABC Company</t>
  </si>
  <si>
    <t>Accounting Standard(2)</t>
  </si>
  <si>
    <t>Phone/Email Address</t>
  </si>
  <si>
    <t>Coffee(COF)</t>
  </si>
  <si>
    <t>Chocolate(CHOC)</t>
  </si>
  <si>
    <t>PA(Pineapple)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</si>
  <si>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</si>
  <si>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</si>
  <si>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</si>
  <si>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</si>
  <si>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</si>
  <si>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</si>
  <si>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</si>
  <si>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</si>
  <si>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</si>
  <si>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</si>
  <si>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</si>
  <si>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</si>
  <si>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Cookie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</si>
  <si>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</si>
  <si>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</si>
  <si>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</si>
  <si>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</si>
  <si>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</si>
  <si>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</si>
  <si>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</si>
  <si>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</si>
  <si>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</si>
  <si>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</si>
  <si>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</si>
  <si>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ABC Company Ltd.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</si>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</sst>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 "/>
    <numFmt numFmtId="165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7" fillId="0" borderId="6" xfId="30" applyNumberFormat="1" applyFont="1" applyBorder="1" applyAlignment="1">
      <alignment vertical="center"/>
    </xf>
    <xf numFmtId="165" fontId="7" fillId="0" borderId="6" xfId="30" applyNumberFormat="1" applyFont="1" applyFill="1" applyBorder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5" fontId="7" fillId="0" borderId="28" xfId="30" applyNumberFormat="1" applyFont="1" applyBorder="1" applyAlignment="1">
      <alignment horizontal="left" vertical="center"/>
    </xf>
    <xf numFmtId="165" fontId="7" fillId="0" borderId="0" xfId="30" applyNumberFormat="1" applyFont="1" applyBorder="1" applyAlignment="1">
      <alignment horizontal="left" vertical="center"/>
    </xf>
    <xf numFmtId="165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5" fontId="41" fillId="38" borderId="30" xfId="30" applyNumberFormat="1" applyFont="1" applyFill="1" applyBorder="1" applyAlignment="1">
      <alignment horizontal="center" vertical="center"/>
    </xf>
    <xf numFmtId="165" fontId="41" fillId="38" borderId="31" xfId="30" applyNumberFormat="1" applyFont="1" applyFill="1" applyBorder="1" applyAlignment="1">
      <alignment horizontal="center" vertical="center"/>
    </xf>
    <xf numFmtId="165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zoomScaleNormal="100" workbookViewId="0">
      <selection activeCell="B9" sqref="B9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20.6640625" style="1" customWidth="1"/>
    <col min="6" max="6" width="10.832031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9.164062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47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39</v>
      </c>
      <c r="D3" s="3">
        <v>1010</v>
      </c>
      <c r="E3" s="6" t="s">
        <v>55</v>
      </c>
      <c r="F3" s="3"/>
      <c r="G3" s="108" t="s">
        <v>26</v>
      </c>
      <c r="H3" s="108"/>
      <c r="I3" s="5" t="s">
        <v>63</v>
      </c>
    </row>
    <row r="4" spans="2:15" ht="13.5" customHeight="1" thickBot="1">
      <c r="C4" s="1" t="s">
        <v>40</v>
      </c>
      <c r="D4" s="4">
        <v>1011</v>
      </c>
      <c r="E4" s="7" t="s">
        <v>53</v>
      </c>
      <c r="F4" s="48" t="s">
        <v>12</v>
      </c>
      <c r="G4" s="108" t="s">
        <v>42</v>
      </c>
      <c r="H4" s="108"/>
      <c r="I4" s="38" t="s">
        <v>41</v>
      </c>
      <c r="J4" s="47"/>
    </row>
    <row r="5" spans="2:15" ht="13.5" customHeight="1" thickBot="1">
      <c r="C5" s="1" t="s">
        <v>54</v>
      </c>
      <c r="D5" s="49" t="s">
        <v>11</v>
      </c>
      <c r="E5" s="50" t="s">
        <v>10</v>
      </c>
      <c r="F5" s="72" t="s">
        <v>56</v>
      </c>
      <c r="G5" s="108" t="s">
        <v>27</v>
      </c>
      <c r="H5" s="108"/>
      <c r="I5" s="38" t="s">
        <v>24</v>
      </c>
      <c r="J5" s="38"/>
      <c r="K5" s="9"/>
    </row>
    <row r="6" spans="2:15" ht="14" thickBot="1"/>
    <row r="7" spans="2:15" ht="13.5" customHeight="1">
      <c r="B7" s="99"/>
      <c r="C7" s="100"/>
      <c r="D7" s="103" t="s">
        <v>57</v>
      </c>
      <c r="E7" s="98" t="s">
        <v>58</v>
      </c>
      <c r="F7" s="98"/>
      <c r="G7" s="98" t="s">
        <v>60</v>
      </c>
      <c r="H7" s="98"/>
      <c r="I7" s="79" t="s">
        <v>61</v>
      </c>
      <c r="J7" s="106" t="s">
        <v>62</v>
      </c>
      <c r="K7" s="8"/>
      <c r="L7" s="91" t="s">
        <v>51</v>
      </c>
      <c r="N7" s="67"/>
    </row>
    <row r="8" spans="2:15">
      <c r="B8" s="101"/>
      <c r="C8" s="102"/>
      <c r="D8" s="104"/>
      <c r="E8" s="13" t="s">
        <v>59</v>
      </c>
      <c r="F8" s="14" t="s">
        <v>31</v>
      </c>
      <c r="G8" s="13" t="s">
        <v>70</v>
      </c>
      <c r="H8" s="14" t="s">
        <v>31</v>
      </c>
      <c r="I8" s="105"/>
      <c r="J8" s="107"/>
      <c r="K8" s="8"/>
      <c r="L8" s="92"/>
    </row>
    <row r="9" spans="2:15" ht="14">
      <c r="B9" s="51">
        <v>100</v>
      </c>
      <c r="C9" s="52" t="s">
        <v>43</v>
      </c>
      <c r="D9" s="53">
        <v>15386579</v>
      </c>
      <c r="E9" s="53">
        <v>16540500</v>
      </c>
      <c r="F9" s="54">
        <v>24</v>
      </c>
      <c r="G9" s="53">
        <v>23854338</v>
      </c>
      <c r="H9" s="54">
        <v>10.4023240552725</v>
      </c>
      <c r="I9" s="53">
        <v>8060568</v>
      </c>
      <c r="J9" s="55">
        <v>8060568</v>
      </c>
      <c r="L9" s="56">
        <v>2.54277858433191E-3</v>
      </c>
      <c r="O9" s="35"/>
    </row>
    <row r="10" spans="2:15" ht="14">
      <c r="B10" s="51">
        <v>200</v>
      </c>
      <c r="C10" s="52" t="s">
        <v>13</v>
      </c>
      <c r="D10" s="53">
        <v>1517092239</v>
      </c>
      <c r="E10" s="53">
        <v>16020444</v>
      </c>
      <c r="F10" s="54">
        <v>15</v>
      </c>
      <c r="G10" s="53">
        <v>0</v>
      </c>
      <c r="H10" s="54">
        <v>0</v>
      </c>
      <c r="I10" s="53">
        <v>1536697544</v>
      </c>
      <c r="J10" s="55">
        <v>1536697544</v>
      </c>
      <c r="L10" s="56">
        <v>0.48476504453267399</v>
      </c>
      <c r="O10" s="35"/>
    </row>
    <row r="11" spans="2:15" ht="14">
      <c r="B11" s="51">
        <v>300</v>
      </c>
      <c r="C11" s="52" t="s">
        <v>29</v>
      </c>
      <c r="D11" s="53">
        <v>146077741</v>
      </c>
      <c r="E11" s="53">
        <v>0</v>
      </c>
      <c r="F11" s="54">
        <v>0</v>
      </c>
      <c r="G11" s="53">
        <v>16540500</v>
      </c>
      <c r="H11" s="54">
        <v>24</v>
      </c>
      <c r="I11" s="53">
        <v>131622258</v>
      </c>
      <c r="J11" s="55">
        <v>131622258</v>
      </c>
      <c r="L11" s="56">
        <v>4.15214236594506E-2</v>
      </c>
    </row>
    <row r="12" spans="2:15" ht="14">
      <c r="B12" s="51">
        <v>400</v>
      </c>
      <c r="C12" s="52" t="s">
        <v>28</v>
      </c>
      <c r="D12" s="53">
        <v>144401851</v>
      </c>
      <c r="E12" s="53">
        <v>0</v>
      </c>
      <c r="F12" s="54">
        <v>0</v>
      </c>
      <c r="G12" s="53">
        <v>0</v>
      </c>
      <c r="H12" s="54">
        <v>0</v>
      </c>
      <c r="I12" s="53">
        <v>148841273</v>
      </c>
      <c r="J12" s="55">
        <v>148841273</v>
      </c>
      <c r="L12" s="56">
        <v>4.6953316620999899E-2</v>
      </c>
      <c r="O12" s="35"/>
    </row>
    <row r="13" spans="2:15" ht="14">
      <c r="B13" s="51">
        <v>500</v>
      </c>
      <c r="C13" s="52" t="s">
        <v>30</v>
      </c>
      <c r="D13" s="53">
        <v>1332687412</v>
      </c>
      <c r="E13" s="53">
        <v>0</v>
      </c>
      <c r="F13" s="54">
        <v>0</v>
      </c>
      <c r="G13" s="53">
        <v>0</v>
      </c>
      <c r="H13" s="54">
        <v>0</v>
      </c>
      <c r="I13" s="53">
        <v>1344762582</v>
      </c>
      <c r="J13" s="55">
        <v>1344762582</v>
      </c>
      <c r="L13" s="56">
        <v>0.42421743660254302</v>
      </c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>
        <f>J14/J16</f>
        <v>0</v>
      </c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>
        <f>J15/J16</f>
        <v>0</v>
      </c>
    </row>
    <row r="16" spans="2:15" ht="14" thickBot="1">
      <c r="B16" s="11" t="s">
        <v>6</v>
      </c>
      <c r="C16" s="12" t="s">
        <v>32</v>
      </c>
      <c r="D16" s="27">
        <f>SUM(D9:D15)</f>
        <v>3155645822</v>
      </c>
      <c r="E16" s="26">
        <f>+D21</f>
        <v>0</v>
      </c>
      <c r="F16" s="57">
        <v>0</v>
      </c>
      <c r="G16" s="26">
        <f>+D22+D23</f>
        <v>7833894</v>
      </c>
      <c r="H16" s="57">
        <v>1</v>
      </c>
      <c r="I16" s="27">
        <f>SUM(I9:I15)</f>
        <v>3169984225</v>
      </c>
      <c r="J16" s="28">
        <f>SUM(J9:J15)</f>
        <v>3169984225</v>
      </c>
      <c r="L16" s="58">
        <v>1</v>
      </c>
    </row>
    <row r="17" spans="2:11">
      <c r="G17" s="8"/>
    </row>
    <row r="18" spans="2:11">
      <c r="E18" s="8"/>
      <c r="I18" s="37"/>
    </row>
    <row r="20" spans="2:11" ht="13.5" customHeight="1" thickBot="1">
      <c r="B20" s="90" t="s">
        <v>36</v>
      </c>
      <c r="C20" s="90"/>
      <c r="I20" s="1" t="s">
        <v>64</v>
      </c>
      <c r="J20" s="70"/>
    </row>
    <row r="21" spans="2:11" ht="13.5" customHeight="1">
      <c r="B21" s="93" t="s">
        <v>37</v>
      </c>
      <c r="C21" s="94"/>
      <c r="D21" s="59">
        <v>0</v>
      </c>
      <c r="E21" s="8"/>
      <c r="I21" s="21" t="s">
        <v>33</v>
      </c>
      <c r="J21" s="60">
        <v>32560944</v>
      </c>
    </row>
    <row r="22" spans="2:11" ht="13.5" customHeight="1">
      <c r="B22" s="95" t="s">
        <v>65</v>
      </c>
      <c r="C22" s="96"/>
      <c r="D22" s="55">
        <v>7833894</v>
      </c>
      <c r="E22" s="8"/>
      <c r="I22" s="10" t="s">
        <v>34</v>
      </c>
      <c r="J22" s="61">
        <v>40394838</v>
      </c>
    </row>
    <row r="23" spans="2:11" ht="13.5" customHeight="1">
      <c r="B23" s="95" t="s">
        <v>38</v>
      </c>
      <c r="C23" s="96"/>
      <c r="D23" s="55">
        <v>0</v>
      </c>
      <c r="I23" s="10" t="s">
        <v>45</v>
      </c>
      <c r="J23" s="61">
        <v>-7833894</v>
      </c>
    </row>
    <row r="24" spans="2:11" ht="15" thickBot="1">
      <c r="B24" s="84" t="s">
        <v>44</v>
      </c>
      <c r="C24" s="85"/>
      <c r="D24" s="62">
        <v>-7833894</v>
      </c>
      <c r="I24" s="11" t="s">
        <v>35</v>
      </c>
      <c r="J24" s="63">
        <v>0</v>
      </c>
      <c r="K24" s="69"/>
    </row>
    <row r="27" spans="2:11" ht="14" thickBot="1">
      <c r="B27" s="90" t="s">
        <v>66</v>
      </c>
      <c r="C27" s="90"/>
      <c r="D27" s="90"/>
      <c r="E27" s="90"/>
      <c r="F27" s="90"/>
    </row>
    <row r="28" spans="2:11" ht="28">
      <c r="B28" s="86"/>
      <c r="C28" s="87"/>
      <c r="D28" s="71" t="s">
        <v>46</v>
      </c>
      <c r="E28" s="79" t="s">
        <v>48</v>
      </c>
      <c r="F28" s="79"/>
      <c r="G28" s="79" t="s">
        <v>52</v>
      </c>
      <c r="H28" s="80"/>
      <c r="I28" s="73" t="s">
        <v>49</v>
      </c>
      <c r="J28" s="74" t="s">
        <v>50</v>
      </c>
    </row>
    <row r="29" spans="2:11" ht="14" thickBot="1">
      <c r="B29" s="88" t="s">
        <v>67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5" thickBot="1">
      <c r="G30" s="69"/>
      <c r="I30" s="69"/>
      <c r="J30" s="69"/>
    </row>
    <row r="31" spans="2:11" ht="14" thickBot="1">
      <c r="B31" s="82" t="s">
        <v>68</v>
      </c>
      <c r="C31" s="83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9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3"/>
    </row>
    <row r="2" spans="1:6" ht="15" thickBot="1">
      <c r="A2" t="s">
        <v>69</v>
      </c>
      <c r="B2" s="6" t="s">
        <v>25</v>
      </c>
      <c r="C2" s="68"/>
    </row>
    <row r="3" spans="1:6" ht="15" thickBot="1">
      <c r="A3" s="75" t="s">
        <v>40</v>
      </c>
      <c r="B3" s="24" t="s">
        <v>53</v>
      </c>
      <c r="C3" s="68"/>
    </row>
    <row r="4" spans="1:6" ht="16" thickBot="1">
      <c r="A4" s="76" t="s">
        <v>71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 ht="30">
      <c r="A7" s="65" t="s">
        <v>14</v>
      </c>
      <c r="B7" s="65" t="s">
        <v>15</v>
      </c>
      <c r="C7" s="41"/>
      <c r="D7" s="42"/>
      <c r="E7" s="66">
        <v>1344762582</v>
      </c>
      <c r="F7" s="65" t="s">
        <v>8</v>
      </c>
    </row>
    <row r="8" spans="1:6" ht="15">
      <c r="A8" s="65" t="s">
        <v>16</v>
      </c>
      <c r="B8" s="65" t="s">
        <v>17</v>
      </c>
      <c r="C8" s="41"/>
      <c r="D8" s="42"/>
      <c r="E8" s="66">
        <v>131622258</v>
      </c>
      <c r="F8" s="65" t="s">
        <v>7</v>
      </c>
    </row>
    <row r="9" spans="1:6" ht="15">
      <c r="A9" s="65" t="s">
        <v>18</v>
      </c>
      <c r="B9" s="65" t="s">
        <v>19</v>
      </c>
      <c r="C9" s="41"/>
      <c r="D9" s="42"/>
      <c r="E9" s="66">
        <v>55714753</v>
      </c>
      <c r="F9" s="65" t="s">
        <v>7</v>
      </c>
    </row>
    <row r="10" spans="1:6" ht="15">
      <c r="A10" s="65" t="s">
        <v>20</v>
      </c>
      <c r="B10" s="65" t="s">
        <v>21</v>
      </c>
      <c r="C10" s="41"/>
      <c r="D10" s="42"/>
      <c r="E10" s="66">
        <v>93126520</v>
      </c>
      <c r="F10" s="65" t="s">
        <v>7</v>
      </c>
    </row>
    <row r="11" spans="1:6" ht="15">
      <c r="A11" s="65" t="s">
        <v>22</v>
      </c>
      <c r="B11" s="65" t="s">
        <v>23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workbookViewId="0">
      <selection activeCell="A7" sqref="A7:E7"/>
    </sheetView>
  </sheetViews>
  <sheetFormatPr baseColWidth="10" defaultColWidth="8.83203125" defaultRowHeight="14"/>
  <cols>
    <col min="1" max="1" width="43.1640625" bestFit="1" customWidth="1"/>
    <col min="5" max="5" width="101" customWidth="1"/>
  </cols>
  <sheetData>
    <row r="1" spans="1:5" ht="20">
      <c r="A1" s="113" t="s">
        <v>72</v>
      </c>
      <c r="B1" s="114"/>
      <c r="C1" s="114"/>
      <c r="D1" s="114"/>
      <c r="E1" s="115"/>
    </row>
    <row r="2" spans="1:5">
      <c r="A2" s="109" t="s">
        <v>73</v>
      </c>
      <c r="B2" s="110"/>
      <c r="C2" s="110"/>
      <c r="D2" s="110"/>
      <c r="E2" s="111"/>
    </row>
    <row r="3" spans="1:5">
      <c r="A3" s="109" t="s">
        <v>109</v>
      </c>
      <c r="B3" s="110"/>
      <c r="C3" s="110"/>
      <c r="D3" s="110"/>
      <c r="E3" s="111"/>
    </row>
    <row r="4" spans="1:5">
      <c r="A4" s="109" t="s">
        <v>74</v>
      </c>
      <c r="B4" s="110"/>
      <c r="C4" s="110"/>
      <c r="D4" s="110"/>
      <c r="E4" s="111"/>
    </row>
    <row r="5" spans="1:5">
      <c r="A5" s="109" t="s">
        <v>75</v>
      </c>
      <c r="B5" s="110"/>
      <c r="C5" s="110"/>
      <c r="D5" s="110"/>
      <c r="E5" s="111"/>
    </row>
    <row r="6" spans="1:5">
      <c r="A6" s="109" t="s">
        <v>106</v>
      </c>
      <c r="B6" s="110"/>
      <c r="C6" s="110"/>
      <c r="D6" s="110"/>
      <c r="E6" s="111"/>
    </row>
    <row r="7" spans="1:5">
      <c r="A7" s="109" t="s">
        <v>105</v>
      </c>
      <c r="B7" s="110"/>
      <c r="C7" s="110"/>
      <c r="D7" s="110"/>
      <c r="E7" s="111"/>
    </row>
    <row r="8" spans="1:5">
      <c r="A8" s="116" t="s">
        <v>76</v>
      </c>
      <c r="B8" s="117"/>
      <c r="C8" s="117"/>
      <c r="D8" s="117"/>
      <c r="E8" s="118"/>
    </row>
    <row r="9" spans="1:5">
      <c r="A9" s="77" t="s">
        <v>77</v>
      </c>
      <c r="B9" s="112" t="s">
        <v>78</v>
      </c>
      <c r="C9" s="112"/>
      <c r="D9" s="112"/>
      <c r="E9" s="112"/>
    </row>
    <row r="10" spans="1:5">
      <c r="A10" s="77" t="s">
        <v>79</v>
      </c>
      <c r="B10" s="112" t="s">
        <v>82</v>
      </c>
      <c r="C10" s="112"/>
      <c r="D10" s="112"/>
      <c r="E10" s="112"/>
    </row>
    <row r="11" spans="1:5">
      <c r="A11" s="77" t="s">
        <v>80</v>
      </c>
      <c r="B11" s="112" t="s">
        <v>81</v>
      </c>
      <c r="C11" s="112"/>
      <c r="D11" s="112"/>
      <c r="E11" s="112"/>
    </row>
    <row r="12" spans="1:5">
      <c r="A12" s="77" t="s">
        <v>83</v>
      </c>
      <c r="B12" s="112" t="s">
        <v>84</v>
      </c>
      <c r="C12" s="112"/>
      <c r="D12" s="112"/>
      <c r="E12" s="112"/>
    </row>
    <row r="13" spans="1:5">
      <c r="A13" s="77" t="s">
        <v>85</v>
      </c>
      <c r="B13" s="112" t="s">
        <v>86</v>
      </c>
      <c r="C13" s="112"/>
      <c r="D13" s="112"/>
      <c r="E13" s="112"/>
    </row>
    <row r="14" spans="1:5">
      <c r="A14" s="78" t="s">
        <v>62</v>
      </c>
      <c r="B14" s="112" t="s">
        <v>87</v>
      </c>
      <c r="C14" s="112"/>
      <c r="D14" s="112"/>
      <c r="E14" s="112"/>
    </row>
    <row r="15" spans="1:5">
      <c r="A15" s="77" t="s">
        <v>108</v>
      </c>
      <c r="B15" s="112" t="s">
        <v>107</v>
      </c>
      <c r="C15" s="112"/>
      <c r="D15" s="112"/>
      <c r="E15" s="112"/>
    </row>
    <row r="16" spans="1:5">
      <c r="A16" s="116" t="s">
        <v>88</v>
      </c>
      <c r="B16" s="117"/>
      <c r="C16" s="117"/>
      <c r="D16" s="117"/>
      <c r="E16" s="118"/>
    </row>
    <row r="17" spans="1:5">
      <c r="A17" s="77" t="s">
        <v>91</v>
      </c>
      <c r="B17" s="112" t="s">
        <v>92</v>
      </c>
      <c r="C17" s="112"/>
      <c r="D17" s="112"/>
      <c r="E17" s="112"/>
    </row>
    <row r="18" spans="1:5">
      <c r="A18" s="77" t="s">
        <v>93</v>
      </c>
      <c r="B18" s="112" t="s">
        <v>94</v>
      </c>
      <c r="C18" s="112"/>
      <c r="D18" s="112"/>
      <c r="E18" s="112"/>
    </row>
    <row r="19" spans="1:5">
      <c r="A19" s="77" t="s">
        <v>89</v>
      </c>
      <c r="B19" s="112" t="s">
        <v>90</v>
      </c>
      <c r="C19" s="112"/>
      <c r="D19" s="112"/>
      <c r="E19" s="112"/>
    </row>
    <row r="20" spans="1:5">
      <c r="A20" s="77" t="s">
        <v>95</v>
      </c>
      <c r="B20" s="119" t="s">
        <v>96</v>
      </c>
      <c r="C20" s="120"/>
      <c r="D20" s="120"/>
      <c r="E20" s="121"/>
    </row>
    <row r="21" spans="1:5">
      <c r="A21" s="77" t="s">
        <v>97</v>
      </c>
      <c r="B21" s="112" t="s">
        <v>98</v>
      </c>
      <c r="C21" s="112"/>
      <c r="D21" s="112"/>
      <c r="E21" s="112"/>
    </row>
    <row r="22" spans="1:5">
      <c r="A22" s="77" t="s">
        <v>100</v>
      </c>
      <c r="B22" s="112" t="s">
        <v>99</v>
      </c>
      <c r="C22" s="112"/>
      <c r="D22" s="112"/>
      <c r="E22" s="112"/>
    </row>
    <row r="23" spans="1:5">
      <c r="A23" s="77" t="s">
        <v>101</v>
      </c>
      <c r="B23" s="112" t="s">
        <v>102</v>
      </c>
      <c r="C23" s="112"/>
      <c r="D23" s="112"/>
      <c r="E23" s="112"/>
    </row>
    <row r="24" spans="1:5">
      <c r="A24" s="78" t="s">
        <v>103</v>
      </c>
      <c r="B24" s="112" t="s">
        <v>104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2022-02-19T06:53:02Z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