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súsAdolfoValenciaM\Diplomado-en-ciencia-de-datos\Proyecto\Modulo 5\M3\"/>
    </mc:Choice>
  </mc:AlternateContent>
  <xr:revisionPtr revIDLastSave="0" documentId="13_ncr:1_{66848B32-714A-4B3D-B002-2C8828E76EC9}" xr6:coauthVersionLast="47" xr6:coauthVersionMax="47" xr10:uidLastSave="{00000000-0000-0000-0000-000000000000}"/>
  <bookViews>
    <workbookView xWindow="-120" yWindow="-120" windowWidth="29040" windowHeight="15840" activeTab="4" xr2:uid="{8E7E3A46-BE59-407C-B165-A609DB3B4310}"/>
  </bookViews>
  <sheets>
    <sheet name="Cantidad de elementos" sheetId="1" r:id="rId1"/>
    <sheet name="Clusters" sheetId="2" r:id="rId2"/>
    <sheet name="Generos" sheetId="3" r:id="rId3"/>
    <sheet name="Lenguajes" sheetId="5" r:id="rId4"/>
    <sheet name="Perfiles" sheetId="6" r:id="rId5"/>
  </sheets>
  <definedNames>
    <definedName name="_xlnm._FilterDatabase" localSheetId="1" hidden="1">Clusters!$A$33:$W$33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<sst xmlns="http://schemas.openxmlformats.org/spreadsheetml/2006/main" count="125" uniqueCount="58">
  <si>
    <t>n</t>
  </si>
  <si>
    <t>popularity_median</t>
  </si>
  <si>
    <t>year_median</t>
  </si>
  <si>
    <t>runtime_median</t>
  </si>
  <si>
    <t>vote_average_median</t>
  </si>
  <si>
    <t>genre_Action_sum</t>
  </si>
  <si>
    <t>genre_Comedy_sum</t>
  </si>
  <si>
    <t>genre_Documentary_sum</t>
  </si>
  <si>
    <t>genre_Drama_sum</t>
  </si>
  <si>
    <t>genre_Horror_sum</t>
  </si>
  <si>
    <t>genre_OTROS_sum</t>
  </si>
  <si>
    <t>genre_Romance_sum</t>
  </si>
  <si>
    <t>genre_Thriller_sum</t>
  </si>
  <si>
    <t>original_language_OTROS_sum</t>
  </si>
  <si>
    <t>original_language_en_sum</t>
  </si>
  <si>
    <t>original_language_es_sum</t>
  </si>
  <si>
    <t>original_language_fr_sum</t>
  </si>
  <si>
    <t>count</t>
  </si>
  <si>
    <t>mean</t>
  </si>
  <si>
    <t>std</t>
  </si>
  <si>
    <t>min</t>
  </si>
  <si>
    <t>max</t>
  </si>
  <si>
    <t>Cantidad de peliculas vistas</t>
  </si>
  <si>
    <t>Popularidad</t>
  </si>
  <si>
    <t>Palomeras</t>
  </si>
  <si>
    <t>Criticos</t>
  </si>
  <si>
    <t>Fans</t>
  </si>
  <si>
    <t>Calificacion</t>
  </si>
  <si>
    <t>Duracion</t>
  </si>
  <si>
    <t>Lenguaje</t>
  </si>
  <si>
    <t>Varios idiomas</t>
  </si>
  <si>
    <t>Solo ingles</t>
  </si>
  <si>
    <t>En su mayoria ingles</t>
  </si>
  <si>
    <t>Cartelera</t>
  </si>
  <si>
    <t>Underground</t>
  </si>
  <si>
    <t>Malas y buenas</t>
  </si>
  <si>
    <t>Buenas</t>
  </si>
  <si>
    <t>Regulares</t>
  </si>
  <si>
    <t>Largas</t>
  </si>
  <si>
    <t>General</t>
  </si>
  <si>
    <t>Drama</t>
  </si>
  <si>
    <t>Cortas y estandar</t>
  </si>
  <si>
    <t>Estandar</t>
  </si>
  <si>
    <t>Cluster 0</t>
  </si>
  <si>
    <t>Cluster 1</t>
  </si>
  <si>
    <t>Cluster 2</t>
  </si>
  <si>
    <t>Action</t>
  </si>
  <si>
    <t>Comedy</t>
  </si>
  <si>
    <t>Documentary</t>
  </si>
  <si>
    <t>Horror</t>
  </si>
  <si>
    <t>OTROS</t>
  </si>
  <si>
    <t>Romance</t>
  </si>
  <si>
    <t>Thriller</t>
  </si>
  <si>
    <t>Inglés</t>
  </si>
  <si>
    <t>Español</t>
  </si>
  <si>
    <t>Francés</t>
  </si>
  <si>
    <t>De todo</t>
  </si>
  <si>
    <t>Cartelera y palomeras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</si>
</sst>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5" formatCode="_-* #,##0.00\ _€_-;\-* #,##0.00\ _€_-;_-* &quot;-&quot;??\ _€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9" fontId="0" fillId="0" borderId="0" xfId="0" applyNumberFormat="1"/>
    <xf numFmtId="43" fontId="0" fillId="0" borderId="0" xfId="1" applyFont="1"/>
    <xf numFmtId="0" fontId="0" fillId="0" borderId="0" xfId="1" applyNumberFormat="1" applyFont="1"/>
    <xf numFmtId="1" fontId="0" fillId="0" borderId="0" xfId="1" applyNumberFormat="1" applyFont="1"/>
    <xf numFmtId="164" fontId="0" fillId="0" borderId="0" xfId="1" applyNumberFormat="1" applyFont="1"/>
    <xf numFmtId="0" fontId="0" fillId="0" borderId="0" xfId="0" applyNumberFormat="1"/>
    <xf numFmtId="43" fontId="0" fillId="0" borderId="0" xfId="0" applyNumberFormat="1"/>
    <xf numFmtId="165" fontId="0" fillId="0" borderId="0" xfId="0" applyNumberFormat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Generos!$B$4</c:f>
              <c:strCache>
                <c:ptCount val="1"/>
                <c:pt idx="0">
                  <c:v>Cluster 0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D400-4439-8685-7232824D12C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D400-4439-8685-7232824D12C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D400-4439-8685-7232824D12C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D400-4439-8685-7232824D12C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D400-4439-8685-7232824D12C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D400-4439-8685-7232824D12C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lumMod val="60000"/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D400-4439-8685-7232824D12C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lumMod val="60000"/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F-D400-4439-8685-7232824D12C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Generos!$C$3:$J$3</c:f>
              <c:strCache>
                <c:ptCount val="8"/>
                <c:pt idx="0">
                  <c:v> Action </c:v>
                </c:pt>
                <c:pt idx="1">
                  <c:v> Comedy </c:v>
                </c:pt>
                <c:pt idx="2">
                  <c:v> Documentary </c:v>
                </c:pt>
                <c:pt idx="3">
                  <c:v> Drama </c:v>
                </c:pt>
                <c:pt idx="4">
                  <c:v> Horror </c:v>
                </c:pt>
                <c:pt idx="5">
                  <c:v> OTROS </c:v>
                </c:pt>
                <c:pt idx="6">
                  <c:v> Romance </c:v>
                </c:pt>
                <c:pt idx="7">
                  <c:v> Thriller </c:v>
                </c:pt>
              </c:strCache>
            </c:strRef>
          </c:cat>
          <c:val>
            <c:numRef>
              <c:f>Generos!$C$4:$J$4</c:f>
              <c:numCache>
                <c:formatCode>_(* #,##0.00_);_(* \(#,##0.00\);_(* "-"??_);_(@_)</c:formatCode>
                <c:ptCount val="8"/>
                <c:pt idx="0">
                  <c:v>8.2395068271876006</c:v>
                </c:pt>
                <c:pt idx="1">
                  <c:v>12.823023144292099</c:v>
                </c:pt>
                <c:pt idx="2">
                  <c:v>0.81834128366270398</c:v>
                </c:pt>
                <c:pt idx="3">
                  <c:v>23.5668080058554</c:v>
                </c:pt>
                <c:pt idx="4">
                  <c:v>4.2049165846394496</c:v>
                </c:pt>
                <c:pt idx="5">
                  <c:v>35.082241740491099</c:v>
                </c:pt>
                <c:pt idx="6">
                  <c:v>8.4412811387900302</c:v>
                </c:pt>
                <c:pt idx="7">
                  <c:v>11.0997198455364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E7-4D27-948D-7E4C76C29A79}"/>
            </c:ext>
          </c:extLst>
        </c:ser>
        <c:ser>
          <c:idx val="1"/>
          <c:order val="1"/>
          <c:tx>
            <c:strRef>
              <c:f>Generos!$B$5</c:f>
              <c:strCache>
                <c:ptCount val="1"/>
                <c:pt idx="0">
                  <c:v>Cluster 1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1-D400-4439-8685-7232824D12C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3-D400-4439-8685-7232824D12C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5-D400-4439-8685-7232824D12C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7-D400-4439-8685-7232824D12C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9-D400-4439-8685-7232824D12C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B-D400-4439-8685-7232824D12C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lumMod val="60000"/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D-D400-4439-8685-7232824D12C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lumMod val="60000"/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F-D400-4439-8685-7232824D12C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Generos!$C$3:$J$3</c:f>
              <c:strCache>
                <c:ptCount val="8"/>
                <c:pt idx="0">
                  <c:v> Action </c:v>
                </c:pt>
                <c:pt idx="1">
                  <c:v> Comedy </c:v>
                </c:pt>
                <c:pt idx="2">
                  <c:v> Documentary </c:v>
                </c:pt>
                <c:pt idx="3">
                  <c:v> Drama </c:v>
                </c:pt>
                <c:pt idx="4">
                  <c:v> Horror </c:v>
                </c:pt>
                <c:pt idx="5">
                  <c:v> OTROS </c:v>
                </c:pt>
                <c:pt idx="6">
                  <c:v> Romance </c:v>
                </c:pt>
                <c:pt idx="7">
                  <c:v> Thriller </c:v>
                </c:pt>
              </c:strCache>
            </c:strRef>
          </c:cat>
          <c:val>
            <c:numRef>
              <c:f>Generos!$C$5:$J$5</c:f>
              <c:numCache>
                <c:formatCode>_(* #,##0.00_);_(* \(#,##0.00\);_(* "-"??_);_(@_)</c:formatCode>
                <c:ptCount val="8"/>
                <c:pt idx="0">
                  <c:v>6.9596503026227303</c:v>
                </c:pt>
                <c:pt idx="1">
                  <c:v>11.1764818906715</c:v>
                </c:pt>
                <c:pt idx="2">
                  <c:v>1.3529397636660501</c:v>
                </c:pt>
                <c:pt idx="3">
                  <c:v>18.5921798443654</c:v>
                </c:pt>
                <c:pt idx="4">
                  <c:v>3.9163944663272101</c:v>
                </c:pt>
                <c:pt idx="5">
                  <c:v>26.2503122298011</c:v>
                </c:pt>
                <c:pt idx="6">
                  <c:v>5.8876212892688997</c:v>
                </c:pt>
                <c:pt idx="7">
                  <c:v>8.1727831684119501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E7-4D27-948D-7E4C76C29A79}"/>
            </c:ext>
          </c:extLst>
        </c:ser>
        <c:ser>
          <c:idx val="2"/>
          <c:order val="2"/>
          <c:tx>
            <c:strRef>
              <c:f>Generos!$B$6</c:f>
              <c:strCache>
                <c:ptCount val="1"/>
                <c:pt idx="0">
                  <c:v>Cluster 2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1-D400-4439-8685-7232824D12C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3-D400-4439-8685-7232824D12C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5-D400-4439-8685-7232824D12C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7-D400-4439-8685-7232824D12C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9-D400-4439-8685-7232824D12C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B-D400-4439-8685-7232824D12C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lumMod val="60000"/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D-D400-4439-8685-7232824D12C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lumMod val="60000"/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F-D400-4439-8685-7232824D12C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Generos!$C$3:$J$3</c:f>
              <c:strCache>
                <c:ptCount val="8"/>
                <c:pt idx="0">
                  <c:v> Action </c:v>
                </c:pt>
                <c:pt idx="1">
                  <c:v> Comedy </c:v>
                </c:pt>
                <c:pt idx="2">
                  <c:v> Documentary </c:v>
                </c:pt>
                <c:pt idx="3">
                  <c:v> Drama </c:v>
                </c:pt>
                <c:pt idx="4">
                  <c:v> Horror </c:v>
                </c:pt>
                <c:pt idx="5">
                  <c:v> OTROS </c:v>
                </c:pt>
                <c:pt idx="6">
                  <c:v> Romance </c:v>
                </c:pt>
                <c:pt idx="7">
                  <c:v> Thriller </c:v>
                </c:pt>
              </c:strCache>
            </c:strRef>
          </c:cat>
          <c:val>
            <c:numRef>
              <c:f>Generos!$C$6:$J$6</c:f>
              <c:numCache>
                <c:formatCode>_(* #,##0.00_);_(* \(#,##0.00\);_(* "-"??_);_(@_)</c:formatCode>
                <c:ptCount val="8"/>
                <c:pt idx="0">
                  <c:v>4.64299258334733</c:v>
                </c:pt>
                <c:pt idx="1">
                  <c:v>6.3870580611093697</c:v>
                </c:pt>
                <c:pt idx="2">
                  <c:v>0.53351894966756996</c:v>
                </c:pt>
                <c:pt idx="3">
                  <c:v>14.089311859443599</c:v>
                </c:pt>
                <c:pt idx="4">
                  <c:v>1.85605933322132</c:v>
                </c:pt>
                <c:pt idx="5">
                  <c:v>20.007872692796902</c:v>
                </c:pt>
                <c:pt idx="6">
                  <c:v>4.4589443871060599</c:v>
                </c:pt>
                <c:pt idx="7">
                  <c:v>6.2439814703693903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E7-4D27-948D-7E4C76C29A79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Lenguajes!$B$4</c:f>
              <c:strCache>
                <c:ptCount val="1"/>
                <c:pt idx="0">
                  <c:v>Cluster 0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D0AB-415E-93DB-ED21550D6FA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D0AB-415E-93DB-ED21550D6FA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D0AB-415E-93DB-ED21550D6FA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D0AB-415E-93DB-ED21550D6FA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Lenguajes!$C$3:$F$3</c:f>
              <c:strCache>
                <c:ptCount val="4"/>
                <c:pt idx="0">
                  <c:v> OTROS </c:v>
                </c:pt>
                <c:pt idx="1">
                  <c:v> Inglés </c:v>
                </c:pt>
                <c:pt idx="2">
                  <c:v> Español </c:v>
                </c:pt>
                <c:pt idx="3">
                  <c:v> Francés </c:v>
                </c:pt>
              </c:strCache>
            </c:strRef>
          </c:cat>
          <c:val>
            <c:numRef>
              <c:f>Lenguajes!$C$4:$F$4</c:f>
              <c:numCache>
                <c:formatCode>_(* #,##0.00_);_(* \(#,##0.00\);_(* "-"??_);_(@_)</c:formatCode>
                <c:ptCount val="4"/>
                <c:pt idx="0">
                  <c:v>7.0344514272734102</c:v>
                </c:pt>
                <c:pt idx="1">
                  <c:v>31.550932586254699</c:v>
                </c:pt>
                <c:pt idx="2">
                  <c:v>0.82101663259382596</c:v>
                </c:pt>
                <c:pt idx="3">
                  <c:v>3.5945710608010901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35-489E-B2B2-4EB5C059F1CE}"/>
            </c:ext>
          </c:extLst>
        </c:ser>
        <c:ser>
          <c:idx val="1"/>
          <c:order val="1"/>
          <c:tx>
            <c:strRef>
              <c:f>Lenguajes!$B$5</c:f>
              <c:strCache>
                <c:ptCount val="1"/>
                <c:pt idx="0">
                  <c:v>Cluster 1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D0AB-415E-93DB-ED21550D6FA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D0AB-415E-93DB-ED21550D6FA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D0AB-415E-93DB-ED21550D6FA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F-D0AB-415E-93DB-ED21550D6FA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Lenguajes!$C$3:$F$3</c:f>
              <c:strCache>
                <c:ptCount val="4"/>
                <c:pt idx="0">
                  <c:v> OTROS </c:v>
                </c:pt>
                <c:pt idx="1">
                  <c:v> Inglés </c:v>
                </c:pt>
                <c:pt idx="2">
                  <c:v> Español </c:v>
                </c:pt>
                <c:pt idx="3">
                  <c:v> Francés </c:v>
                </c:pt>
              </c:strCache>
            </c:strRef>
          </c:cat>
          <c:val>
            <c:numRef>
              <c:f>Lenguajes!$C$5:$F$5</c:f>
              <c:numCache>
                <c:formatCode>_(* #,##0.00_);_(* \(#,##0.00\);_(* "-"??_);_(@_)</c:formatCode>
                <c:ptCount val="4"/>
                <c:pt idx="0">
                  <c:v>7.6079594581611998</c:v>
                </c:pt>
                <c:pt idx="1">
                  <c:v>24.7907099625324</c:v>
                </c:pt>
                <c:pt idx="2">
                  <c:v>1.0684503794792899</c:v>
                </c:pt>
                <c:pt idx="3">
                  <c:v>3.5431357479104602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35-489E-B2B2-4EB5C059F1CE}"/>
            </c:ext>
          </c:extLst>
        </c:ser>
        <c:ser>
          <c:idx val="2"/>
          <c:order val="2"/>
          <c:tx>
            <c:strRef>
              <c:f>Lenguajes!$B$6</c:f>
              <c:strCache>
                <c:ptCount val="1"/>
                <c:pt idx="0">
                  <c:v>Cluster 2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1-D0AB-415E-93DB-ED21550D6FA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3-D0AB-415E-93DB-ED21550D6FA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5-D0AB-415E-93DB-ED21550D6FA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7-D0AB-415E-93DB-ED21550D6FA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Lenguajes!$C$3:$F$3</c:f>
              <c:strCache>
                <c:ptCount val="4"/>
                <c:pt idx="0">
                  <c:v> OTROS </c:v>
                </c:pt>
                <c:pt idx="1">
                  <c:v> Inglés </c:v>
                </c:pt>
                <c:pt idx="2">
                  <c:v> Español </c:v>
                </c:pt>
                <c:pt idx="3">
                  <c:v> Francés </c:v>
                </c:pt>
              </c:strCache>
            </c:strRef>
          </c:cat>
          <c:val>
            <c:numRef>
              <c:f>Lenguajes!$C$6:$F$6</c:f>
              <c:numCache>
                <c:formatCode>_(* #,##0.00_);_(* \(#,##0.00\);_(* "-"??_);_(@_)</c:formatCode>
                <c:ptCount val="4"/>
                <c:pt idx="0">
                  <c:v>4.0589251854163102</c:v>
                </c:pt>
                <c:pt idx="1">
                  <c:v>16.751866164222399</c:v>
                </c:pt>
                <c:pt idx="2">
                  <c:v>0.274896190864796</c:v>
                </c:pt>
                <c:pt idx="3">
                  <c:v>1.8548352254998399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C35-489E-B2B2-4EB5C059F1CE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28574</xdr:colOff>
      <xdr:row>6</xdr:row>
      <xdr:rowOff>171449</xdr:rowOff>
    </xdr:from>
    <xdr:to>
      <xdr:col>18</xdr:col>
      <xdr:colOff>619125</xdr:colOff>
      <xdr:row>33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C734335-1553-6EF7-2A48-12EB17BD92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295274</xdr:colOff>
      <xdr:row>7</xdr:row>
      <xdr:rowOff>9524</xdr:rowOff>
    </xdr:from>
    <xdr:to>
      <xdr:col>15</xdr:col>
      <xdr:colOff>123825</xdr:colOff>
      <xdr:row>33</xdr:row>
      <xdr:rowOff>57150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A1BFC4F-6DC6-43EA-9147-64FAC55E0F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8C364-7E76-4247-A2CB-0540446E0B01}">
  <dimension ref="A1"/>
  <sheetViews>
    <sheetView topLeftCell="A4" workbookViewId="0">
      <selection activeCell="B6" sqref="B6"/>
    </sheetView>
  </sheetViews>
  <sheetFormatPr baseColWidth="10" defaultRowHeight="15" x14ac:dyDescent="0.25"/>
  <sheetData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B6433-58F3-4EDA-8313-7F23590C154F}">
  <dimension ref="B2:W43"/>
  <sheetViews>
    <sheetView workbookViewId="0">
      <selection activeCell="E10" sqref="E10"/>
    </sheetView>
  </sheetViews>
  <sheetFormatPr baseColWidth="10" defaultRowHeight="15" x14ac:dyDescent="0.25"/>
  <cols>
    <col min="4" max="4" width="11.42578125" style="2"/>
    <col min="5" max="5" width="19.42578125" style="2" bestFit="1" customWidth="1"/>
    <col min="6" max="6" width="12.5703125" style="4" bestFit="1" customWidth="1"/>
    <col min="7" max="7" width="17.42578125" style="2" bestFit="1" customWidth="1"/>
    <col min="8" max="8" width="22.42578125" style="2" bestFit="1" customWidth="1"/>
    <col min="9" max="9" width="19.140625" style="2" bestFit="1" customWidth="1"/>
    <col min="10" max="10" width="20.7109375" style="2" bestFit="1" customWidth="1"/>
    <col min="11" max="11" width="25.42578125" style="2" bestFit="1" customWidth="1"/>
    <col min="12" max="13" width="19.140625" style="2" bestFit="1" customWidth="1"/>
    <col min="14" max="14" width="19.42578125" style="2" bestFit="1" customWidth="1"/>
    <col min="15" max="15" width="21.7109375" style="2" bestFit="1" customWidth="1"/>
    <col min="16" max="16" width="19.85546875" style="2" bestFit="1" customWidth="1"/>
    <col min="17" max="17" width="30.28515625" style="2" bestFit="1" customWidth="1"/>
    <col min="18" max="18" width="26.5703125" style="2" bestFit="1" customWidth="1"/>
    <col min="19" max="19" width="26.140625" style="2" bestFit="1" customWidth="1"/>
    <col min="20" max="20" width="25.5703125" style="2" bestFit="1" customWidth="1"/>
  </cols>
  <sheetData>
    <row r="2" spans="3:20" x14ac:dyDescent="0.25">
      <c r="D2" s="2" t="s">
        <v>0</v>
      </c>
      <c r="E2" s="2" t="s">
        <v>1</v>
      </c>
      <c r="F2" s="4" t="s">
        <v>2</v>
      </c>
      <c r="G2" s="2" t="s">
        <v>3</v>
      </c>
      <c r="H2" s="2" t="s">
        <v>4</v>
      </c>
      <c r="I2" s="2" t="s">
        <v>5</v>
      </c>
      <c r="J2" s="2" t="s">
        <v>6</v>
      </c>
      <c r="K2" s="2" t="s">
        <v>7</v>
      </c>
      <c r="L2" s="2" t="s">
        <v>8</v>
      </c>
      <c r="M2" s="2" t="s">
        <v>9</v>
      </c>
      <c r="N2" s="2" t="s">
        <v>10</v>
      </c>
      <c r="O2" s="2" t="s">
        <v>11</v>
      </c>
      <c r="P2" s="2" t="s">
        <v>12</v>
      </c>
      <c r="Q2" s="2" t="s">
        <v>13</v>
      </c>
      <c r="R2" s="2" t="s">
        <v>14</v>
      </c>
      <c r="S2" s="2" t="s">
        <v>15</v>
      </c>
      <c r="T2" s="2" t="s">
        <v>16</v>
      </c>
    </row>
    <row r="3" spans="3:20" x14ac:dyDescent="0.25">
      <c r="C3" t="s">
        <v>17</v>
      </c>
      <c r="D3" s="2">
        <v>79242</v>
      </c>
    </row>
    <row r="4" spans="3:20" x14ac:dyDescent="0.25">
      <c r="C4" t="s">
        <v>18</v>
      </c>
      <c r="D4" s="2">
        <v>85.104023119052997</v>
      </c>
      <c r="E4" s="2">
        <v>11.1482478736021</v>
      </c>
      <c r="F4" s="4">
        <v>1994.91039474016</v>
      </c>
      <c r="G4" s="2">
        <v>104.28347972035</v>
      </c>
      <c r="H4" s="2">
        <v>6.7794370977509404</v>
      </c>
      <c r="I4" s="2">
        <v>8.2395068271876006</v>
      </c>
      <c r="J4" s="2">
        <v>12.823023144292099</v>
      </c>
      <c r="K4" s="2">
        <v>0.81834128366270398</v>
      </c>
      <c r="L4" s="2">
        <v>23.5668080058554</v>
      </c>
      <c r="M4" s="2">
        <v>4.2049165846394496</v>
      </c>
      <c r="N4" s="2">
        <v>35.082241740491099</v>
      </c>
      <c r="O4" s="2">
        <v>8.4412811387900302</v>
      </c>
      <c r="P4" s="2">
        <v>11.0997198455364</v>
      </c>
      <c r="Q4" s="2">
        <v>7.0344514272734102</v>
      </c>
      <c r="R4" s="2">
        <v>31.550932586254699</v>
      </c>
      <c r="S4" s="2">
        <v>0.82101663259382596</v>
      </c>
      <c r="T4" s="2">
        <v>3.5945710608010901</v>
      </c>
    </row>
    <row r="5" spans="3:20" x14ac:dyDescent="0.25">
      <c r="C5" t="s">
        <v>19</v>
      </c>
      <c r="D5" s="2">
        <v>112.75199028867701</v>
      </c>
      <c r="E5" s="2">
        <v>2.0762260195873998</v>
      </c>
      <c r="F5" s="4">
        <v>4.5360674348107297</v>
      </c>
      <c r="G5" s="2">
        <v>4.1118655267818101</v>
      </c>
      <c r="H5" s="2">
        <v>0.14786799372168699</v>
      </c>
      <c r="I5" s="2">
        <v>10.1629443614073</v>
      </c>
      <c r="J5" s="2">
        <v>15.8434164500532</v>
      </c>
      <c r="K5" s="2">
        <v>1.48170667165442</v>
      </c>
      <c r="L5" s="2">
        <v>28.729492485053399</v>
      </c>
      <c r="M5" s="2">
        <v>5.8914137846877299</v>
      </c>
      <c r="N5" s="2">
        <v>43.5388028359502</v>
      </c>
      <c r="O5" s="2">
        <v>10.629388541811601</v>
      </c>
      <c r="P5" s="2">
        <v>13.3051510421567</v>
      </c>
      <c r="Q5" s="2">
        <v>9.1877628686061694</v>
      </c>
      <c r="R5" s="2">
        <v>38.118006339384898</v>
      </c>
      <c r="S5" s="2">
        <v>1.4041319070295899</v>
      </c>
      <c r="T5" s="2">
        <v>4.6214887026017504</v>
      </c>
    </row>
    <row r="6" spans="3:20" x14ac:dyDescent="0.25">
      <c r="C6" t="s">
        <v>20</v>
      </c>
      <c r="D6" s="2">
        <v>2</v>
      </c>
      <c r="E6" s="2">
        <v>1.0740000000000001</v>
      </c>
      <c r="F6" s="4">
        <v>1931</v>
      </c>
      <c r="G6" s="2">
        <v>74</v>
      </c>
      <c r="H6" s="2">
        <v>5.6005000000000003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</row>
    <row r="7" spans="3:20" x14ac:dyDescent="0.25">
      <c r="C7" s="1">
        <v>0.25</v>
      </c>
      <c r="D7" s="2">
        <v>21</v>
      </c>
      <c r="E7" s="2">
        <v>9.6385000000000005</v>
      </c>
      <c r="F7" s="4">
        <v>1993</v>
      </c>
      <c r="G7" s="2">
        <v>102</v>
      </c>
      <c r="H7" s="2">
        <v>6.7</v>
      </c>
      <c r="I7" s="2">
        <v>2</v>
      </c>
      <c r="J7" s="2">
        <v>3</v>
      </c>
      <c r="K7" s="2">
        <v>0</v>
      </c>
      <c r="L7" s="2">
        <v>7</v>
      </c>
      <c r="M7" s="2">
        <v>1</v>
      </c>
      <c r="N7" s="2">
        <v>9</v>
      </c>
      <c r="O7" s="2">
        <v>2</v>
      </c>
      <c r="P7" s="2">
        <v>3</v>
      </c>
      <c r="Q7" s="2">
        <v>2</v>
      </c>
      <c r="R7" s="2">
        <v>9</v>
      </c>
      <c r="S7" s="2">
        <v>0</v>
      </c>
      <c r="T7" s="2">
        <v>1</v>
      </c>
    </row>
    <row r="8" spans="3:20" x14ac:dyDescent="0.25">
      <c r="C8" s="1">
        <v>0.5</v>
      </c>
      <c r="D8" s="2">
        <v>44</v>
      </c>
      <c r="E8" s="2">
        <v>11.3825</v>
      </c>
      <c r="F8" s="4">
        <v>1995</v>
      </c>
      <c r="G8" s="2">
        <v>104.5</v>
      </c>
      <c r="H8" s="2">
        <v>6.8</v>
      </c>
      <c r="I8" s="2">
        <v>5</v>
      </c>
      <c r="J8" s="2">
        <v>8</v>
      </c>
      <c r="K8" s="2">
        <v>0</v>
      </c>
      <c r="L8" s="2">
        <v>14</v>
      </c>
      <c r="M8" s="2">
        <v>2</v>
      </c>
      <c r="N8" s="2">
        <v>20</v>
      </c>
      <c r="O8" s="2">
        <v>5</v>
      </c>
      <c r="P8" s="2">
        <v>7</v>
      </c>
      <c r="Q8" s="2">
        <v>4</v>
      </c>
      <c r="R8" s="2">
        <v>18</v>
      </c>
      <c r="S8" s="2">
        <v>0</v>
      </c>
      <c r="T8" s="2">
        <v>2</v>
      </c>
    </row>
    <row r="9" spans="3:20" x14ac:dyDescent="0.25">
      <c r="C9" s="1">
        <v>0.75</v>
      </c>
      <c r="D9" s="2">
        <v>103</v>
      </c>
      <c r="E9" s="2">
        <v>12.625</v>
      </c>
      <c r="F9" s="4">
        <v>1997.5</v>
      </c>
      <c r="G9" s="2">
        <v>107</v>
      </c>
      <c r="H9" s="2">
        <v>6.891</v>
      </c>
      <c r="I9" s="2">
        <v>11</v>
      </c>
      <c r="J9" s="2">
        <v>16</v>
      </c>
      <c r="K9" s="2">
        <v>1</v>
      </c>
      <c r="L9" s="2">
        <v>30</v>
      </c>
      <c r="M9" s="2">
        <v>5</v>
      </c>
      <c r="N9" s="2">
        <v>44</v>
      </c>
      <c r="O9" s="2">
        <v>11</v>
      </c>
      <c r="P9" s="2">
        <v>14</v>
      </c>
      <c r="Q9" s="2">
        <v>9</v>
      </c>
      <c r="R9" s="2">
        <v>40</v>
      </c>
      <c r="S9" s="2">
        <v>1</v>
      </c>
      <c r="T9" s="2">
        <v>5</v>
      </c>
    </row>
    <row r="10" spans="3:20" x14ac:dyDescent="0.25">
      <c r="C10" t="s">
        <v>21</v>
      </c>
      <c r="D10" s="2">
        <v>2367</v>
      </c>
      <c r="E10" s="2">
        <v>40.9405</v>
      </c>
      <c r="F10" s="4">
        <v>2011</v>
      </c>
      <c r="G10" s="2">
        <v>147</v>
      </c>
      <c r="H10" s="2">
        <v>7.5884999999999998</v>
      </c>
      <c r="I10" s="2">
        <v>168</v>
      </c>
      <c r="J10" s="2">
        <v>295</v>
      </c>
      <c r="K10" s="2">
        <v>28</v>
      </c>
      <c r="L10" s="2">
        <v>487</v>
      </c>
      <c r="M10" s="2">
        <v>107</v>
      </c>
      <c r="N10" s="2">
        <v>732</v>
      </c>
      <c r="O10" s="2">
        <v>186</v>
      </c>
      <c r="P10" s="2">
        <v>212</v>
      </c>
      <c r="Q10" s="2">
        <v>172</v>
      </c>
      <c r="R10" s="2">
        <v>656</v>
      </c>
      <c r="S10" s="2">
        <v>29</v>
      </c>
      <c r="T10" s="2">
        <v>86</v>
      </c>
    </row>
    <row r="12" spans="3:20" x14ac:dyDescent="0.25">
      <c r="D12" s="2" t="s">
        <v>0</v>
      </c>
      <c r="E12" s="2" t="s">
        <v>1</v>
      </c>
      <c r="F12" s="4" t="s">
        <v>2</v>
      </c>
      <c r="G12" s="2" t="s">
        <v>3</v>
      </c>
      <c r="H12" s="2" t="s">
        <v>4</v>
      </c>
      <c r="I12" s="2" t="s">
        <v>5</v>
      </c>
      <c r="J12" s="2" t="s">
        <v>6</v>
      </c>
      <c r="K12" s="2" t="s">
        <v>7</v>
      </c>
      <c r="L12" s="2" t="s">
        <v>8</v>
      </c>
      <c r="M12" s="2" t="s">
        <v>9</v>
      </c>
      <c r="N12" s="2" t="s">
        <v>10</v>
      </c>
      <c r="O12" s="2" t="s">
        <v>11</v>
      </c>
      <c r="P12" s="2" t="s">
        <v>12</v>
      </c>
      <c r="Q12" s="2" t="s">
        <v>13</v>
      </c>
      <c r="R12" s="2" t="s">
        <v>14</v>
      </c>
      <c r="S12" s="2" t="s">
        <v>15</v>
      </c>
      <c r="T12" s="2" t="s">
        <v>16</v>
      </c>
    </row>
    <row r="13" spans="3:20" x14ac:dyDescent="0.25">
      <c r="C13" t="s">
        <v>17</v>
      </c>
      <c r="D13" s="2">
        <v>41636</v>
      </c>
    </row>
    <row r="14" spans="3:20" x14ac:dyDescent="0.25">
      <c r="C14" t="s">
        <v>18</v>
      </c>
      <c r="D14" s="2">
        <v>76.720194062830203</v>
      </c>
      <c r="E14" s="2">
        <v>6.0713947305214599</v>
      </c>
      <c r="F14" s="4">
        <v>1996.6053055048501</v>
      </c>
      <c r="G14" s="2">
        <v>98.141668267845105</v>
      </c>
      <c r="H14" s="2">
        <v>6.3197195455850199</v>
      </c>
      <c r="I14" s="2">
        <v>6.9596503026227303</v>
      </c>
      <c r="J14" s="2">
        <v>11.1764818906715</v>
      </c>
      <c r="K14" s="2">
        <v>1.3529397636660501</v>
      </c>
      <c r="L14" s="2">
        <v>18.5921798443654</v>
      </c>
      <c r="M14" s="2">
        <v>3.9163944663272101</v>
      </c>
      <c r="N14" s="2">
        <v>26.2503122298011</v>
      </c>
      <c r="O14" s="2">
        <v>5.8876212892688997</v>
      </c>
      <c r="P14" s="2">
        <v>8.1727831684119501</v>
      </c>
      <c r="Q14" s="2">
        <v>7.6079594581611998</v>
      </c>
      <c r="R14" s="2">
        <v>24.7907099625324</v>
      </c>
      <c r="S14" s="2">
        <v>1.0684503794792899</v>
      </c>
      <c r="T14" s="2">
        <v>3.5431357479104602</v>
      </c>
    </row>
    <row r="15" spans="3:20" x14ac:dyDescent="0.25">
      <c r="C15" t="s">
        <v>19</v>
      </c>
      <c r="D15" s="2">
        <v>150.735132929543</v>
      </c>
      <c r="E15" s="2">
        <v>2.24655887031482</v>
      </c>
      <c r="F15" s="4">
        <v>5.2197904204559</v>
      </c>
      <c r="G15" s="2">
        <v>4.8372481940251104</v>
      </c>
      <c r="H15" s="2">
        <v>0.244599550223599</v>
      </c>
      <c r="I15" s="2">
        <v>10.4071944571779</v>
      </c>
      <c r="J15" s="2">
        <v>16.849970011770601</v>
      </c>
      <c r="K15" s="2">
        <v>2.82547279397608</v>
      </c>
      <c r="L15" s="2">
        <v>28.012268587096798</v>
      </c>
      <c r="M15" s="2">
        <v>6.26489428670659</v>
      </c>
      <c r="N15" s="2">
        <v>42.134666971804599</v>
      </c>
      <c r="O15" s="2">
        <v>9.6329156047481597</v>
      </c>
      <c r="P15" s="2">
        <v>11.930416523594401</v>
      </c>
      <c r="Q15" s="2">
        <v>12.0835625053434</v>
      </c>
      <c r="R15" s="2">
        <v>37.736908595753498</v>
      </c>
      <c r="S15" s="2">
        <v>1.9009008907445999</v>
      </c>
      <c r="T15" s="2">
        <v>4.9147690120798897</v>
      </c>
    </row>
    <row r="16" spans="3:20" x14ac:dyDescent="0.25">
      <c r="C16" t="s">
        <v>20</v>
      </c>
      <c r="D16" s="2">
        <v>1</v>
      </c>
      <c r="E16" s="2">
        <v>0.70399999999999996</v>
      </c>
      <c r="F16" s="4">
        <v>1930</v>
      </c>
      <c r="G16" s="2">
        <v>7</v>
      </c>
      <c r="H16" s="2">
        <v>4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</row>
    <row r="17" spans="3:23" x14ac:dyDescent="0.25">
      <c r="C17" s="1">
        <v>0.25</v>
      </c>
      <c r="D17" s="2">
        <v>16</v>
      </c>
      <c r="E17" s="2">
        <v>4.3998749999999998</v>
      </c>
      <c r="F17" s="4">
        <v>1994</v>
      </c>
      <c r="G17" s="2">
        <v>95.5</v>
      </c>
      <c r="H17" s="2">
        <v>6.2</v>
      </c>
      <c r="I17" s="2">
        <v>2</v>
      </c>
      <c r="J17" s="2">
        <v>3</v>
      </c>
      <c r="K17" s="2">
        <v>0</v>
      </c>
      <c r="L17" s="2">
        <v>5</v>
      </c>
      <c r="M17" s="2">
        <v>1</v>
      </c>
      <c r="N17" s="2">
        <v>6</v>
      </c>
      <c r="O17" s="2">
        <v>1</v>
      </c>
      <c r="P17" s="2">
        <v>2</v>
      </c>
      <c r="Q17" s="2">
        <v>2</v>
      </c>
      <c r="R17" s="2">
        <v>7</v>
      </c>
      <c r="S17" s="2">
        <v>0</v>
      </c>
      <c r="T17" s="2">
        <v>1</v>
      </c>
    </row>
    <row r="18" spans="3:23" x14ac:dyDescent="0.25">
      <c r="C18" s="1">
        <v>0.5</v>
      </c>
      <c r="D18" s="2">
        <v>32</v>
      </c>
      <c r="E18" s="2">
        <v>6.069</v>
      </c>
      <c r="F18" s="4">
        <v>1997</v>
      </c>
      <c r="G18" s="2">
        <v>98</v>
      </c>
      <c r="H18" s="2">
        <v>6.35</v>
      </c>
      <c r="I18" s="2">
        <v>4</v>
      </c>
      <c r="J18" s="2">
        <v>6</v>
      </c>
      <c r="K18" s="2">
        <v>0</v>
      </c>
      <c r="L18" s="2">
        <v>10</v>
      </c>
      <c r="M18" s="2">
        <v>2</v>
      </c>
      <c r="N18" s="2">
        <v>13</v>
      </c>
      <c r="O18" s="2">
        <v>3</v>
      </c>
      <c r="P18" s="2">
        <v>5</v>
      </c>
      <c r="Q18" s="2">
        <v>4</v>
      </c>
      <c r="R18" s="2">
        <v>13</v>
      </c>
      <c r="S18" s="2">
        <v>0</v>
      </c>
      <c r="T18" s="2">
        <v>2</v>
      </c>
    </row>
    <row r="19" spans="3:23" x14ac:dyDescent="0.25">
      <c r="C19" s="1">
        <v>0.75</v>
      </c>
      <c r="D19" s="2">
        <v>75</v>
      </c>
      <c r="E19" s="2">
        <v>7.4089999999999998</v>
      </c>
      <c r="F19" s="4">
        <v>2000</v>
      </c>
      <c r="G19" s="2">
        <v>100.5</v>
      </c>
      <c r="H19" s="2">
        <v>6.5</v>
      </c>
      <c r="I19" s="2">
        <v>8</v>
      </c>
      <c r="J19" s="2">
        <v>13</v>
      </c>
      <c r="K19" s="2">
        <v>2</v>
      </c>
      <c r="L19" s="2">
        <v>21</v>
      </c>
      <c r="M19" s="2">
        <v>5</v>
      </c>
      <c r="N19" s="2">
        <v>29</v>
      </c>
      <c r="O19" s="2">
        <v>7</v>
      </c>
      <c r="P19" s="2">
        <v>9</v>
      </c>
      <c r="Q19" s="2">
        <v>9</v>
      </c>
      <c r="R19" s="2">
        <v>27</v>
      </c>
      <c r="S19" s="2">
        <v>1</v>
      </c>
      <c r="T19" s="2">
        <v>4</v>
      </c>
    </row>
    <row r="20" spans="3:23" x14ac:dyDescent="0.25">
      <c r="C20" t="s">
        <v>21</v>
      </c>
      <c r="D20" s="2">
        <v>11298</v>
      </c>
      <c r="E20" s="2">
        <v>19.914999999999999</v>
      </c>
      <c r="F20" s="4">
        <v>2013</v>
      </c>
      <c r="G20" s="2">
        <v>129.5</v>
      </c>
      <c r="H20" s="2">
        <v>7.05</v>
      </c>
      <c r="I20" s="2">
        <v>257</v>
      </c>
      <c r="J20" s="2">
        <v>527</v>
      </c>
      <c r="K20" s="2">
        <v>150</v>
      </c>
      <c r="L20" s="2">
        <v>791</v>
      </c>
      <c r="M20" s="2">
        <v>174</v>
      </c>
      <c r="N20" s="2">
        <v>1203</v>
      </c>
      <c r="O20" s="2">
        <v>258</v>
      </c>
      <c r="P20" s="2">
        <v>319</v>
      </c>
      <c r="Q20" s="2">
        <v>496</v>
      </c>
      <c r="R20" s="2">
        <v>1111</v>
      </c>
      <c r="S20" s="2">
        <v>70</v>
      </c>
      <c r="T20" s="2">
        <v>136</v>
      </c>
    </row>
    <row r="22" spans="3:23" x14ac:dyDescent="0.25">
      <c r="D22" s="2" t="s">
        <v>0</v>
      </c>
      <c r="E22" s="2" t="s">
        <v>1</v>
      </c>
      <c r="F22" s="4" t="s">
        <v>2</v>
      </c>
      <c r="G22" s="2" t="s">
        <v>3</v>
      </c>
      <c r="H22" s="2" t="s">
        <v>4</v>
      </c>
      <c r="I22" s="2" t="s">
        <v>5</v>
      </c>
      <c r="J22" s="2" t="s">
        <v>6</v>
      </c>
      <c r="K22" s="2" t="s">
        <v>7</v>
      </c>
      <c r="L22" s="2" t="s">
        <v>8</v>
      </c>
      <c r="M22" s="2" t="s">
        <v>9</v>
      </c>
      <c r="N22" s="2" t="s">
        <v>10</v>
      </c>
      <c r="O22" s="2" t="s">
        <v>11</v>
      </c>
      <c r="P22" s="2" t="s">
        <v>12</v>
      </c>
      <c r="Q22" s="2" t="s">
        <v>13</v>
      </c>
      <c r="R22" s="2" t="s">
        <v>14</v>
      </c>
      <c r="S22" s="2" t="s">
        <v>15</v>
      </c>
      <c r="T22" s="2" t="s">
        <v>16</v>
      </c>
    </row>
    <row r="23" spans="3:23" x14ac:dyDescent="0.25">
      <c r="C23" t="s">
        <v>17</v>
      </c>
      <c r="D23" s="2">
        <v>41663</v>
      </c>
    </row>
    <row r="24" spans="3:23" x14ac:dyDescent="0.25">
      <c r="C24" t="s">
        <v>18</v>
      </c>
      <c r="D24" s="2">
        <v>45.628087271679902</v>
      </c>
      <c r="E24" s="2">
        <v>16.2568247845815</v>
      </c>
      <c r="F24" s="4">
        <v>1993.9619206490099</v>
      </c>
      <c r="G24" s="2">
        <v>110.237032858891</v>
      </c>
      <c r="H24" s="2">
        <v>7.2535666418632099</v>
      </c>
      <c r="I24" s="2">
        <v>4.64299258334733</v>
      </c>
      <c r="J24" s="2">
        <v>6.3870580611093697</v>
      </c>
      <c r="K24" s="2">
        <v>0.53351894966756996</v>
      </c>
      <c r="L24" s="2">
        <v>14.089311859443599</v>
      </c>
      <c r="M24" s="2">
        <v>1.85605933322132</v>
      </c>
      <c r="N24" s="2">
        <v>20.007872692796902</v>
      </c>
      <c r="O24" s="2">
        <v>4.4589443871060599</v>
      </c>
      <c r="P24" s="2">
        <v>6.2439814703693903</v>
      </c>
      <c r="Q24" s="2">
        <v>4.0589251854163102</v>
      </c>
      <c r="R24" s="2">
        <v>16.751866164222399</v>
      </c>
      <c r="S24" s="2">
        <v>0.274896190864796</v>
      </c>
      <c r="T24" s="2">
        <v>1.8548352254998399</v>
      </c>
      <c r="U24" s="8"/>
      <c r="V24" s="8"/>
      <c r="W24" s="8"/>
    </row>
    <row r="25" spans="3:23" x14ac:dyDescent="0.25">
      <c r="C25" t="s">
        <v>19</v>
      </c>
      <c r="D25" s="2">
        <v>39.783944430697701</v>
      </c>
      <c r="E25" s="2">
        <v>3.1772227075761901</v>
      </c>
      <c r="F25" s="4">
        <v>4.18709632675185</v>
      </c>
      <c r="G25" s="2">
        <v>4.27645210762664</v>
      </c>
      <c r="H25" s="2">
        <v>0.14123360528411899</v>
      </c>
      <c r="I25" s="2">
        <v>4.57248669495148</v>
      </c>
      <c r="J25" s="2">
        <v>6.0241387557642501</v>
      </c>
      <c r="K25" s="2">
        <v>0.79039012337986003</v>
      </c>
      <c r="L25" s="2">
        <v>12.634633951916401</v>
      </c>
      <c r="M25" s="2">
        <v>2.03188417624717</v>
      </c>
      <c r="N25" s="2">
        <v>18.610537484499702</v>
      </c>
      <c r="O25" s="2">
        <v>4.5739028947715603</v>
      </c>
      <c r="P25" s="2">
        <v>5.7734145442556004</v>
      </c>
      <c r="Q25" s="2">
        <v>3.89313571002989</v>
      </c>
      <c r="R25" s="2">
        <v>15.4474093858127</v>
      </c>
      <c r="S25" s="2">
        <v>0.65262426946100704</v>
      </c>
      <c r="T25" s="2">
        <v>1.80300558388367</v>
      </c>
      <c r="U25" s="8"/>
      <c r="V25" s="8"/>
      <c r="W25" s="8"/>
    </row>
    <row r="26" spans="3:23" x14ac:dyDescent="0.25">
      <c r="C26" t="s">
        <v>20</v>
      </c>
      <c r="D26" s="2">
        <v>1</v>
      </c>
      <c r="E26" s="2">
        <v>6.6210000000000004</v>
      </c>
      <c r="F26" s="4">
        <v>1946</v>
      </c>
      <c r="G26" s="2">
        <v>86</v>
      </c>
      <c r="H26" s="2">
        <v>6.35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</row>
    <row r="27" spans="3:23" x14ac:dyDescent="0.25">
      <c r="C27" s="1">
        <v>0.25</v>
      </c>
      <c r="D27" s="2">
        <v>21</v>
      </c>
      <c r="E27" s="2">
        <v>14.04275</v>
      </c>
      <c r="F27" s="4">
        <v>1992.5</v>
      </c>
      <c r="G27" s="2">
        <v>108</v>
      </c>
      <c r="H27" s="2">
        <v>7.141</v>
      </c>
      <c r="I27" s="2">
        <v>2</v>
      </c>
      <c r="J27" s="2">
        <v>2</v>
      </c>
      <c r="K27" s="2">
        <v>0</v>
      </c>
      <c r="L27" s="2">
        <v>6</v>
      </c>
      <c r="M27" s="2">
        <v>0</v>
      </c>
      <c r="N27" s="2">
        <v>9</v>
      </c>
      <c r="O27" s="2">
        <v>1</v>
      </c>
      <c r="P27" s="2">
        <v>3</v>
      </c>
      <c r="Q27" s="2">
        <v>2</v>
      </c>
      <c r="R27" s="2">
        <v>7</v>
      </c>
      <c r="S27" s="2">
        <v>0</v>
      </c>
      <c r="T27" s="2">
        <v>1</v>
      </c>
    </row>
    <row r="28" spans="3:23" x14ac:dyDescent="0.25">
      <c r="C28" s="1">
        <v>0.5</v>
      </c>
      <c r="D28" s="2">
        <v>33</v>
      </c>
      <c r="E28" s="2">
        <v>15.342499999999999</v>
      </c>
      <c r="F28" s="4">
        <v>1994</v>
      </c>
      <c r="G28" s="2">
        <v>110</v>
      </c>
      <c r="H28" s="2">
        <v>7.3</v>
      </c>
      <c r="I28" s="2">
        <v>3</v>
      </c>
      <c r="J28" s="2">
        <v>5</v>
      </c>
      <c r="K28" s="2">
        <v>0</v>
      </c>
      <c r="L28" s="2">
        <v>10</v>
      </c>
      <c r="M28" s="2">
        <v>1</v>
      </c>
      <c r="N28" s="2">
        <v>15</v>
      </c>
      <c r="O28" s="2">
        <v>3</v>
      </c>
      <c r="P28" s="2">
        <v>5</v>
      </c>
      <c r="Q28" s="2">
        <v>3</v>
      </c>
      <c r="R28" s="2">
        <v>12</v>
      </c>
      <c r="S28" s="2">
        <v>0</v>
      </c>
      <c r="T28" s="2">
        <v>1</v>
      </c>
    </row>
    <row r="29" spans="3:23" x14ac:dyDescent="0.25">
      <c r="C29" s="1">
        <v>0.75</v>
      </c>
      <c r="D29" s="2">
        <v>56</v>
      </c>
      <c r="E29" s="2">
        <v>18.091000000000001</v>
      </c>
      <c r="F29" s="4">
        <v>1996.5</v>
      </c>
      <c r="G29" s="2">
        <v>113</v>
      </c>
      <c r="H29" s="2">
        <v>7.35</v>
      </c>
      <c r="I29" s="2">
        <v>6</v>
      </c>
      <c r="J29" s="2">
        <v>8</v>
      </c>
      <c r="K29" s="2">
        <v>1</v>
      </c>
      <c r="L29" s="2">
        <v>18</v>
      </c>
      <c r="M29" s="2">
        <v>3</v>
      </c>
      <c r="N29" s="2">
        <v>25</v>
      </c>
      <c r="O29" s="2">
        <v>6</v>
      </c>
      <c r="P29" s="2">
        <v>8</v>
      </c>
      <c r="Q29" s="2">
        <v>5</v>
      </c>
      <c r="R29" s="2">
        <v>21</v>
      </c>
      <c r="S29" s="2">
        <v>0</v>
      </c>
      <c r="T29" s="2">
        <v>3</v>
      </c>
    </row>
    <row r="30" spans="3:23" x14ac:dyDescent="0.25">
      <c r="C30" t="s">
        <v>21</v>
      </c>
      <c r="D30" s="2">
        <v>842</v>
      </c>
      <c r="E30" s="2">
        <v>54.202500000000001</v>
      </c>
      <c r="F30" s="4">
        <v>2007</v>
      </c>
      <c r="G30" s="2">
        <v>145</v>
      </c>
      <c r="H30" s="2">
        <v>7.88</v>
      </c>
      <c r="I30" s="2">
        <v>83</v>
      </c>
      <c r="J30" s="2">
        <v>118</v>
      </c>
      <c r="K30" s="2">
        <v>9</v>
      </c>
      <c r="L30" s="2">
        <v>237</v>
      </c>
      <c r="M30" s="2">
        <v>38</v>
      </c>
      <c r="N30" s="2">
        <v>371</v>
      </c>
      <c r="O30" s="2">
        <v>87</v>
      </c>
      <c r="P30" s="2">
        <v>113</v>
      </c>
      <c r="Q30" s="2">
        <v>74</v>
      </c>
      <c r="R30" s="2">
        <v>298</v>
      </c>
      <c r="S30" s="2">
        <v>9</v>
      </c>
      <c r="T30" s="2">
        <v>25</v>
      </c>
    </row>
    <row r="33" spans="2:8" x14ac:dyDescent="0.25">
      <c r="B33" s="2"/>
      <c r="C33" s="4"/>
      <c r="D33" s="2" t="s">
        <v>22</v>
      </c>
      <c r="E33" s="2" t="s">
        <v>23</v>
      </c>
      <c r="F33" s="2" t="s">
        <v>28</v>
      </c>
      <c r="G33" s="2" t="s">
        <v>27</v>
      </c>
      <c r="H33" s="2" t="s">
        <v>29</v>
      </c>
    </row>
    <row r="34" spans="2:8" x14ac:dyDescent="0.25">
      <c r="B34" s="2">
        <v>0</v>
      </c>
      <c r="C34" s="3" t="s">
        <v>39</v>
      </c>
      <c r="D34" s="5">
        <v>85.032611030387201</v>
      </c>
      <c r="E34" s="2" t="s">
        <v>33</v>
      </c>
      <c r="F34" s="2" t="s">
        <v>42</v>
      </c>
      <c r="G34" s="2" t="s">
        <v>37</v>
      </c>
      <c r="H34" s="2" t="s">
        <v>32</v>
      </c>
    </row>
    <row r="35" spans="2:8" x14ac:dyDescent="0.25">
      <c r="B35" s="2">
        <v>1</v>
      </c>
      <c r="C35" s="3" t="s">
        <v>25</v>
      </c>
      <c r="D35" s="5">
        <v>76.780529706513903</v>
      </c>
      <c r="E35" s="2" t="s">
        <v>34</v>
      </c>
      <c r="F35" s="2" t="s">
        <v>41</v>
      </c>
      <c r="G35" s="2" t="s">
        <v>35</v>
      </c>
      <c r="H35" s="2" t="s">
        <v>30</v>
      </c>
    </row>
    <row r="36" spans="2:8" x14ac:dyDescent="0.25">
      <c r="B36" s="2">
        <v>2</v>
      </c>
      <c r="C36" s="3" t="s">
        <v>26</v>
      </c>
      <c r="D36" s="5">
        <v>45.590319625897799</v>
      </c>
      <c r="E36" s="2" t="s">
        <v>24</v>
      </c>
      <c r="F36" s="2" t="s">
        <v>38</v>
      </c>
      <c r="G36" s="2" t="s">
        <v>36</v>
      </c>
      <c r="H36" s="2" t="s">
        <v>31</v>
      </c>
    </row>
    <row r="41" spans="2:8" x14ac:dyDescent="0.25">
      <c r="C41">
        <v>0</v>
      </c>
      <c r="D41" s="2">
        <v>2</v>
      </c>
    </row>
    <row r="42" spans="2:8" x14ac:dyDescent="0.25">
      <c r="C42">
        <v>1</v>
      </c>
      <c r="D42" s="2">
        <v>0</v>
      </c>
    </row>
    <row r="43" spans="2:8" x14ac:dyDescent="0.25">
      <c r="C43">
        <v>2</v>
      </c>
      <c r="D43" s="2">
        <v>1</v>
      </c>
    </row>
  </sheetData>
  <autoFilter ref="A33:W33" xr:uid="{257B6433-58F3-4EDA-8313-7F23590C154F}">
    <sortState xmlns:xlrd2="http://schemas.microsoft.com/office/spreadsheetml/2017/richdata2" ref="A34:W36">
      <sortCondition ref="A33"/>
    </sortState>
  </autoFilter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E0704-768D-4F80-99B3-30DF06CCCF23}">
  <dimension ref="B3:J8"/>
  <sheetViews>
    <sheetView workbookViewId="0">
      <selection activeCell="S6" sqref="S6"/>
    </sheetView>
  </sheetViews>
  <sheetFormatPr baseColWidth="10" defaultRowHeight="15" x14ac:dyDescent="0.25"/>
  <sheetData>
    <row r="3" spans="2:10" x14ac:dyDescent="0.25">
      <c r="C3" s="2" t="s">
        <v>46</v>
      </c>
      <c r="D3" s="2" t="s">
        <v>47</v>
      </c>
      <c r="E3" s="2" t="s">
        <v>48</v>
      </c>
      <c r="F3" s="2" t="s">
        <v>40</v>
      </c>
      <c r="G3" s="2" t="s">
        <v>49</v>
      </c>
      <c r="H3" s="2" t="s">
        <v>50</v>
      </c>
      <c r="I3" s="2" t="s">
        <v>51</v>
      </c>
      <c r="J3" s="2" t="s">
        <v>52</v>
      </c>
    </row>
    <row r="4" spans="2:10" x14ac:dyDescent="0.25">
      <c r="B4" t="s">
        <v>43</v>
      </c>
      <c r="C4" s="2">
        <v>8.2395068271876006</v>
      </c>
      <c r="D4" s="2">
        <v>12.823023144292099</v>
      </c>
      <c r="E4" s="2">
        <v>0.81834128366270398</v>
      </c>
      <c r="F4" s="2">
        <v>23.5668080058554</v>
      </c>
      <c r="G4" s="2">
        <v>4.2049165846394496</v>
      </c>
      <c r="H4" s="2">
        <v>35.082241740491099</v>
      </c>
      <c r="I4" s="2">
        <v>8.4412811387900302</v>
      </c>
      <c r="J4" s="2">
        <v>11.0997198455364</v>
      </c>
    </row>
    <row r="5" spans="2:10" x14ac:dyDescent="0.25">
      <c r="B5" t="s">
        <v>44</v>
      </c>
      <c r="C5" s="2">
        <v>6.9596503026227303</v>
      </c>
      <c r="D5" s="2">
        <v>11.1764818906715</v>
      </c>
      <c r="E5" s="2">
        <v>1.3529397636660501</v>
      </c>
      <c r="F5" s="2">
        <v>18.5921798443654</v>
      </c>
      <c r="G5" s="2">
        <v>3.9163944663272101</v>
      </c>
      <c r="H5" s="2">
        <v>26.2503122298011</v>
      </c>
      <c r="I5" s="2">
        <v>5.8876212892688997</v>
      </c>
      <c r="J5" s="2">
        <v>8.1727831684119501</v>
      </c>
    </row>
    <row r="6" spans="2:10" x14ac:dyDescent="0.25">
      <c r="B6" s="6" t="s">
        <v>45</v>
      </c>
      <c r="C6" s="2">
        <v>4.64299258334733</v>
      </c>
      <c r="D6" s="2">
        <v>6.3870580611093697</v>
      </c>
      <c r="E6" s="2">
        <v>0.53351894966756996</v>
      </c>
      <c r="F6" s="2">
        <v>14.089311859443599</v>
      </c>
      <c r="G6" s="2">
        <v>1.85605933322132</v>
      </c>
      <c r="H6" s="2">
        <v>20.007872692796902</v>
      </c>
      <c r="I6" s="2">
        <v>4.4589443871060599</v>
      </c>
      <c r="J6" s="2">
        <v>6.2439814703693903</v>
      </c>
    </row>
    <row r="7" spans="2:10" x14ac:dyDescent="0.25">
      <c r="B7" s="1"/>
      <c r="C7" s="1"/>
    </row>
    <row r="8" spans="2:10" x14ac:dyDescent="0.25">
      <c r="B8" s="1"/>
      <c r="C8" s="1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7B859-D7CC-4E59-969A-B76BED79A0F6}">
  <dimension ref="B3:K8"/>
  <sheetViews>
    <sheetView workbookViewId="0">
      <selection activeCell="R6" sqref="R6"/>
    </sheetView>
  </sheetViews>
  <sheetFormatPr baseColWidth="10" defaultRowHeight="15" x14ac:dyDescent="0.25"/>
  <sheetData>
    <row r="3" spans="2:11" x14ac:dyDescent="0.25">
      <c r="C3" s="2" t="s">
        <v>50</v>
      </c>
      <c r="D3" s="2" t="s">
        <v>53</v>
      </c>
      <c r="E3" s="2" t="s">
        <v>54</v>
      </c>
      <c r="F3" s="2" t="s">
        <v>55</v>
      </c>
    </row>
    <row r="4" spans="2:11" x14ac:dyDescent="0.25">
      <c r="B4" t="s">
        <v>43</v>
      </c>
      <c r="C4" s="2">
        <v>7.0344514272734102</v>
      </c>
      <c r="D4" s="2">
        <v>31.550932586254699</v>
      </c>
      <c r="E4" s="2">
        <v>0.82101663259382596</v>
      </c>
      <c r="F4" s="2">
        <v>3.5945710608010901</v>
      </c>
      <c r="G4" s="7"/>
      <c r="H4" s="8"/>
      <c r="I4" s="8"/>
      <c r="J4" s="8"/>
      <c r="K4" s="8"/>
    </row>
    <row r="5" spans="2:11" x14ac:dyDescent="0.25">
      <c r="B5" t="s">
        <v>44</v>
      </c>
      <c r="C5" s="2">
        <v>7.6079594581611998</v>
      </c>
      <c r="D5" s="2">
        <v>24.7907099625324</v>
      </c>
      <c r="E5" s="2">
        <v>1.0684503794792899</v>
      </c>
      <c r="F5" s="2">
        <v>3.5431357479104602</v>
      </c>
      <c r="G5" s="7"/>
      <c r="H5" s="8"/>
      <c r="I5" s="8"/>
      <c r="J5" s="8"/>
      <c r="K5" s="8"/>
    </row>
    <row r="6" spans="2:11" x14ac:dyDescent="0.25">
      <c r="B6" s="6" t="s">
        <v>45</v>
      </c>
      <c r="C6" s="2">
        <v>4.0589251854163102</v>
      </c>
      <c r="D6" s="2">
        <v>16.751866164222399</v>
      </c>
      <c r="E6" s="2">
        <v>0.274896190864796</v>
      </c>
      <c r="F6" s="2">
        <v>1.8548352254998399</v>
      </c>
      <c r="G6" s="7"/>
      <c r="H6" s="8"/>
      <c r="I6" s="8"/>
      <c r="J6" s="8"/>
      <c r="K6" s="8"/>
    </row>
    <row r="7" spans="2:11" x14ac:dyDescent="0.25">
      <c r="B7" s="1"/>
      <c r="C7" s="1"/>
    </row>
    <row r="8" spans="2:11" x14ac:dyDescent="0.25">
      <c r="B8" s="1"/>
      <c r="C8" s="1"/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AFB9F0-C48F-453A-97E6-C7BC52DA07DF}">
  <dimension ref="D3:J6"/>
  <sheetViews>
    <sheetView tabSelected="1" workbookViewId="0">
      <selection activeCell="G5" sqref="G5"/>
    </sheetView>
  </sheetViews>
  <sheetFormatPr baseColWidth="10" defaultRowHeight="15" x14ac:dyDescent="0.25"/>
  <cols>
    <col min="5" max="5" width="2" bestFit="1" customWidth="1"/>
    <col min="6" max="6" width="27.140625" bestFit="1" customWidth="1"/>
    <col min="7" max="7" width="14.140625" bestFit="1" customWidth="1"/>
    <col min="8" max="8" width="17.7109375" bestFit="1" customWidth="1"/>
    <col min="9" max="9" width="15.85546875" bestFit="1" customWidth="1"/>
    <col min="10" max="10" width="20.42578125" bestFit="1" customWidth="1"/>
  </cols>
  <sheetData>
    <row r="3" spans="4:10" x14ac:dyDescent="0.25">
      <c r="D3" s="2"/>
      <c r="E3" s="4" t="s">
        <v>0</v>
      </c>
      <c r="F3" s="2" t="s">
        <v>22</v>
      </c>
      <c r="G3" s="2" t="s">
        <v>23</v>
      </c>
      <c r="H3" s="2" t="s">
        <v>28</v>
      </c>
      <c r="I3" s="2" t="s">
        <v>27</v>
      </c>
      <c r="J3" s="2" t="s">
        <v>29</v>
      </c>
    </row>
    <row r="4" spans="4:10" x14ac:dyDescent="0.25">
      <c r="D4" s="2" t="s">
        <v>26</v>
      </c>
      <c r="E4" s="3">
        <v>0</v>
      </c>
      <c r="F4" s="5">
        <v>85.032611030387201</v>
      </c>
      <c r="G4" s="2" t="s">
        <v>56</v>
      </c>
      <c r="H4" s="2" t="s">
        <v>42</v>
      </c>
      <c r="I4" s="2" t="s">
        <v>37</v>
      </c>
      <c r="J4" s="2" t="s">
        <v>32</v>
      </c>
    </row>
    <row r="5" spans="4:10" x14ac:dyDescent="0.25">
      <c r="D5" s="2" t="s">
        <v>25</v>
      </c>
      <c r="E5" s="3">
        <v>1</v>
      </c>
      <c r="F5" s="5">
        <v>76.780529706513903</v>
      </c>
      <c r="G5" s="2" t="s">
        <v>34</v>
      </c>
      <c r="H5" s="2" t="s">
        <v>41</v>
      </c>
      <c r="I5" s="2" t="s">
        <v>35</v>
      </c>
      <c r="J5" s="2" t="s">
        <v>30</v>
      </c>
    </row>
    <row r="6" spans="4:10" x14ac:dyDescent="0.25">
      <c r="D6" s="2" t="s">
        <v>39</v>
      </c>
      <c r="E6" s="3">
        <v>2</v>
      </c>
      <c r="F6" s="5">
        <v>45.590319625897799</v>
      </c>
      <c r="G6" s="2" t="s">
        <v>57</v>
      </c>
      <c r="H6" s="2" t="s">
        <v>38</v>
      </c>
      <c r="I6" s="2" t="s">
        <v>36</v>
      </c>
      <c r="J6" s="2" t="s">
        <v>31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Cantidad de elementos</vt:lpstr>
      <vt:lpstr>Clusters</vt:lpstr>
      <vt:lpstr>Generos</vt:lpstr>
      <vt:lpstr>Lenguajes</vt:lpstr>
      <vt:lpstr>Perfiles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Jesus</dc:creator>
  <cp:lastModifiedBy>Jesús Adolfo Valencia Martínez</cp:lastModifiedBy>
  <dcterms:created xsi:type="dcterms:W3CDTF">2022-09-18T22:03:21Z</dcterms:created>
  <dcterms:modified xsi:type="dcterms:W3CDTF">2022-09-21T22:16:55Z</dcterms:modified>
</cp:coreProperties>
</file>