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s\tickets\tickets-api-Node\docs\"/>
    </mc:Choice>
  </mc:AlternateContent>
  <xr:revisionPtr revIDLastSave="0" documentId="13_ncr:1_{AA8182A0-40FC-4D5D-84AA-0A658E7FDB3C}" xr6:coauthVersionLast="47" xr6:coauthVersionMax="47" xr10:uidLastSave="{00000000-0000-0000-0000-000000000000}"/>
  <bookViews>
    <workbookView xWindow="-120" yWindow="-120" windowWidth="29040" windowHeight="15840" xr2:uid="{0A9F5121-59B3-479B-A475-B27D0B0865E6}"/>
  </bookViews>
  <sheets>
    <sheet name="Hoja1" sheetId="1" r:id="rId1"/>
  </sheets>
  <definedNames>
    <definedName name="_xlnm.Print_Area" localSheetId="0">Hoja1!$B$1:$EE$50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36" i="1"/>
  <c r="F26" i="1"/>
  <c r="F19" i="1"/>
  <c r="F11" i="1"/>
</calcChain>
</file>

<file path=xl/sharedStrings.xml><?xml version="1.0" encoding="utf-8"?>
<sst xmlns="http://schemas.openxmlformats.org/spreadsheetml/2006/main" count="66" uniqueCount="59">
  <si>
    <t>Análisis y Requerimientos del sistema</t>
  </si>
  <si>
    <t>Diseño</t>
  </si>
  <si>
    <t>Pruebas</t>
  </si>
  <si>
    <t xml:space="preserve">Despliegue </t>
  </si>
  <si>
    <t>Uso y mantenimiento</t>
  </si>
  <si>
    <t>Sistema:</t>
  </si>
  <si>
    <t>Cronograma de Actividades</t>
  </si>
  <si>
    <t>Autor:</t>
  </si>
  <si>
    <t xml:space="preserve">Jesus Alberto Castillo Hernandez </t>
  </si>
  <si>
    <t>Codigo de Proyecto:</t>
  </si>
  <si>
    <t>TI-SITI01</t>
  </si>
  <si>
    <t xml:space="preserve">Version: </t>
  </si>
  <si>
    <t>Planificación</t>
  </si>
  <si>
    <t>Actividad</t>
  </si>
  <si>
    <t>Mayo</t>
  </si>
  <si>
    <t>Junio</t>
  </si>
  <si>
    <t>Julio</t>
  </si>
  <si>
    <t>Agosto</t>
  </si>
  <si>
    <t>Septiembre</t>
  </si>
  <si>
    <t>V1.0</t>
  </si>
  <si>
    <t>Definicion de Objetivos del Sistema</t>
  </si>
  <si>
    <t>Antecedentes</t>
  </si>
  <si>
    <t>Situacion actual</t>
  </si>
  <si>
    <t>Sistema de Tickets para Control de Soporte Técnico en el departamento de Tecnologías de la Información siglas</t>
  </si>
  <si>
    <t>Días Requeridos</t>
  </si>
  <si>
    <t>Dias Laborables</t>
  </si>
  <si>
    <t>Requisitos Inciales</t>
  </si>
  <si>
    <t>Estudio de Alternativas y viabilidad</t>
  </si>
  <si>
    <t>Propuesta de solucion</t>
  </si>
  <si>
    <t>Requerimientos Funcioanales</t>
  </si>
  <si>
    <t>Requerimientos No funcionales</t>
  </si>
  <si>
    <t>Definicion de Actividades a Realizar</t>
  </si>
  <si>
    <t>Definicion de Entidades con atributos</t>
  </si>
  <si>
    <t>Creacion de Diccionario de Datos</t>
  </si>
  <si>
    <t>Modelo Entidad-Relacion</t>
  </si>
  <si>
    <t>Diagramas de Flujo de Procesos</t>
  </si>
  <si>
    <t xml:space="preserve">Metodologia a utilizar </t>
  </si>
  <si>
    <t>Diagramas de Casos de Uso</t>
  </si>
  <si>
    <t>Diseño de Interfaces de Usuario</t>
  </si>
  <si>
    <t>Creacion de Base de Datos</t>
  </si>
  <si>
    <t>Pruebas de Integridad de Datos</t>
  </si>
  <si>
    <t>Procedimientos Almacenados</t>
  </si>
  <si>
    <t>Creacion de API-Rest en NodeJs para Backend del sistema</t>
  </si>
  <si>
    <t>Pruebas Unitarias.</t>
  </si>
  <si>
    <t>Desarrollo de Interfaces de Usuario</t>
  </si>
  <si>
    <t>Integracion de API-Rest con Interfaz Grafica</t>
  </si>
  <si>
    <t xml:space="preserve">Codificación </t>
  </si>
  <si>
    <t>Octubre</t>
  </si>
  <si>
    <t>Pruebas de Funcionamiento en Entorno Real</t>
  </si>
  <si>
    <t xml:space="preserve">Correccion de Incidencias </t>
  </si>
  <si>
    <t>Pruebas de Sobre-Carga</t>
  </si>
  <si>
    <t>Capacitacion a Usuario Final</t>
  </si>
  <si>
    <t>Documentación</t>
  </si>
  <si>
    <t>creacion de Manual de Usuario</t>
  </si>
  <si>
    <t>Matenimiento programado con control de incidencias</t>
  </si>
  <si>
    <t>Total de Días Invertidos</t>
  </si>
  <si>
    <t>Costo Horas Hombre</t>
  </si>
  <si>
    <t>Observaciones:</t>
  </si>
  <si>
    <t>Fecha de Despliegue Proyectada: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</si>
</sst>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Source Sans Pro"/>
      <family val="2"/>
    </font>
    <font>
      <b/>
      <i/>
      <sz val="11"/>
      <color theme="1"/>
      <name val="Source Sans Pro"/>
      <family val="2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B5CF7B"/>
        <bgColor indexed="64"/>
      </patternFill>
    </fill>
    <fill>
      <patternFill patternType="solid">
        <fgColor rgb="FF718D33"/>
        <bgColor indexed="64"/>
      </patternFill>
    </fill>
  </fills>
  <borders count="16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7" borderId="0" xfId="0" applyFill="1" applyBorder="1"/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8" borderId="9" xfId="0" applyFill="1" applyBorder="1"/>
    <xf numFmtId="0" fontId="0" fillId="8" borderId="0" xfId="0" applyFill="1" applyBorder="1"/>
    <xf numFmtId="0" fontId="0" fillId="10" borderId="0" xfId="0" applyFill="1" applyBorder="1"/>
    <xf numFmtId="0" fontId="0" fillId="10" borderId="12" xfId="0" applyFill="1" applyBorder="1"/>
    <xf numFmtId="0" fontId="0" fillId="10" borderId="9" xfId="0" applyFill="1" applyBorder="1"/>
    <xf numFmtId="0" fontId="9" fillId="6" borderId="0" xfId="0" applyFont="1" applyFill="1" applyBorder="1"/>
    <xf numFmtId="0" fontId="10" fillId="10" borderId="0" xfId="0" applyFont="1" applyFill="1" applyBorder="1"/>
    <xf numFmtId="0" fontId="2" fillId="10" borderId="1" xfId="0" applyFont="1" applyFill="1" applyBorder="1" applyAlignment="1">
      <alignment vertical="center"/>
    </xf>
    <xf numFmtId="0" fontId="11" fillId="9" borderId="0" xfId="0" applyFont="1" applyFill="1" applyBorder="1"/>
    <xf numFmtId="0" fontId="0" fillId="11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7" xfId="0" applyFill="1" applyBorder="1"/>
    <xf numFmtId="0" fontId="0" fillId="17" borderId="0" xfId="0" applyFill="1" applyBorder="1"/>
    <xf numFmtId="0" fontId="7" fillId="4" borderId="0" xfId="0" applyFont="1" applyFill="1" applyBorder="1"/>
    <xf numFmtId="0" fontId="12" fillId="12" borderId="0" xfId="0" applyFont="1" applyFill="1" applyBorder="1"/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8D33"/>
      <color rgb="FFB5CF7B"/>
      <color rgb="FF00FF00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11906</xdr:colOff>
      <xdr:row>9</xdr:row>
      <xdr:rowOff>178594</xdr:rowOff>
    </xdr:from>
    <xdr:to>
      <xdr:col>22</xdr:col>
      <xdr:colOff>119062</xdr:colOff>
      <xdr:row>10</xdr:row>
      <xdr:rowOff>178594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EA0354A-210F-C586-594B-BAEEADB24AC2}"/>
            </a:ext>
          </a:extLst>
        </xdr:cNvPr>
        <xdr:cNvSpPr/>
      </xdr:nvSpPr>
      <xdr:spPr>
        <a:xfrm>
          <a:off x="8810625" y="2095500"/>
          <a:ext cx="2381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A6C-68AF-43D9-BD3E-3A60D9292178}">
  <sheetPr>
    <pageSetUpPr fitToPage="1"/>
  </sheetPr>
  <dimension ref="B1:ED49"/>
  <sheetViews>
    <sheetView showGridLines="0" showRowColHeaders="0" tabSelected="1" topLeftCell="D1" zoomScale="80" zoomScaleNormal="80" workbookViewId="0">
      <selection sqref="A1:ED49"/>
    </sheetView>
  </sheetViews>
  <sheetFormatPr baseColWidth="10" defaultRowHeight="15" x14ac:dyDescent="0.25"/>
  <cols>
    <col min="1" max="1" width="2" customWidth="1"/>
    <col min="2" max="2" width="1.42578125" customWidth="1"/>
    <col min="3" max="3" width="5.85546875" customWidth="1"/>
    <col min="4" max="4" width="16.5703125" customWidth="1"/>
    <col min="5" max="5" width="39.85546875" customWidth="1"/>
    <col min="6" max="6" width="17.28515625" customWidth="1"/>
    <col min="7" max="134" width="2" customWidth="1"/>
  </cols>
  <sheetData>
    <row r="1" spans="2:134" x14ac:dyDescent="0.25"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6"/>
    </row>
    <row r="2" spans="2:134" ht="18.75" x14ac:dyDescent="0.3">
      <c r="C2" s="75" t="s">
        <v>6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7"/>
    </row>
    <row r="3" spans="2:134" x14ac:dyDescent="0.25">
      <c r="C3" s="98" t="s">
        <v>5</v>
      </c>
      <c r="D3" s="98"/>
      <c r="E3" s="98"/>
      <c r="F3" s="98"/>
      <c r="G3" s="98"/>
      <c r="H3" s="78" t="s">
        <v>23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80"/>
    </row>
    <row r="4" spans="2:134" x14ac:dyDescent="0.25">
      <c r="C4" s="96" t="s">
        <v>7</v>
      </c>
      <c r="D4" s="97"/>
      <c r="E4" s="78" t="s">
        <v>8</v>
      </c>
      <c r="F4" s="79"/>
      <c r="G4" s="79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3"/>
      <c r="AA4" s="99" t="s">
        <v>9</v>
      </c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100" t="s">
        <v>10</v>
      </c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86" t="s">
        <v>11</v>
      </c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8"/>
      <c r="CP4" s="81" t="s">
        <v>19</v>
      </c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3"/>
    </row>
    <row r="5" spans="2:134" ht="15" customHeight="1" x14ac:dyDescent="0.25">
      <c r="C5" s="72" t="s">
        <v>13</v>
      </c>
      <c r="D5" s="73"/>
      <c r="E5" s="73"/>
      <c r="F5" s="91" t="s">
        <v>24</v>
      </c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1"/>
      <c r="AA5" s="69" t="s">
        <v>15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1"/>
      <c r="AW5" s="69" t="s">
        <v>16</v>
      </c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1"/>
      <c r="BS5" s="69" t="s">
        <v>17</v>
      </c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1"/>
      <c r="CP5" s="69" t="s">
        <v>18</v>
      </c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69" t="s">
        <v>47</v>
      </c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1"/>
    </row>
    <row r="6" spans="2:134" ht="27" customHeight="1" x14ac:dyDescent="0.25">
      <c r="C6" s="89"/>
      <c r="D6" s="90"/>
      <c r="E6" s="90"/>
      <c r="F6" s="92"/>
      <c r="G6" s="72" t="s">
        <v>25</v>
      </c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>
        <v>20</v>
      </c>
      <c r="V6" s="73"/>
      <c r="W6" s="73"/>
      <c r="X6" s="73"/>
      <c r="Y6" s="73"/>
      <c r="Z6" s="74"/>
      <c r="AA6" s="72" t="s">
        <v>25</v>
      </c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>
        <v>22</v>
      </c>
      <c r="AQ6" s="73"/>
      <c r="AR6" s="73"/>
      <c r="AS6" s="73"/>
      <c r="AT6" s="73"/>
      <c r="AU6" s="73"/>
      <c r="AV6" s="74"/>
      <c r="AW6" s="72" t="s">
        <v>25</v>
      </c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>
        <v>21</v>
      </c>
      <c r="BP6" s="73"/>
      <c r="BQ6" s="73"/>
      <c r="BR6" s="74"/>
      <c r="BS6" s="72" t="s">
        <v>25</v>
      </c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>
        <v>23</v>
      </c>
      <c r="CL6" s="73"/>
      <c r="CM6" s="73"/>
      <c r="CN6" s="73"/>
      <c r="CO6" s="74"/>
      <c r="CP6" s="72" t="s">
        <v>25</v>
      </c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>
        <v>21</v>
      </c>
      <c r="DG6" s="73"/>
      <c r="DH6" s="73"/>
      <c r="DI6" s="73"/>
      <c r="DJ6" s="73"/>
      <c r="DK6" s="72" t="s">
        <v>25</v>
      </c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>
        <v>20</v>
      </c>
      <c r="EB6" s="73"/>
      <c r="EC6" s="73"/>
      <c r="ED6" s="74"/>
    </row>
    <row r="7" spans="2:134" x14ac:dyDescent="0.25">
      <c r="C7" s="93" t="s">
        <v>12</v>
      </c>
      <c r="D7" s="94"/>
      <c r="E7" s="95"/>
      <c r="F7" s="20">
        <v>3</v>
      </c>
      <c r="G7" s="13"/>
      <c r="H7" s="14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/>
      <c r="AW7" s="1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3"/>
      <c r="BS7" s="1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3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11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10"/>
    </row>
    <row r="8" spans="2:134" x14ac:dyDescent="0.25">
      <c r="C8" s="9"/>
      <c r="D8" s="67" t="s">
        <v>20</v>
      </c>
      <c r="E8" s="68"/>
      <c r="F8" s="20">
        <v>1</v>
      </c>
      <c r="G8" s="2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0"/>
      <c r="AA8" s="1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10"/>
      <c r="AW8" s="11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10"/>
      <c r="BS8" s="11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10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11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10"/>
    </row>
    <row r="9" spans="2:134" x14ac:dyDescent="0.25">
      <c r="B9" s="6"/>
      <c r="C9" s="9"/>
      <c r="D9" s="67" t="s">
        <v>21</v>
      </c>
      <c r="E9" s="68"/>
      <c r="F9" s="20">
        <v>1</v>
      </c>
      <c r="G9" s="11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0"/>
      <c r="AA9" s="1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0"/>
      <c r="AW9" s="11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10"/>
      <c r="BS9" s="11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10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11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10"/>
    </row>
    <row r="10" spans="2:134" x14ac:dyDescent="0.25">
      <c r="C10" s="9"/>
      <c r="D10" s="84" t="s">
        <v>22</v>
      </c>
      <c r="E10" s="85"/>
      <c r="F10" s="20">
        <v>1</v>
      </c>
      <c r="G10" s="11"/>
      <c r="H10" s="6"/>
      <c r="I10" s="2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0"/>
      <c r="AA10" s="11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10"/>
      <c r="AW10" s="11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10"/>
      <c r="BS10" s="11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10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11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10"/>
    </row>
    <row r="11" spans="2:134" x14ac:dyDescent="0.25">
      <c r="C11" s="7" t="s">
        <v>0</v>
      </c>
      <c r="D11" s="8"/>
      <c r="E11" s="8"/>
      <c r="F11" s="20">
        <f>SUM(J11:W11)</f>
        <v>14</v>
      </c>
      <c r="G11" s="11"/>
      <c r="H11" s="6"/>
      <c r="I11" s="6"/>
      <c r="J11" s="26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26">
        <v>1</v>
      </c>
      <c r="V11" s="26">
        <v>1</v>
      </c>
      <c r="W11" s="26">
        <v>1</v>
      </c>
      <c r="X11" s="6"/>
      <c r="Y11" s="6"/>
      <c r="Z11" s="10"/>
      <c r="AA11" s="11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10"/>
      <c r="AW11" s="11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10"/>
      <c r="BS11" s="11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10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11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10"/>
    </row>
    <row r="12" spans="2:134" x14ac:dyDescent="0.25">
      <c r="C12" s="17"/>
      <c r="D12" s="67" t="s">
        <v>26</v>
      </c>
      <c r="E12" s="68"/>
      <c r="F12" s="20">
        <v>1</v>
      </c>
      <c r="G12" s="11"/>
      <c r="H12" s="6"/>
      <c r="I12" s="6"/>
      <c r="J12" s="1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0"/>
      <c r="AA12" s="11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10"/>
      <c r="AW12" s="11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10"/>
      <c r="BS12" s="11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10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11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10"/>
    </row>
    <row r="13" spans="2:134" x14ac:dyDescent="0.25">
      <c r="C13" s="18"/>
      <c r="D13" s="84" t="s">
        <v>27</v>
      </c>
      <c r="E13" s="85"/>
      <c r="F13" s="20">
        <v>4</v>
      </c>
      <c r="G13" s="11"/>
      <c r="H13" s="6"/>
      <c r="I13" s="6"/>
      <c r="J13" s="6"/>
      <c r="K13" s="15"/>
      <c r="L13" s="15"/>
      <c r="M13" s="15"/>
      <c r="N13" s="1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0"/>
      <c r="AA13" s="11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10"/>
      <c r="AW13" s="11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10"/>
      <c r="BS13" s="11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10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11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10"/>
    </row>
    <row r="14" spans="2:134" x14ac:dyDescent="0.25">
      <c r="C14" s="18"/>
      <c r="D14" s="67" t="s">
        <v>28</v>
      </c>
      <c r="E14" s="68"/>
      <c r="F14" s="20">
        <v>3</v>
      </c>
      <c r="G14" s="11"/>
      <c r="H14" s="6"/>
      <c r="I14" s="6"/>
      <c r="J14" s="6"/>
      <c r="K14" s="6"/>
      <c r="L14" s="6"/>
      <c r="M14" s="6"/>
      <c r="N14" s="6"/>
      <c r="O14" s="15"/>
      <c r="P14" s="15"/>
      <c r="Q14" s="15"/>
      <c r="R14" s="6"/>
      <c r="S14" s="6"/>
      <c r="T14" s="6"/>
      <c r="U14" s="6"/>
      <c r="V14" s="6"/>
      <c r="W14" s="6"/>
      <c r="X14" s="6"/>
      <c r="Y14" s="6"/>
      <c r="Z14" s="10"/>
      <c r="AA14" s="11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10"/>
      <c r="AW14" s="11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10"/>
      <c r="BS14" s="11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10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11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10"/>
    </row>
    <row r="15" spans="2:134" x14ac:dyDescent="0.25">
      <c r="C15" s="18"/>
      <c r="D15" s="67" t="s">
        <v>29</v>
      </c>
      <c r="E15" s="68"/>
      <c r="F15" s="20">
        <v>2</v>
      </c>
      <c r="G15" s="11"/>
      <c r="H15" s="6"/>
      <c r="I15" s="6"/>
      <c r="J15" s="6"/>
      <c r="K15" s="6"/>
      <c r="L15" s="6"/>
      <c r="M15" s="6"/>
      <c r="N15" s="6"/>
      <c r="O15" s="6"/>
      <c r="P15" s="6"/>
      <c r="Q15" s="15"/>
      <c r="R15" s="15"/>
      <c r="S15" s="6"/>
      <c r="T15" s="6"/>
      <c r="U15" s="6"/>
      <c r="V15" s="6"/>
      <c r="W15" s="6"/>
      <c r="X15" s="6"/>
      <c r="Y15" s="6"/>
      <c r="Z15" s="10"/>
      <c r="AA15" s="11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0"/>
      <c r="AW15" s="11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10"/>
      <c r="BS15" s="11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10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11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10"/>
    </row>
    <row r="16" spans="2:134" x14ac:dyDescent="0.25">
      <c r="C16" s="19"/>
      <c r="D16" s="67" t="s">
        <v>30</v>
      </c>
      <c r="E16" s="68"/>
      <c r="F16" s="20">
        <v>1</v>
      </c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5"/>
      <c r="T16" s="6"/>
      <c r="U16" s="6"/>
      <c r="V16" s="6"/>
      <c r="W16" s="6"/>
      <c r="X16" s="6"/>
      <c r="Y16" s="6"/>
      <c r="Z16" s="10"/>
      <c r="AA16" s="11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10"/>
      <c r="AW16" s="11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10"/>
      <c r="BS16" s="11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10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11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10"/>
    </row>
    <row r="17" spans="3:134" x14ac:dyDescent="0.25">
      <c r="C17" s="19"/>
      <c r="D17" t="s">
        <v>36</v>
      </c>
      <c r="F17" s="20">
        <v>1</v>
      </c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5"/>
      <c r="T17" s="6"/>
      <c r="U17" s="6"/>
      <c r="V17" s="6"/>
      <c r="W17" s="6"/>
      <c r="X17" s="6"/>
      <c r="Y17" s="6"/>
      <c r="Z17" s="10"/>
      <c r="AA17" s="11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10"/>
      <c r="AW17" s="11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10"/>
      <c r="BS17" s="11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10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11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10"/>
    </row>
    <row r="18" spans="3:134" x14ac:dyDescent="0.25">
      <c r="C18" s="16"/>
      <c r="D18" s="8" t="s">
        <v>31</v>
      </c>
      <c r="E18" s="8"/>
      <c r="F18" s="20">
        <v>4</v>
      </c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5"/>
      <c r="U18" s="15"/>
      <c r="V18" s="15"/>
      <c r="W18" s="15"/>
      <c r="X18" s="6"/>
      <c r="Y18" s="6"/>
      <c r="Z18" s="10"/>
      <c r="AA18" s="11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10"/>
      <c r="AW18" s="11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10"/>
      <c r="BS18" s="11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10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11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10"/>
    </row>
    <row r="19" spans="3:134" x14ac:dyDescent="0.25">
      <c r="C19" s="7" t="s">
        <v>1</v>
      </c>
      <c r="D19" s="8"/>
      <c r="E19" s="8"/>
      <c r="F19" s="20">
        <f>SUM(X19:AX19)</f>
        <v>27</v>
      </c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29">
        <v>1</v>
      </c>
      <c r="AD19" s="29">
        <v>1</v>
      </c>
      <c r="AE19" s="29">
        <v>1</v>
      </c>
      <c r="AF19" s="29">
        <v>1</v>
      </c>
      <c r="AG19" s="29">
        <v>1</v>
      </c>
      <c r="AH19" s="29">
        <v>1</v>
      </c>
      <c r="AI19" s="29">
        <v>1</v>
      </c>
      <c r="AJ19" s="29">
        <v>1</v>
      </c>
      <c r="AK19" s="29">
        <v>1</v>
      </c>
      <c r="AL19" s="29">
        <v>1</v>
      </c>
      <c r="AM19" s="29">
        <v>1</v>
      </c>
      <c r="AN19" s="29">
        <v>1</v>
      </c>
      <c r="AO19" s="29">
        <v>1</v>
      </c>
      <c r="AP19" s="29">
        <v>1</v>
      </c>
      <c r="AQ19" s="29">
        <v>1</v>
      </c>
      <c r="AR19" s="29">
        <v>1</v>
      </c>
      <c r="AS19" s="29">
        <v>1</v>
      </c>
      <c r="AT19" s="29">
        <v>1</v>
      </c>
      <c r="AU19" s="29">
        <v>1</v>
      </c>
      <c r="AV19" s="29">
        <v>1</v>
      </c>
      <c r="AW19" s="29">
        <v>1</v>
      </c>
      <c r="AX19" s="29">
        <v>1</v>
      </c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10"/>
      <c r="BS19" s="11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10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11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10"/>
    </row>
    <row r="20" spans="3:134" x14ac:dyDescent="0.25">
      <c r="C20" s="7"/>
      <c r="D20" s="8" t="s">
        <v>32</v>
      </c>
      <c r="E20" s="8"/>
      <c r="F20" s="20">
        <v>2</v>
      </c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23"/>
      <c r="Y20" s="23"/>
      <c r="Z20" s="10"/>
      <c r="AA20" s="11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10"/>
      <c r="AW20" s="11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10"/>
      <c r="BS20" s="11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10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11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10"/>
    </row>
    <row r="21" spans="3:134" x14ac:dyDescent="0.25">
      <c r="C21" s="7"/>
      <c r="D21" s="8" t="s">
        <v>34</v>
      </c>
      <c r="E21" s="8"/>
      <c r="F21" s="20">
        <v>3</v>
      </c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24"/>
      <c r="AA21" s="25"/>
      <c r="AB21" s="23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10"/>
      <c r="AW21" s="11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10"/>
      <c r="BS21" s="11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10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11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10"/>
    </row>
    <row r="22" spans="3:134" x14ac:dyDescent="0.25">
      <c r="C22" s="7"/>
      <c r="D22" s="8" t="s">
        <v>33</v>
      </c>
      <c r="E22" s="8"/>
      <c r="F22" s="20">
        <v>2</v>
      </c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0"/>
      <c r="AA22" s="11"/>
      <c r="AB22" s="6"/>
      <c r="AC22" s="23"/>
      <c r="AD22" s="23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10"/>
      <c r="AW22" s="11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10"/>
      <c r="BS22" s="11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10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11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10"/>
    </row>
    <row r="23" spans="3:134" x14ac:dyDescent="0.25">
      <c r="C23" s="28"/>
      <c r="D23" s="8" t="s">
        <v>37</v>
      </c>
      <c r="E23" s="8"/>
      <c r="F23" s="20">
        <v>10</v>
      </c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0"/>
      <c r="AA23" s="11"/>
      <c r="AB23" s="6"/>
      <c r="AC23" s="6"/>
      <c r="AD23" s="6"/>
      <c r="AE23" s="27">
        <v>1</v>
      </c>
      <c r="AF23" s="27">
        <v>1</v>
      </c>
      <c r="AG23" s="27">
        <v>1</v>
      </c>
      <c r="AH23" s="27">
        <v>1</v>
      </c>
      <c r="AI23" s="27">
        <v>1</v>
      </c>
      <c r="AJ23" s="27">
        <v>1</v>
      </c>
      <c r="AK23" s="27">
        <v>1</v>
      </c>
      <c r="AL23" s="27">
        <v>1</v>
      </c>
      <c r="AM23" s="27">
        <v>1</v>
      </c>
      <c r="AN23" s="27">
        <v>1</v>
      </c>
      <c r="AO23" s="6"/>
      <c r="AP23" s="6"/>
      <c r="AQ23" s="6"/>
      <c r="AR23" s="6"/>
      <c r="AS23" s="6"/>
      <c r="AT23" s="6"/>
      <c r="AU23" s="6"/>
      <c r="AV23" s="10"/>
      <c r="AW23" s="11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10"/>
      <c r="BS23" s="11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10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11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10"/>
    </row>
    <row r="24" spans="3:134" x14ac:dyDescent="0.25">
      <c r="C24" s="28"/>
      <c r="D24" s="8" t="s">
        <v>35</v>
      </c>
      <c r="E24" s="8"/>
      <c r="F24" s="20">
        <v>10</v>
      </c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0"/>
      <c r="AA24" s="11"/>
      <c r="AB24" s="6"/>
      <c r="AC24" s="6"/>
      <c r="AD24" s="6"/>
      <c r="AE24" s="27">
        <v>1</v>
      </c>
      <c r="AF24" s="27">
        <v>1</v>
      </c>
      <c r="AG24" s="27">
        <v>1</v>
      </c>
      <c r="AH24" s="27">
        <v>1</v>
      </c>
      <c r="AI24" s="27">
        <v>1</v>
      </c>
      <c r="AJ24" s="27">
        <v>1</v>
      </c>
      <c r="AK24" s="27">
        <v>1</v>
      </c>
      <c r="AL24" s="27">
        <v>1</v>
      </c>
      <c r="AM24" s="27">
        <v>1</v>
      </c>
      <c r="AN24" s="27">
        <v>1</v>
      </c>
      <c r="AO24" s="6"/>
      <c r="AP24" s="6"/>
      <c r="AQ24" s="6"/>
      <c r="AR24" s="6"/>
      <c r="AS24" s="6"/>
      <c r="AT24" s="6"/>
      <c r="AU24" s="6"/>
      <c r="AV24" s="10"/>
      <c r="AW24" s="11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10"/>
      <c r="BS24" s="11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10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11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10"/>
    </row>
    <row r="25" spans="3:134" x14ac:dyDescent="0.25">
      <c r="C25" s="28"/>
      <c r="D25" s="8" t="s">
        <v>38</v>
      </c>
      <c r="E25" s="8"/>
      <c r="F25" s="20">
        <v>10</v>
      </c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0"/>
      <c r="AA25" s="11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27">
        <v>1</v>
      </c>
      <c r="AP25" s="27">
        <v>2</v>
      </c>
      <c r="AQ25" s="27">
        <v>3</v>
      </c>
      <c r="AR25" s="27">
        <v>4</v>
      </c>
      <c r="AS25" s="27">
        <v>5</v>
      </c>
      <c r="AT25" s="27">
        <v>6</v>
      </c>
      <c r="AU25" s="27">
        <v>7</v>
      </c>
      <c r="AV25" s="27">
        <v>8</v>
      </c>
      <c r="AW25" s="27">
        <v>9</v>
      </c>
      <c r="AX25" s="27">
        <v>10</v>
      </c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10"/>
      <c r="BS25" s="11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10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11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10"/>
    </row>
    <row r="26" spans="3:134" x14ac:dyDescent="0.25">
      <c r="C26" s="7" t="s">
        <v>46</v>
      </c>
      <c r="D26" s="8"/>
      <c r="E26" s="8"/>
      <c r="F26" s="20">
        <f>SUM(AY26:DG26)</f>
        <v>61</v>
      </c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0"/>
      <c r="AA26" s="11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10"/>
      <c r="AW26" s="11"/>
      <c r="AX26" s="6"/>
      <c r="AY26" s="36">
        <v>1</v>
      </c>
      <c r="AZ26" s="36">
        <v>1</v>
      </c>
      <c r="BA26" s="36">
        <v>1</v>
      </c>
      <c r="BB26" s="36">
        <v>1</v>
      </c>
      <c r="BC26" s="36">
        <v>1</v>
      </c>
      <c r="BD26" s="36">
        <v>1</v>
      </c>
      <c r="BE26" s="36">
        <v>1</v>
      </c>
      <c r="BF26" s="36">
        <v>1</v>
      </c>
      <c r="BG26" s="36">
        <v>1</v>
      </c>
      <c r="BH26" s="36">
        <v>1</v>
      </c>
      <c r="BI26" s="36">
        <v>1</v>
      </c>
      <c r="BJ26" s="36">
        <v>1</v>
      </c>
      <c r="BK26" s="36">
        <v>1</v>
      </c>
      <c r="BL26" s="36">
        <v>1</v>
      </c>
      <c r="BM26" s="36">
        <v>1</v>
      </c>
      <c r="BN26" s="36">
        <v>1</v>
      </c>
      <c r="BO26" s="36">
        <v>1</v>
      </c>
      <c r="BP26" s="36">
        <v>1</v>
      </c>
      <c r="BQ26" s="36">
        <v>1</v>
      </c>
      <c r="BR26" s="36">
        <v>1</v>
      </c>
      <c r="BS26" s="36">
        <v>1</v>
      </c>
      <c r="BT26" s="36">
        <v>1</v>
      </c>
      <c r="BU26" s="36">
        <v>1</v>
      </c>
      <c r="BV26" s="36">
        <v>1</v>
      </c>
      <c r="BW26" s="36">
        <v>1</v>
      </c>
      <c r="BX26" s="36">
        <v>1</v>
      </c>
      <c r="BY26" s="36">
        <v>1</v>
      </c>
      <c r="BZ26" s="36">
        <v>1</v>
      </c>
      <c r="CA26" s="36">
        <v>1</v>
      </c>
      <c r="CB26" s="36">
        <v>1</v>
      </c>
      <c r="CC26" s="36">
        <v>1</v>
      </c>
      <c r="CD26" s="36">
        <v>1</v>
      </c>
      <c r="CE26" s="36">
        <v>1</v>
      </c>
      <c r="CF26" s="36">
        <v>1</v>
      </c>
      <c r="CG26" s="36">
        <v>1</v>
      </c>
      <c r="CH26" s="36">
        <v>1</v>
      </c>
      <c r="CI26" s="36">
        <v>1</v>
      </c>
      <c r="CJ26" s="36">
        <v>1</v>
      </c>
      <c r="CK26" s="36">
        <v>1</v>
      </c>
      <c r="CL26" s="36">
        <v>1</v>
      </c>
      <c r="CM26" s="36">
        <v>1</v>
      </c>
      <c r="CN26" s="36">
        <v>1</v>
      </c>
      <c r="CO26" s="36">
        <v>1</v>
      </c>
      <c r="CP26" s="36">
        <v>1</v>
      </c>
      <c r="CQ26" s="36">
        <v>1</v>
      </c>
      <c r="CR26" s="36">
        <v>1</v>
      </c>
      <c r="CS26" s="36">
        <v>1</v>
      </c>
      <c r="CT26" s="36">
        <v>1</v>
      </c>
      <c r="CU26" s="36">
        <v>1</v>
      </c>
      <c r="CV26" s="36">
        <v>1</v>
      </c>
      <c r="CW26" s="36">
        <v>1</v>
      </c>
      <c r="CX26" s="36">
        <v>1</v>
      </c>
      <c r="CY26" s="36">
        <v>1</v>
      </c>
      <c r="CZ26" s="36">
        <v>1</v>
      </c>
      <c r="DA26" s="36">
        <v>1</v>
      </c>
      <c r="DB26" s="36">
        <v>1</v>
      </c>
      <c r="DC26" s="36">
        <v>1</v>
      </c>
      <c r="DD26" s="36">
        <v>1</v>
      </c>
      <c r="DE26" s="36">
        <v>1</v>
      </c>
      <c r="DF26" s="36">
        <v>1</v>
      </c>
      <c r="DG26" s="36">
        <v>1</v>
      </c>
      <c r="DH26" s="6"/>
      <c r="DI26" s="6"/>
      <c r="DJ26" s="6"/>
      <c r="DK26" s="11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10"/>
    </row>
    <row r="27" spans="3:134" x14ac:dyDescent="0.25">
      <c r="C27" s="7"/>
      <c r="D27" s="8" t="s">
        <v>39</v>
      </c>
      <c r="E27" s="8"/>
      <c r="F27" s="20">
        <v>4</v>
      </c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0"/>
      <c r="AA27" s="11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10"/>
      <c r="AW27" s="11"/>
      <c r="AX27" s="6"/>
      <c r="AY27" s="30"/>
      <c r="AZ27" s="30"/>
      <c r="BA27" s="30"/>
      <c r="BB27" s="30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10"/>
      <c r="BS27" s="11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10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11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10"/>
    </row>
    <row r="28" spans="3:134" x14ac:dyDescent="0.25">
      <c r="C28" s="8"/>
      <c r="D28" s="8" t="s">
        <v>40</v>
      </c>
      <c r="E28" s="8"/>
      <c r="F28" s="20">
        <v>1</v>
      </c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0"/>
      <c r="AA28" s="11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0"/>
      <c r="AW28" s="11"/>
      <c r="AX28" s="6"/>
      <c r="AY28" s="6"/>
      <c r="AZ28" s="6"/>
      <c r="BA28" s="6"/>
      <c r="BB28" s="30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10"/>
      <c r="BS28" s="11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10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11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10"/>
    </row>
    <row r="29" spans="3:134" x14ac:dyDescent="0.25">
      <c r="C29" s="8"/>
      <c r="D29" s="8" t="s">
        <v>41</v>
      </c>
      <c r="E29" s="8"/>
      <c r="F29" s="20">
        <v>2</v>
      </c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0"/>
      <c r="AA29" s="11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10"/>
      <c r="AW29" s="11"/>
      <c r="AX29" s="6"/>
      <c r="AY29" s="6"/>
      <c r="AZ29" s="6"/>
      <c r="BA29" s="6"/>
      <c r="BB29" s="6"/>
      <c r="BC29" s="30"/>
      <c r="BD29" s="30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10"/>
      <c r="BS29" s="11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10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11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10"/>
    </row>
    <row r="30" spans="3:134" x14ac:dyDescent="0.25">
      <c r="C30" s="8"/>
      <c r="D30" s="67" t="s">
        <v>42</v>
      </c>
      <c r="E30" s="68"/>
      <c r="F30" s="20">
        <v>20</v>
      </c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0"/>
      <c r="AA30" s="11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0"/>
      <c r="AW30" s="11"/>
      <c r="AX30" s="6"/>
      <c r="AY30" s="6"/>
      <c r="AZ30" s="6"/>
      <c r="BA30" s="6"/>
      <c r="BB30" s="6"/>
      <c r="BC30" s="6"/>
      <c r="BD30" s="6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10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11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10"/>
    </row>
    <row r="31" spans="3:134" x14ac:dyDescent="0.25">
      <c r="C31" s="8"/>
      <c r="D31" s="8" t="s">
        <v>43</v>
      </c>
      <c r="E31" s="8"/>
      <c r="F31" s="20">
        <v>2</v>
      </c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0"/>
      <c r="AA31" s="11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10"/>
      <c r="AW31" s="11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10"/>
      <c r="BS31" s="11"/>
      <c r="BT31" s="6"/>
      <c r="BU31" s="6"/>
      <c r="BV31" s="6"/>
      <c r="BW31" s="6"/>
      <c r="BX31" s="6"/>
      <c r="BY31" s="30"/>
      <c r="BZ31" s="30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10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11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10"/>
    </row>
    <row r="32" spans="3:134" x14ac:dyDescent="0.25">
      <c r="C32" s="8"/>
      <c r="D32" s="8" t="s">
        <v>44</v>
      </c>
      <c r="E32" s="8"/>
      <c r="F32" s="20">
        <v>20</v>
      </c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0"/>
      <c r="AA32" s="11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10"/>
      <c r="AW32" s="11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10"/>
      <c r="BS32" s="11"/>
      <c r="BT32" s="6"/>
      <c r="BU32" s="6"/>
      <c r="BV32" s="6"/>
      <c r="BW32" s="6"/>
      <c r="BX32" s="6"/>
      <c r="BY32" s="6"/>
      <c r="BZ32" s="6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11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10"/>
    </row>
    <row r="33" spans="3:134" x14ac:dyDescent="0.25">
      <c r="C33" s="8"/>
      <c r="D33" s="8" t="s">
        <v>43</v>
      </c>
      <c r="E33" s="8"/>
      <c r="F33" s="20">
        <v>2</v>
      </c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0"/>
      <c r="AA33" s="1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10"/>
      <c r="AW33" s="11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10"/>
      <c r="BS33" s="11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10"/>
      <c r="CP33" s="6"/>
      <c r="CQ33" s="6"/>
      <c r="CR33" s="6"/>
      <c r="CU33" s="30"/>
      <c r="CV33" s="30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11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10"/>
    </row>
    <row r="34" spans="3:134" x14ac:dyDescent="0.25">
      <c r="C34" s="8"/>
      <c r="D34" s="8" t="s">
        <v>45</v>
      </c>
      <c r="E34" s="8"/>
      <c r="F34" s="20">
        <v>10</v>
      </c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0"/>
      <c r="AA34" s="11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10"/>
      <c r="AW34" s="11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10"/>
      <c r="BS34" s="11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10"/>
      <c r="CP34" s="6"/>
      <c r="CQ34" s="6"/>
      <c r="CR34" s="6"/>
      <c r="CS34" s="6"/>
      <c r="CT34" s="6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6"/>
      <c r="DH34" s="6"/>
      <c r="DI34" s="6"/>
      <c r="DJ34" s="6"/>
      <c r="DK34" s="11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10"/>
    </row>
    <row r="35" spans="3:134" x14ac:dyDescent="0.25">
      <c r="C35" s="8"/>
      <c r="D35" s="8" t="s">
        <v>43</v>
      </c>
      <c r="E35" s="8"/>
      <c r="F35" s="20">
        <v>1</v>
      </c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0"/>
      <c r="AA35" s="11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10"/>
      <c r="AW35" s="11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10"/>
      <c r="BS35" s="11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10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30"/>
      <c r="DH35" s="6"/>
      <c r="DI35" s="6"/>
      <c r="DJ35" s="6"/>
      <c r="DK35" s="11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10"/>
    </row>
    <row r="36" spans="3:134" x14ac:dyDescent="0.25">
      <c r="C36" s="7" t="s">
        <v>2</v>
      </c>
      <c r="D36" s="8"/>
      <c r="E36" s="8"/>
      <c r="F36" s="20">
        <f>SUM(DH36:DL36)</f>
        <v>5</v>
      </c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0"/>
      <c r="AA36" s="11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10"/>
      <c r="AW36" s="11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10"/>
      <c r="BS36" s="11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10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37">
        <v>1</v>
      </c>
      <c r="DI36" s="37">
        <v>1</v>
      </c>
      <c r="DJ36" s="37">
        <v>1</v>
      </c>
      <c r="DK36" s="37">
        <v>1</v>
      </c>
      <c r="DL36" s="37">
        <v>1</v>
      </c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10"/>
    </row>
    <row r="37" spans="3:134" x14ac:dyDescent="0.25">
      <c r="C37" s="7"/>
      <c r="D37" s="8" t="s">
        <v>48</v>
      </c>
      <c r="E37" s="8"/>
      <c r="F37" s="20">
        <v>2</v>
      </c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0"/>
      <c r="AA37" s="1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10"/>
      <c r="AW37" s="11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10"/>
      <c r="BS37" s="11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10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31"/>
      <c r="DI37" s="31"/>
      <c r="DJ37" s="6"/>
      <c r="DK37" s="11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10"/>
    </row>
    <row r="38" spans="3:134" x14ac:dyDescent="0.25">
      <c r="C38" s="8"/>
      <c r="D38" s="8" t="s">
        <v>49</v>
      </c>
      <c r="E38" s="8"/>
      <c r="F38" s="20">
        <v>2</v>
      </c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0"/>
      <c r="AA38" s="11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10"/>
      <c r="AW38" s="11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10"/>
      <c r="BS38" s="11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10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31"/>
      <c r="DK38" s="31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10"/>
    </row>
    <row r="39" spans="3:134" x14ac:dyDescent="0.25">
      <c r="C39" s="8"/>
      <c r="D39" s="8" t="s">
        <v>50</v>
      </c>
      <c r="E39" s="8"/>
      <c r="F39" s="20">
        <v>1</v>
      </c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0"/>
      <c r="AA39" s="11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10"/>
      <c r="AW39" s="11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10"/>
      <c r="BS39" s="11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10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11"/>
      <c r="DL39" s="31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10"/>
    </row>
    <row r="40" spans="3:134" x14ac:dyDescent="0.25">
      <c r="C40" s="7" t="s">
        <v>3</v>
      </c>
      <c r="D40" s="8"/>
      <c r="E40" s="8"/>
      <c r="F40" s="20">
        <v>11</v>
      </c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0"/>
      <c r="AA40" s="11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10"/>
      <c r="AW40" s="11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10"/>
      <c r="BS40" s="11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10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11"/>
      <c r="DL40" s="6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6"/>
      <c r="DY40" s="6"/>
      <c r="DZ40" s="6"/>
      <c r="EA40" s="6"/>
      <c r="EB40" s="6"/>
      <c r="EC40" s="6"/>
      <c r="ED40" s="10"/>
    </row>
    <row r="41" spans="3:134" x14ac:dyDescent="0.25">
      <c r="C41" s="7"/>
      <c r="D41" s="8" t="s">
        <v>51</v>
      </c>
      <c r="E41" s="8"/>
      <c r="F41" s="20">
        <v>5</v>
      </c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0"/>
      <c r="AA41" s="11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10"/>
      <c r="AW41" s="11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10"/>
      <c r="BS41" s="11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10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11"/>
      <c r="DL41" s="6"/>
      <c r="DM41" s="33"/>
      <c r="DN41" s="33"/>
      <c r="DO41" s="33"/>
      <c r="DP41" s="33"/>
      <c r="DQ41" s="33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10"/>
    </row>
    <row r="42" spans="3:134" x14ac:dyDescent="0.25">
      <c r="C42" s="8"/>
      <c r="D42" s="8" t="s">
        <v>52</v>
      </c>
      <c r="E42" s="8"/>
      <c r="F42" s="20">
        <v>2</v>
      </c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0"/>
      <c r="AA42" s="11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10"/>
      <c r="AW42" s="11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10"/>
      <c r="BS42" s="11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10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11"/>
      <c r="DL42" s="6"/>
      <c r="DM42" s="6"/>
      <c r="DN42" s="6"/>
      <c r="DO42" s="6"/>
      <c r="DP42" s="6"/>
      <c r="DQ42" s="6"/>
      <c r="DR42" s="33"/>
      <c r="DS42" s="33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10"/>
    </row>
    <row r="43" spans="3:134" x14ac:dyDescent="0.25">
      <c r="C43" s="8"/>
      <c r="D43" s="8" t="s">
        <v>53</v>
      </c>
      <c r="E43" s="8"/>
      <c r="F43" s="20">
        <v>4</v>
      </c>
      <c r="G43" s="1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0"/>
      <c r="AA43" s="11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10"/>
      <c r="AW43" s="11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10"/>
      <c r="BS43" s="11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10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11"/>
      <c r="DL43" s="6"/>
      <c r="DM43" s="6"/>
      <c r="DN43" s="6"/>
      <c r="DO43" s="6"/>
      <c r="DP43" s="6"/>
      <c r="DQ43" s="6"/>
      <c r="DR43" s="6"/>
      <c r="DS43" s="6"/>
      <c r="DT43" s="33"/>
      <c r="DU43" s="33"/>
      <c r="DV43" s="33"/>
      <c r="DW43" s="33"/>
      <c r="DX43" s="6"/>
      <c r="DY43" s="6"/>
      <c r="DZ43" s="6"/>
      <c r="EA43" s="6"/>
      <c r="EB43" s="6"/>
      <c r="EC43" s="6"/>
      <c r="ED43" s="10"/>
    </row>
    <row r="44" spans="3:134" x14ac:dyDescent="0.25">
      <c r="C44" s="7" t="s">
        <v>4</v>
      </c>
      <c r="D44" s="8"/>
      <c r="E44" s="8"/>
      <c r="F44" s="20">
        <v>1</v>
      </c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0"/>
      <c r="AA44" s="11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10"/>
      <c r="AW44" s="11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10"/>
      <c r="BS44" s="11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10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11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35"/>
      <c r="DY44" s="6"/>
      <c r="DZ44" s="6"/>
      <c r="EA44" s="6"/>
      <c r="EB44" s="6"/>
      <c r="EC44" s="6"/>
      <c r="ED44" s="10"/>
    </row>
    <row r="45" spans="3:134" x14ac:dyDescent="0.25">
      <c r="C45" s="7"/>
      <c r="D45" s="7" t="s">
        <v>54</v>
      </c>
      <c r="E45" s="8"/>
      <c r="F45" s="20">
        <v>1</v>
      </c>
      <c r="G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  <c r="AA45" s="1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5"/>
      <c r="AW45" s="12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5"/>
      <c r="BS45" s="12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5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12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34"/>
      <c r="DY45" s="4"/>
      <c r="DZ45" s="4"/>
      <c r="EA45" s="4"/>
      <c r="EB45" s="4"/>
      <c r="EC45" s="4"/>
      <c r="ED45" s="5"/>
    </row>
    <row r="46" spans="3:134" ht="18.75" x14ac:dyDescent="0.3">
      <c r="C46" s="41" t="s">
        <v>55</v>
      </c>
      <c r="D46" s="42"/>
      <c r="E46" s="42"/>
      <c r="F46" s="38">
        <f>SUM(F41,F36,F26,F19,F11,F7)</f>
        <v>115</v>
      </c>
      <c r="G46" s="49" t="s">
        <v>57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1"/>
      <c r="AA46" s="58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60"/>
    </row>
    <row r="47" spans="3:134" ht="21" x14ac:dyDescent="0.35">
      <c r="C47" s="43" t="s">
        <v>56</v>
      </c>
      <c r="D47" s="44"/>
      <c r="E47" s="45"/>
      <c r="F47" s="39">
        <f>F46*197.36</f>
        <v>22696.400000000001</v>
      </c>
      <c r="G47" s="52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4"/>
      <c r="AA47" s="61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3"/>
    </row>
    <row r="48" spans="3:134" ht="21" x14ac:dyDescent="0.25">
      <c r="C48" s="46" t="s">
        <v>58</v>
      </c>
      <c r="D48" s="47"/>
      <c r="E48" s="48"/>
      <c r="F48" s="40">
        <v>44853</v>
      </c>
      <c r="G48" s="55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7"/>
      <c r="AA48" s="64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6"/>
    </row>
    <row r="49" ht="15" customHeight="1" x14ac:dyDescent="0.25"/>
  </sheetData>
  <mergeCells count="44">
    <mergeCell ref="C4:D4"/>
    <mergeCell ref="D8:E8"/>
    <mergeCell ref="D9:E9"/>
    <mergeCell ref="C3:G3"/>
    <mergeCell ref="AA4:AW4"/>
    <mergeCell ref="E4:Z4"/>
    <mergeCell ref="CP5:DJ5"/>
    <mergeCell ref="G5:Z5"/>
    <mergeCell ref="U6:Z6"/>
    <mergeCell ref="D10:E10"/>
    <mergeCell ref="C5:E6"/>
    <mergeCell ref="F5:F6"/>
    <mergeCell ref="G6:T6"/>
    <mergeCell ref="AA5:AV5"/>
    <mergeCell ref="AP6:AV6"/>
    <mergeCell ref="AA6:AO6"/>
    <mergeCell ref="C7:E7"/>
    <mergeCell ref="CK6:CO6"/>
    <mergeCell ref="BS6:CJ6"/>
    <mergeCell ref="BS5:CO5"/>
    <mergeCell ref="BU4:CO4"/>
    <mergeCell ref="AW5:BR5"/>
    <mergeCell ref="AX4:BT4"/>
    <mergeCell ref="D30:E30"/>
    <mergeCell ref="DK5:ED5"/>
    <mergeCell ref="DK6:DZ6"/>
    <mergeCell ref="EA6:ED6"/>
    <mergeCell ref="C2:ED2"/>
    <mergeCell ref="H3:ED3"/>
    <mergeCell ref="CP4:ED4"/>
    <mergeCell ref="DF6:DJ6"/>
    <mergeCell ref="CP6:DE6"/>
    <mergeCell ref="D12:E12"/>
    <mergeCell ref="D13:E13"/>
    <mergeCell ref="D14:E14"/>
    <mergeCell ref="D15:E15"/>
    <mergeCell ref="D16:E16"/>
    <mergeCell ref="BO6:BR6"/>
    <mergeCell ref="AW6:BN6"/>
    <mergeCell ref="C46:E46"/>
    <mergeCell ref="C47:E47"/>
    <mergeCell ref="C48:E48"/>
    <mergeCell ref="G46:Z48"/>
    <mergeCell ref="AA46:ED48"/>
  </mergeCells>
  <phoneticPr fontId="6" type="noConversion"/>
  <pageMargins left="0.25" right="0.25" top="0.75" bottom="0.75" header="0.3" footer="0.3"/>
  <pageSetup paperSize="5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Alberto_Kiosko</dc:creator>
  <cp:lastModifiedBy>Jesus Alberto_Kiosko</cp:lastModifiedBy>
  <cp:lastPrinted>2022-07-13T17:21:01Z</cp:lastPrinted>
  <dcterms:created xsi:type="dcterms:W3CDTF">2022-07-13T13:54:02Z</dcterms:created>
  <dcterms:modified xsi:type="dcterms:W3CDTF">2022-07-26T15:02:20Z</dcterms:modified>
</cp:coreProperties>
</file>