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s\texin\tickets-api\Docs\"/>
    </mc:Choice>
  </mc:AlternateContent>
  <xr:revisionPtr revIDLastSave="0" documentId="13_ncr:1_{661DDAAF-684D-4A2E-9A4B-5ADE6F6A6686}" xr6:coauthVersionLast="47" xr6:coauthVersionMax="47" xr10:uidLastSave="{00000000-0000-0000-0000-000000000000}"/>
  <bookViews>
    <workbookView xWindow="20370" yWindow="-120" windowWidth="29040" windowHeight="15840" xr2:uid="{B6851794-80AC-4C13-B5FE-034B4B500530}"/>
  </bookViews>
  <sheets>
    <sheet name="UserTypes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" i="2"/>
  <c r="G2" i="2"/>
  <c r="G3" i="2"/>
  <c r="G4" i="2"/>
  <c r="G5" i="2"/>
  <c r="G6" i="2"/>
  <c r="G7" i="2"/>
  <c r="G8" i="2"/>
  <c r="G9" i="2"/>
  <c r="G10" i="2"/>
  <c r="G1" i="2"/>
</calcChain>
</file>

<file path=xl/sharedStrings.xml><?xml version="1.0" encoding="utf-8"?>
<sst xmlns="http://schemas.openxmlformats.org/spreadsheetml/2006/main" count="92" uniqueCount="37">
  <si>
    <t>Consulta Origen</t>
  </si>
  <si>
    <t>INSERT INTO area (nameArea) VALUES ('Sistemas');</t>
  </si>
  <si>
    <t>INSERT INTO roles (nameRole) VALUES ('Administrador');</t>
  </si>
  <si>
    <t>INSERT INTO usertypes (userType) VALUES ('Consumidor');</t>
  </si>
  <si>
    <t>INSERT INTO users (fkUserType) VALUES (1)</t>
  </si>
  <si>
    <t>INSERT INTO category (nameCategory,description)  VALUES ('Equipo','Problemas con el equipo')</t>
  </si>
  <si>
    <t>Jesus</t>
  </si>
  <si>
    <t>Pedro</t>
  </si>
  <si>
    <t>Maria</t>
  </si>
  <si>
    <t>Juana</t>
  </si>
  <si>
    <t>Pablo</t>
  </si>
  <si>
    <t>INSERT INTO consumers (nameConsumer,emailConsumer,fkUser) VALUES</t>
  </si>
  <si>
    <t>INSERT INTO consumers (nameConsumer,emailConsumer,fkUser) VALUES 1('1Jesus','',)</t>
  </si>
  <si>
    <t>INSERT INTO consumers (nameConsumer,emailConsumer,fkUser) VALUES 1('1Pedro','',)</t>
  </si>
  <si>
    <t>INSERT INTO consumers (nameConsumer,emailConsumer,fkUser) VALUES 1('1Maria','',)</t>
  </si>
  <si>
    <t>INSERT INTO consumers (nameConsumer,emailConsumer,fkUser) VALUES 1('1Juana','',)</t>
  </si>
  <si>
    <t>INSERT INTO consumers (nameConsumer,emailConsumer,fkUser) VALUES 1('1Pablo','',)</t>
  </si>
  <si>
    <t>INSERT INTO consumers (nameConsumer,emailConsumer,fkUser) VALUES 1('1Jose','',)</t>
  </si>
  <si>
    <t>INSERT INTO consumers (nameConsumer,emailConsumer,fkUser) VALUES 1('1Carlos','',)</t>
  </si>
  <si>
    <t>INSERT INTO consumers (nameConsumer,emailConsumer,fkUser) VALUES 1('1Panchito','',)</t>
  </si>
  <si>
    <t>INSERT INTO consumers (nameConsumer,emailConsumer,fkUser) VALUES 1('1Mariana','',)</t>
  </si>
  <si>
    <t>INSERT INTO consumers (nameConsumer,emailConsumer,fkUser) VALUES 1('1Mariano','',)</t>
  </si>
  <si>
    <t>('</t>
  </si>
  <si>
    <t>',</t>
  </si>
  <si>
    <t>'</t>
  </si>
  <si>
    <t>)</t>
  </si>
  <si>
    <t>Jose</t>
  </si>
  <si>
    <t>Carlos</t>
  </si>
  <si>
    <t>Panchito</t>
  </si>
  <si>
    <t>Mariana</t>
  </si>
  <si>
    <t>Mariano</t>
  </si>
  <si>
    <t>CALL InConsumer ('Laura Lucero Alvarez','laulu@gmail.com');</t>
  </si>
  <si>
    <t>CALL InEmploye('Admin1','Jesus Alberto','jesus.maauad@gmail.com','T300','jesus12345');</t>
  </si>
  <si>
    <t xml:space="preserve">INSERT INTO phones(countryCode, numberPhone, typeNumber,fkUSer) values (1,'9004002595',1,1); </t>
  </si>
  <si>
    <t>INSERT INTO computers (serialNumber, fkEmploye) VALUES ('SN-1232JSF2',1);</t>
  </si>
  <si>
    <t>INSERT INTO agents (principalAgent, fkEmploye,fkArea) VALUES (1,1,1);</t>
  </si>
  <si>
    <t>INSERT INTO tickets (dateInitial, titleTicket,description,status,comments,fkArea,fkCategory,fkUser,fkAgent,Priority) VALUES (current_timestamp(3),'No Tengo Red','No tengo Wifi en mi laptop',1,'c://User1/ticket1',1,2,2,1,1);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</si>
</sst>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0AB5B-B9CC-441A-8B12-B71325D820C0}" name="Tabla1" displayName="Tabla1" ref="B1:B13" totalsRowShown="0" headerRowDxfId="1" dataDxfId="0">
  <autoFilter ref="B1:B13" xr:uid="{E6F0AB5B-B9CC-441A-8B12-B71325D820C0}"/>
  <tableColumns count="1">
    <tableColumn id="1" xr3:uid="{77CE5EED-2F0A-4BE9-8A08-089E9DDF3CCF}" name="Consulta Orige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491B-886E-4D1E-8A49-5C6B4A498DBC}">
  <dimension ref="B1:F27"/>
  <sheetViews>
    <sheetView tabSelected="1" zoomScaleNormal="100" workbookViewId="0">
      <selection activeCell="B13" sqref="B13"/>
    </sheetView>
  </sheetViews>
  <sheetFormatPr baseColWidth="10" defaultRowHeight="15" x14ac:dyDescent="0.25"/>
  <cols>
    <col min="2" max="2" width="63.28515625" style="2" customWidth="1"/>
  </cols>
  <sheetData>
    <row r="1" spans="2:2" x14ac:dyDescent="0.25">
      <c r="B1" s="2" t="s">
        <v>0</v>
      </c>
    </row>
    <row r="2" spans="2:2" x14ac:dyDescent="0.25">
      <c r="B2" s="2" t="s">
        <v>3</v>
      </c>
    </row>
    <row r="3" spans="2:2" x14ac:dyDescent="0.25">
      <c r="B3" s="2" t="s">
        <v>1</v>
      </c>
    </row>
    <row r="4" spans="2:2" x14ac:dyDescent="0.25">
      <c r="B4" s="2" t="s">
        <v>2</v>
      </c>
    </row>
    <row r="5" spans="2:2" ht="30" x14ac:dyDescent="0.25">
      <c r="B5" s="2" t="s">
        <v>5</v>
      </c>
    </row>
    <row r="6" spans="2:2" x14ac:dyDescent="0.25">
      <c r="B6" s="2" t="s">
        <v>4</v>
      </c>
    </row>
    <row r="7" spans="2:2" x14ac:dyDescent="0.25">
      <c r="B7" s="2" t="s">
        <v>31</v>
      </c>
    </row>
    <row r="8" spans="2:2" ht="30" x14ac:dyDescent="0.25">
      <c r="B8" s="2" t="s">
        <v>32</v>
      </c>
    </row>
    <row r="9" spans="2:2" ht="30" x14ac:dyDescent="0.25">
      <c r="B9" s="2" t="s">
        <v>33</v>
      </c>
    </row>
    <row r="10" spans="2:2" ht="30" x14ac:dyDescent="0.25">
      <c r="B10" s="2" t="s">
        <v>34</v>
      </c>
    </row>
    <row r="11" spans="2:2" ht="30" x14ac:dyDescent="0.25">
      <c r="B11" s="2" t="s">
        <v>35</v>
      </c>
    </row>
    <row r="12" spans="2:2" ht="60" x14ac:dyDescent="0.25">
      <c r="B12" s="2" t="s">
        <v>36</v>
      </c>
    </row>
    <row r="22" spans="3:6" x14ac:dyDescent="0.25">
      <c r="F22" s="1"/>
    </row>
    <row r="27" spans="3:6" x14ac:dyDescent="0.25">
      <c r="C2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7C32-6EE8-4055-9245-08759591B7D0}">
  <dimension ref="A1:K10"/>
  <sheetViews>
    <sheetView workbookViewId="0">
      <selection activeCell="K1" sqref="K1:K10"/>
    </sheetView>
  </sheetViews>
  <sheetFormatPr baseColWidth="10" defaultRowHeight="15" x14ac:dyDescent="0.25"/>
  <cols>
    <col min="2" max="2" width="67.28515625" bestFit="1" customWidth="1"/>
  </cols>
  <sheetData>
    <row r="1" spans="1:11" x14ac:dyDescent="0.25">
      <c r="A1" t="s">
        <v>12</v>
      </c>
      <c r="B1" t="s">
        <v>11</v>
      </c>
      <c r="C1" t="s">
        <v>22</v>
      </c>
      <c r="D1" t="s">
        <v>6</v>
      </c>
      <c r="E1" t="s">
        <v>23</v>
      </c>
      <c r="F1" t="s">
        <v>24</v>
      </c>
      <c r="G1" t="str">
        <f>_xlfn.CONCAT(D1,"@gmail.com")</f>
        <v>Jesus@gmail.com</v>
      </c>
      <c r="H1" t="s">
        <v>23</v>
      </c>
      <c r="I1">
        <v>1</v>
      </c>
      <c r="J1" t="s">
        <v>25</v>
      </c>
      <c r="K1" t="str">
        <f>_xlfn.CONCAT(B1,C1,D1,E1,F1,G1,H1,I1,J1,";")</f>
        <v>INSERT INTO consumers (nameConsumer,emailConsumer,fkUser) VALUES('Jesus','Jesus@gmail.com',1);</v>
      </c>
    </row>
    <row r="2" spans="1:11" x14ac:dyDescent="0.25">
      <c r="A2" t="s">
        <v>13</v>
      </c>
      <c r="B2" t="s">
        <v>11</v>
      </c>
      <c r="C2" t="s">
        <v>22</v>
      </c>
      <c r="D2" t="s">
        <v>7</v>
      </c>
      <c r="E2" t="s">
        <v>23</v>
      </c>
      <c r="F2" t="s">
        <v>24</v>
      </c>
      <c r="G2" t="str">
        <f t="shared" ref="G2:G10" si="0">_xlfn.CONCAT(D2,"@gmail.com")</f>
        <v>Pedro@gmail.com</v>
      </c>
      <c r="H2" t="s">
        <v>23</v>
      </c>
      <c r="I2">
        <v>1</v>
      </c>
      <c r="J2" t="s">
        <v>25</v>
      </c>
      <c r="K2" t="str">
        <f t="shared" ref="K2:K10" si="1">_xlfn.CONCAT(B2,C2,D2,E2,F2,G2,H2,I2,J2,";")</f>
        <v>INSERT INTO consumers (nameConsumer,emailConsumer,fkUser) VALUES('Pedro','Pedro@gmail.com',1);</v>
      </c>
    </row>
    <row r="3" spans="1:11" x14ac:dyDescent="0.25">
      <c r="A3" t="s">
        <v>14</v>
      </c>
      <c r="B3" t="s">
        <v>11</v>
      </c>
      <c r="C3" t="s">
        <v>22</v>
      </c>
      <c r="D3" t="s">
        <v>8</v>
      </c>
      <c r="E3" t="s">
        <v>23</v>
      </c>
      <c r="F3" t="s">
        <v>24</v>
      </c>
      <c r="G3" t="str">
        <f t="shared" si="0"/>
        <v>Maria@gmail.com</v>
      </c>
      <c r="H3" t="s">
        <v>23</v>
      </c>
      <c r="I3">
        <v>1</v>
      </c>
      <c r="J3" t="s">
        <v>25</v>
      </c>
      <c r="K3" t="str">
        <f t="shared" si="1"/>
        <v>INSERT INTO consumers (nameConsumer,emailConsumer,fkUser) VALUES('Maria','Maria@gmail.com',1);</v>
      </c>
    </row>
    <row r="4" spans="1:11" x14ac:dyDescent="0.25">
      <c r="A4" t="s">
        <v>15</v>
      </c>
      <c r="B4" t="s">
        <v>11</v>
      </c>
      <c r="C4" t="s">
        <v>22</v>
      </c>
      <c r="D4" t="s">
        <v>9</v>
      </c>
      <c r="E4" t="s">
        <v>23</v>
      </c>
      <c r="F4" t="s">
        <v>24</v>
      </c>
      <c r="G4" t="str">
        <f t="shared" si="0"/>
        <v>Juana@gmail.com</v>
      </c>
      <c r="H4" t="s">
        <v>23</v>
      </c>
      <c r="I4">
        <v>1</v>
      </c>
      <c r="J4" t="s">
        <v>25</v>
      </c>
      <c r="K4" t="str">
        <f t="shared" si="1"/>
        <v>INSERT INTO consumers (nameConsumer,emailConsumer,fkUser) VALUES('Juana','Juana@gmail.com',1);</v>
      </c>
    </row>
    <row r="5" spans="1:11" x14ac:dyDescent="0.25">
      <c r="A5" t="s">
        <v>16</v>
      </c>
      <c r="B5" t="s">
        <v>11</v>
      </c>
      <c r="C5" t="s">
        <v>22</v>
      </c>
      <c r="D5" t="s">
        <v>10</v>
      </c>
      <c r="E5" t="s">
        <v>23</v>
      </c>
      <c r="F5" t="s">
        <v>24</v>
      </c>
      <c r="G5" t="str">
        <f t="shared" si="0"/>
        <v>Pablo@gmail.com</v>
      </c>
      <c r="H5" t="s">
        <v>23</v>
      </c>
      <c r="I5">
        <v>1</v>
      </c>
      <c r="J5" t="s">
        <v>25</v>
      </c>
      <c r="K5" t="str">
        <f t="shared" si="1"/>
        <v>INSERT INTO consumers (nameConsumer,emailConsumer,fkUser) VALUES('Pablo','Pablo@gmail.com',1);</v>
      </c>
    </row>
    <row r="6" spans="1:11" x14ac:dyDescent="0.25">
      <c r="A6" t="s">
        <v>17</v>
      </c>
      <c r="B6" t="s">
        <v>11</v>
      </c>
      <c r="C6" t="s">
        <v>22</v>
      </c>
      <c r="D6" t="s">
        <v>26</v>
      </c>
      <c r="E6" t="s">
        <v>23</v>
      </c>
      <c r="F6" t="s">
        <v>24</v>
      </c>
      <c r="G6" t="str">
        <f t="shared" si="0"/>
        <v>Jose@gmail.com</v>
      </c>
      <c r="H6" t="s">
        <v>23</v>
      </c>
      <c r="I6">
        <v>1</v>
      </c>
      <c r="J6" t="s">
        <v>25</v>
      </c>
      <c r="K6" t="str">
        <f t="shared" si="1"/>
        <v>INSERT INTO consumers (nameConsumer,emailConsumer,fkUser) VALUES('Jose','Jose@gmail.com',1);</v>
      </c>
    </row>
    <row r="7" spans="1:11" x14ac:dyDescent="0.25">
      <c r="A7" t="s">
        <v>18</v>
      </c>
      <c r="B7" t="s">
        <v>11</v>
      </c>
      <c r="C7" t="s">
        <v>22</v>
      </c>
      <c r="D7" t="s">
        <v>27</v>
      </c>
      <c r="E7" t="s">
        <v>23</v>
      </c>
      <c r="F7" t="s">
        <v>24</v>
      </c>
      <c r="G7" t="str">
        <f t="shared" si="0"/>
        <v>Carlos@gmail.com</v>
      </c>
      <c r="H7" t="s">
        <v>23</v>
      </c>
      <c r="I7">
        <v>1</v>
      </c>
      <c r="J7" t="s">
        <v>25</v>
      </c>
      <c r="K7" t="str">
        <f t="shared" si="1"/>
        <v>INSERT INTO consumers (nameConsumer,emailConsumer,fkUser) VALUES('Carlos','Carlos@gmail.com',1);</v>
      </c>
    </row>
    <row r="8" spans="1:11" x14ac:dyDescent="0.25">
      <c r="A8" t="s">
        <v>19</v>
      </c>
      <c r="B8" t="s">
        <v>11</v>
      </c>
      <c r="C8" t="s">
        <v>22</v>
      </c>
      <c r="D8" t="s">
        <v>28</v>
      </c>
      <c r="E8" t="s">
        <v>23</v>
      </c>
      <c r="F8" t="s">
        <v>24</v>
      </c>
      <c r="G8" t="str">
        <f t="shared" si="0"/>
        <v>Panchito@gmail.com</v>
      </c>
      <c r="H8" t="s">
        <v>23</v>
      </c>
      <c r="I8">
        <v>1</v>
      </c>
      <c r="J8" t="s">
        <v>25</v>
      </c>
      <c r="K8" t="str">
        <f t="shared" si="1"/>
        <v>INSERT INTO consumers (nameConsumer,emailConsumer,fkUser) VALUES('Panchito','Panchito@gmail.com',1);</v>
      </c>
    </row>
    <row r="9" spans="1:11" x14ac:dyDescent="0.25">
      <c r="A9" t="s">
        <v>20</v>
      </c>
      <c r="B9" t="s">
        <v>11</v>
      </c>
      <c r="C9" t="s">
        <v>22</v>
      </c>
      <c r="D9" t="s">
        <v>29</v>
      </c>
      <c r="E9" t="s">
        <v>23</v>
      </c>
      <c r="F9" t="s">
        <v>24</v>
      </c>
      <c r="G9" t="str">
        <f t="shared" si="0"/>
        <v>Mariana@gmail.com</v>
      </c>
      <c r="H9" t="s">
        <v>23</v>
      </c>
      <c r="I9">
        <v>1</v>
      </c>
      <c r="J9" t="s">
        <v>25</v>
      </c>
      <c r="K9" t="str">
        <f t="shared" si="1"/>
        <v>INSERT INTO consumers (nameConsumer,emailConsumer,fkUser) VALUES('Mariana','Mariana@gmail.com',1);</v>
      </c>
    </row>
    <row r="10" spans="1:11" x14ac:dyDescent="0.25">
      <c r="A10" t="s">
        <v>21</v>
      </c>
      <c r="B10" t="s">
        <v>11</v>
      </c>
      <c r="C10" t="s">
        <v>22</v>
      </c>
      <c r="D10" t="s">
        <v>30</v>
      </c>
      <c r="E10" t="s">
        <v>23</v>
      </c>
      <c r="F10" t="s">
        <v>24</v>
      </c>
      <c r="G10" t="str">
        <f t="shared" si="0"/>
        <v>Mariano@gmail.com</v>
      </c>
      <c r="H10" t="s">
        <v>23</v>
      </c>
      <c r="I10">
        <v>1</v>
      </c>
      <c r="J10" t="s">
        <v>25</v>
      </c>
      <c r="K10" t="str">
        <f t="shared" si="1"/>
        <v>INSERT INTO consumers (nameConsumer,emailConsumer,fkUser) VALUES('Mariano','Mariano@gmail.com',1);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UserTypes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Alberto_Kiosko</dc:creator>
  <cp:lastModifiedBy>Jesus Alberto_Kiosko</cp:lastModifiedBy>
  <dcterms:created xsi:type="dcterms:W3CDTF">2022-05-16T17:59:25Z</dcterms:created>
  <dcterms:modified xsi:type="dcterms:W3CDTF">2022-05-17T18:17:27Z</dcterms:modified>
</cp:coreProperties>
</file>