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OTAL" sheetId="7" r:id="rId1"/>
    <sheet name="930" sheetId="6" r:id="rId2"/>
    <sheet name="512" sheetId="5" r:id="rId3"/>
    <sheet name="508" sheetId="4" r:id="rId4"/>
    <sheet name="502" sheetId="3" r:id="rId5"/>
    <sheet name="501" sheetId="2" r:id="rId6"/>
    <sheet name="Hoja1" sheetId="1" r:id="rId7"/>
  </sheets>
  <calcPr calcId="145621"/>
</workbook>
</file>

<file path=xl/calcChain.xml><?xml version="1.0" encoding="utf-8"?>
<calcChain xmlns="http://schemas.openxmlformats.org/spreadsheetml/2006/main">
  <c r="D23" i="6" l="1"/>
  <c r="D24" i="6"/>
  <c r="D25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25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<sst xmlns="http://schemas.openxmlformats.org/spreadsheetml/2006/main" count="148" uniqueCount="27">
  <si>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</si>
  <si>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</si>
  <si>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</si>
  <si>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</si>
  <si>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</si>
  <si>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</si>
  <si>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</si>
  <si>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</si>
  <si>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</si>
  <si>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</si>
  <si>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</si>
  <si>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</si>
  <si>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</si>
  <si>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</si>
  <si>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ILUNION HOTELS, S.A. </t>
  </si>
  <si>
    <t>05/04/2017</t>
  </si>
  <si>
    <t>Real 04/2017</t>
  </si>
  <si>
    <t>Prevision 04/2017</t>
  </si>
  <si>
    <t>Diferencia 04/2017</t>
  </si>
  <si>
    <t>ENDEUDAMIENTO GRUPO</t>
  </si>
  <si>
    <t>CTAS/CTES</t>
  </si>
  <si>
    <t>PRESTAMOS TERCEROS</t>
  </si>
  <si>
    <t xml:space="preserve">ILUNION TURISMO RESPONSABLE, S.L. </t>
  </si>
  <si>
    <t xml:space="preserve">ILUNION HOTELS CATALUNYA, S.A. </t>
  </si>
  <si>
    <t>PLAZA HOTEL ASSETS SA</t>
  </si>
  <si>
    <t xml:space="preserve">ILUNION HOTELS LEVANTE, S.A. 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</si>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</sst>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724993.14</v>
      </c>
      <c r="C5" s="2">
        <v>155</v>
      </c>
      <c r="D5" s="2">
        <v>724838.14</v>
      </c>
    </row>
    <row r="6" spans="1:4" x14ac:dyDescent="0.25">
      <c r="A6" t="s">
        <v>1</v>
      </c>
      <c r="B6">
        <v>0</v>
      </c>
      <c r="C6" s="2">
        <v>155</v>
      </c>
      <c r="D6" s="2">
        <v>-155</v>
      </c>
    </row>
    <row r="7" spans="1:4" x14ac:dyDescent="0.25">
      <c r="A7" t="s">
        <v>2</v>
      </c>
      <c r="B7">
        <v>0</v>
      </c>
      <c r="C7" s="2">
        <v>155</v>
      </c>
      <c r="D7" s="2">
        <v>-155</v>
      </c>
    </row>
    <row r="8" spans="1:4" x14ac:dyDescent="0.25">
      <c r="A8" t="s">
        <v>3</v>
      </c>
      <c r="B8">
        <v>0</v>
      </c>
      <c r="C8" s="2">
        <v>155</v>
      </c>
      <c r="D8" s="2">
        <v>-155</v>
      </c>
    </row>
    <row r="9" spans="1:4" x14ac:dyDescent="0.25">
      <c r="A9" t="s">
        <v>4</v>
      </c>
      <c r="B9">
        <v>0</v>
      </c>
      <c r="C9" s="2">
        <v>155</v>
      </c>
      <c r="D9" s="2">
        <v>-155</v>
      </c>
    </row>
    <row r="10" spans="1:4" x14ac:dyDescent="0.25">
      <c r="A10" t="s">
        <v>5</v>
      </c>
      <c r="B10">
        <v>3100</v>
      </c>
      <c r="C10" s="2">
        <v>155</v>
      </c>
      <c r="D10" s="2">
        <v>2945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155</v>
      </c>
      <c r="D12" s="2">
        <v>-155</v>
      </c>
    </row>
    <row r="13" spans="1:4" x14ac:dyDescent="0.25">
      <c r="A13" t="s">
        <v>7</v>
      </c>
      <c r="B13">
        <v>0</v>
      </c>
      <c r="C13" s="2">
        <v>155</v>
      </c>
      <c r="D13" s="2">
        <v>-155</v>
      </c>
    </row>
    <row r="14" spans="1:4" x14ac:dyDescent="0.25">
      <c r="A14" t="s">
        <v>8</v>
      </c>
      <c r="B14">
        <v>21248.21</v>
      </c>
      <c r="C14" s="2">
        <v>155</v>
      </c>
      <c r="D14" s="2">
        <v>21093.21</v>
      </c>
    </row>
    <row r="15" spans="1:4" x14ac:dyDescent="0.25">
      <c r="A15" t="s">
        <v>9</v>
      </c>
      <c r="B15">
        <v>128292.08</v>
      </c>
      <c r="C15" s="2">
        <v>155</v>
      </c>
      <c r="D15" s="2">
        <v>128137.08</v>
      </c>
    </row>
    <row r="16" spans="1:4" x14ac:dyDescent="0.25">
      <c r="A16" t="s">
        <v>10</v>
      </c>
      <c r="B16">
        <v>61001.63</v>
      </c>
      <c r="C16" s="2">
        <v>155</v>
      </c>
      <c r="D16" s="2">
        <v>60846.63</v>
      </c>
    </row>
    <row r="17" spans="1:4" x14ac:dyDescent="0.25">
      <c r="A17" t="s">
        <v>11</v>
      </c>
      <c r="B17">
        <v>0</v>
      </c>
      <c r="C17" s="2">
        <v>155</v>
      </c>
      <c r="D17" s="2">
        <v>-155</v>
      </c>
    </row>
    <row r="18" spans="1:4" x14ac:dyDescent="0.25">
      <c r="A18" t="s">
        <v>12</v>
      </c>
      <c r="B18">
        <v>0</v>
      </c>
      <c r="C18" s="2">
        <v>155</v>
      </c>
      <c r="D18" s="2">
        <v>-155</v>
      </c>
    </row>
    <row r="19" spans="1:4" x14ac:dyDescent="0.25">
      <c r="A19" t="s">
        <v>13</v>
      </c>
      <c r="B19">
        <v>-270518.34000000003</v>
      </c>
      <c r="C19" s="2">
        <v>155</v>
      </c>
      <c r="D19" s="2">
        <v>-270673.34000000003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70</v>
      </c>
      <c r="C23" s="2">
        <v>200</v>
      </c>
      <c r="D23" s="2">
        <v>-130</v>
      </c>
    </row>
    <row r="24" spans="1:4" x14ac:dyDescent="0.25">
      <c r="A24" t="s">
        <v>20</v>
      </c>
      <c r="B24">
        <v>7342.9</v>
      </c>
      <c r="C24" s="2">
        <v>200</v>
      </c>
      <c r="D24" s="2">
        <v>7142.9</v>
      </c>
    </row>
    <row r="25" spans="1:4" x14ac:dyDescent="0.25">
      <c r="A25" t="s">
        <v>21</v>
      </c>
      <c r="B25">
        <v>42211294.18</v>
      </c>
      <c r="C25" s="2">
        <v>120</v>
      </c>
      <c r="D25" s="2">
        <v>42211174.18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61661.32</v>
      </c>
      <c r="C5" s="2">
        <v>31</v>
      </c>
      <c r="D5" s="2">
        <f t="shared" ref="D5:D10" si="0">B5-C5</f>
        <v>61630.32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1683.91</v>
      </c>
      <c r="C14" s="2">
        <v>31</v>
      </c>
      <c r="D14" s="2">
        <f t="shared" si="1"/>
        <v>1652.91</v>
      </c>
    </row>
    <row r="15" spans="1:4" x14ac:dyDescent="0.25">
      <c r="A15" t="s">
        <v>9</v>
      </c>
      <c r="B15">
        <v>11229.65</v>
      </c>
      <c r="C15" s="2">
        <v>31</v>
      </c>
      <c r="D15" s="2">
        <f t="shared" si="1"/>
        <v>11198.65</v>
      </c>
    </row>
    <row r="16" spans="1:4" x14ac:dyDescent="0.25">
      <c r="A16" t="s">
        <v>10</v>
      </c>
      <c r="B16">
        <v>61001.63</v>
      </c>
      <c r="C16" s="2">
        <v>31</v>
      </c>
      <c r="D16" s="2">
        <f t="shared" si="1"/>
        <v>60970.63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-2806.8999999999996</v>
      </c>
      <c r="C19" s="2">
        <v>31</v>
      </c>
      <c r="D19" s="2">
        <f t="shared" si="1"/>
        <v>-2837.8999999999996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0</v>
      </c>
      <c r="C23" s="2">
        <v>40</v>
      </c>
      <c r="D23" s="2">
        <f>B23-C23</f>
        <v>-40</v>
      </c>
    </row>
    <row r="24" spans="1:4" x14ac:dyDescent="0.25">
      <c r="A24" t="s">
        <v>20</v>
      </c>
      <c r="B24">
        <v>0</v>
      </c>
      <c r="C24" s="2">
        <v>40</v>
      </c>
      <c r="D24" s="2">
        <f>B24-C24</f>
        <v>-40</v>
      </c>
    </row>
    <row r="25" spans="1:4" x14ac:dyDescent="0.25">
      <c r="A25" t="s">
        <v>21</v>
      </c>
      <c r="B25">
        <v>21272476.66</v>
      </c>
      <c r="C25" s="2">
        <v>40</v>
      </c>
      <c r="D25" s="2">
        <f>B25-C25</f>
        <v>21272436.66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31</v>
      </c>
      <c r="D5" s="2">
        <f t="shared" ref="D5:D10" si="0">B5-C5</f>
        <v>-31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0</v>
      </c>
      <c r="C14" s="2">
        <v>31</v>
      </c>
      <c r="D14" s="2">
        <f t="shared" si="1"/>
        <v>-31</v>
      </c>
    </row>
    <row r="15" spans="1:4" x14ac:dyDescent="0.25">
      <c r="A15" t="s">
        <v>9</v>
      </c>
      <c r="B15">
        <v>0</v>
      </c>
      <c r="C15" s="2">
        <v>31</v>
      </c>
      <c r="D15" s="2">
        <f t="shared" si="1"/>
        <v>-31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0</v>
      </c>
      <c r="C19" s="2">
        <v>31</v>
      </c>
      <c r="D19" s="2">
        <f t="shared" si="1"/>
        <v>-31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0</v>
      </c>
      <c r="C23" s="2">
        <v>40</v>
      </c>
      <c r="D23" s="2">
        <f>B23-C23</f>
        <v>-40</v>
      </c>
    </row>
    <row r="24" spans="1:4" x14ac:dyDescent="0.25">
      <c r="A24" t="s">
        <v>20</v>
      </c>
      <c r="B24">
        <v>0</v>
      </c>
      <c r="C24" s="2">
        <v>40</v>
      </c>
      <c r="D24" s="2">
        <f>B24-C24</f>
        <v>-40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96694.37</v>
      </c>
      <c r="C5" s="2">
        <v>31</v>
      </c>
      <c r="D5" s="2">
        <f t="shared" ref="D5:D10" si="0">B5-C5</f>
        <v>96663.37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566.13</v>
      </c>
      <c r="C14" s="2">
        <v>31</v>
      </c>
      <c r="D14" s="2">
        <f t="shared" si="1"/>
        <v>535.13</v>
      </c>
    </row>
    <row r="15" spans="1:4" x14ac:dyDescent="0.25">
      <c r="A15" t="s">
        <v>9</v>
      </c>
      <c r="B15">
        <v>8757.36</v>
      </c>
      <c r="C15" s="2">
        <v>31</v>
      </c>
      <c r="D15" s="2">
        <f t="shared" si="1"/>
        <v>8726.36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-20724.940000000002</v>
      </c>
      <c r="C19" s="2">
        <v>31</v>
      </c>
      <c r="D19" s="2">
        <f t="shared" si="1"/>
        <v>-20755.940000000002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0</v>
      </c>
      <c r="C23" s="2">
        <v>40</v>
      </c>
      <c r="D23" s="2">
        <f>B23-C23</f>
        <v>-40</v>
      </c>
    </row>
    <row r="24" spans="1:4" x14ac:dyDescent="0.25">
      <c r="A24" t="s">
        <v>20</v>
      </c>
      <c r="B24">
        <v>0</v>
      </c>
      <c r="C24" s="2">
        <v>40</v>
      </c>
      <c r="D24" s="2">
        <f>B24-C24</f>
        <v>-40</v>
      </c>
    </row>
    <row r="25" spans="1:4" x14ac:dyDescent="0.25">
      <c r="A25" t="s">
        <v>21</v>
      </c>
      <c r="B25">
        <v>19523027.43</v>
      </c>
      <c r="C25" s="2">
        <v>40</v>
      </c>
      <c r="D25" s="2">
        <f>B25-C25</f>
        <v>19522987.43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42241.46</v>
      </c>
      <c r="C5" s="2">
        <v>31</v>
      </c>
      <c r="D5" s="2">
        <f t="shared" ref="D5:D10" si="0">B5-C5</f>
        <v>42210.46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0</v>
      </c>
      <c r="C14" s="2">
        <v>31</v>
      </c>
      <c r="D14" s="2">
        <f t="shared" si="1"/>
        <v>-31</v>
      </c>
    </row>
    <row r="15" spans="1:4" x14ac:dyDescent="0.25">
      <c r="A15" t="s">
        <v>9</v>
      </c>
      <c r="B15">
        <v>9036.9599999999991</v>
      </c>
      <c r="C15" s="2">
        <v>31</v>
      </c>
      <c r="D15" s="2">
        <f t="shared" si="1"/>
        <v>9005.9599999999991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-35223.46</v>
      </c>
      <c r="C19" s="2">
        <v>31</v>
      </c>
      <c r="D19" s="2">
        <f t="shared" si="1"/>
        <v>-35254.46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0</v>
      </c>
      <c r="C23" s="2">
        <v>40</v>
      </c>
      <c r="D23" s="2">
        <f>B23-C23</f>
        <v>-40</v>
      </c>
    </row>
    <row r="24" spans="1:4" x14ac:dyDescent="0.25">
      <c r="A24" t="s">
        <v>20</v>
      </c>
      <c r="B24">
        <v>7109.7</v>
      </c>
      <c r="C24" s="2">
        <v>40</v>
      </c>
      <c r="D24" s="2">
        <f>B24-C24</f>
        <v>7069.7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524395.99</v>
      </c>
      <c r="C5" s="2">
        <v>31</v>
      </c>
      <c r="D5" s="2">
        <f t="shared" ref="D5:D10" si="0">B5-C5</f>
        <v>524364.99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3100</v>
      </c>
      <c r="C10" s="2">
        <v>31</v>
      </c>
      <c r="D10" s="2">
        <f t="shared" si="0"/>
        <v>3069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18998.169999999998</v>
      </c>
      <c r="C14" s="2">
        <v>31</v>
      </c>
      <c r="D14" s="2">
        <f t="shared" si="1"/>
        <v>18967.169999999998</v>
      </c>
    </row>
    <row r="15" spans="1:4" x14ac:dyDescent="0.25">
      <c r="A15" t="s">
        <v>9</v>
      </c>
      <c r="B15">
        <v>99268.11</v>
      </c>
      <c r="C15" s="2">
        <v>31</v>
      </c>
      <c r="D15" s="2">
        <f t="shared" si="1"/>
        <v>99237.11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-211763.04</v>
      </c>
      <c r="C19" s="2">
        <v>31</v>
      </c>
      <c r="D19" s="2">
        <f t="shared" si="1"/>
        <v>-211794.04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70</v>
      </c>
      <c r="C23" s="2">
        <v>40</v>
      </c>
      <c r="D23" s="2">
        <f>B23-C23</f>
        <v>30</v>
      </c>
    </row>
    <row r="24" spans="1:4" x14ac:dyDescent="0.25">
      <c r="A24" t="s">
        <v>20</v>
      </c>
      <c r="B24">
        <v>233.2</v>
      </c>
      <c r="C24" s="2">
        <v>40</v>
      </c>
      <c r="D24" s="2">
        <f>B24-C24</f>
        <v>193.2</v>
      </c>
    </row>
    <row r="25" spans="1:4" x14ac:dyDescent="0.25">
      <c r="A25" t="s">
        <v>21</v>
      </c>
      <c r="B25">
        <v>1415790.09</v>
      </c>
      <c r="C25" s="2">
        <v>40</v>
      </c>
      <c r="D25" s="2">
        <f>B25-C25</f>
        <v>1415750.09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TOTAL</vt:lpstr>
      <vt:lpstr>930</vt:lpstr>
      <vt:lpstr>512</vt:lpstr>
      <vt:lpstr>508</vt:lpstr>
      <vt:lpstr>502</vt:lpstr>
      <vt:lpstr>501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2017-04-05T09:03:36Z</dcterms:created>
  <dcterms:modified xsi:type="dcterms:W3CDTF">2017-04-05T09:03:47Z</dcterms:modified>
</cp:coreProperties>
</file>