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OTAL" sheetId="7" r:id="rId1"/>
    <sheet name="930" sheetId="6" r:id="rId2"/>
    <sheet name="512" sheetId="5" r:id="rId3"/>
    <sheet name="508" sheetId="4" r:id="rId4"/>
    <sheet name="502" sheetId="3" r:id="rId5"/>
    <sheet name="501" sheetId="2" r:id="rId6"/>
    <sheet name="Hoja1" sheetId="1" r:id="rId7"/>
  </sheets>
  <calcPr calcId="145621"/>
</workbook>
</file>

<file path=xl/calcChain.xml><?xml version="1.0" encoding="utf-8"?>
<calcChain xmlns="http://schemas.openxmlformats.org/spreadsheetml/2006/main">
  <c r="D23" i="6" l="1"/>
  <c r="D24" i="6"/>
  <c r="D25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<sst xmlns="http://schemas.openxmlformats.org/spreadsheetml/2006/main" count="148" uniqueCount="27">
  <si>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</si>
  <si>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</si>
  <si>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</si>
  <si>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</si>
  <si>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</si>
  <si>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</si>
  <si>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</si>
  <si>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</si>
  <si>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</si>
  <si>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</si>
  <si>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</si>
  <si>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</si>
  <si>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</si>
  <si>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</si>
  <si>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ILUNION HOTELS, S.A. </t>
  </si>
  <si>
    <t>27/04/2017</t>
  </si>
  <si>
    <t>Real 04/2017</t>
  </si>
  <si>
    <t>Prevision 04/2017</t>
  </si>
  <si>
    <t>Diferencia 04/2017</t>
  </si>
  <si>
    <t>ENDEUDAMIENTO GRUPO</t>
  </si>
  <si>
    <t>CTAS/CTES</t>
  </si>
  <si>
    <t>PRESTAMOS TERCEROS</t>
  </si>
  <si>
    <t xml:space="preserve">ILUNION TURISMO RESPONSABLE, S.L. </t>
  </si>
  <si>
    <t xml:space="preserve">ILUNION HOTELS CATALUNYA, S.A. </t>
  </si>
  <si>
    <t>PLAZA HOTEL ASSETS SA</t>
  </si>
  <si>
    <t xml:space="preserve">ILUNION HOTELS LEVANTE, S.A.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</si>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</sst>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6183427.8600000003</v>
      </c>
      <c r="C5" s="2">
        <v>155</v>
      </c>
      <c r="D5" s="2">
        <v>6183272.8600000003</v>
      </c>
    </row>
    <row r="6" spans="1:4" x14ac:dyDescent="0.25">
      <c r="A6" t="s">
        <v>1</v>
      </c>
      <c r="B6">
        <v>0</v>
      </c>
      <c r="C6" s="2">
        <v>155</v>
      </c>
      <c r="D6" s="2">
        <v>-155</v>
      </c>
    </row>
    <row r="7" spans="1:4" x14ac:dyDescent="0.25">
      <c r="A7" t="s">
        <v>2</v>
      </c>
      <c r="B7">
        <v>0</v>
      </c>
      <c r="C7" s="2">
        <v>155</v>
      </c>
      <c r="D7" s="2">
        <v>-155</v>
      </c>
    </row>
    <row r="8" spans="1:4" x14ac:dyDescent="0.25">
      <c r="A8" t="s">
        <v>3</v>
      </c>
      <c r="B8">
        <v>0</v>
      </c>
      <c r="C8" s="2">
        <v>155</v>
      </c>
      <c r="D8" s="2">
        <v>-155</v>
      </c>
    </row>
    <row r="9" spans="1:4" x14ac:dyDescent="0.25">
      <c r="A9" t="s">
        <v>4</v>
      </c>
      <c r="B9">
        <v>0</v>
      </c>
      <c r="C9" s="2">
        <v>155</v>
      </c>
      <c r="D9" s="2">
        <v>-155</v>
      </c>
    </row>
    <row r="10" spans="1:4" x14ac:dyDescent="0.25">
      <c r="A10" t="s">
        <v>5</v>
      </c>
      <c r="B10">
        <v>487500.69</v>
      </c>
      <c r="C10" s="2">
        <v>155</v>
      </c>
      <c r="D10" s="2">
        <v>487345.69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144543.6</v>
      </c>
      <c r="C12" s="2">
        <v>155</v>
      </c>
      <c r="D12" s="2">
        <v>144388.6</v>
      </c>
    </row>
    <row r="13" spans="1:4" x14ac:dyDescent="0.25">
      <c r="A13" t="s">
        <v>7</v>
      </c>
      <c r="B13">
        <v>199756.3</v>
      </c>
      <c r="C13" s="2">
        <v>155</v>
      </c>
      <c r="D13" s="2">
        <v>199601.3</v>
      </c>
    </row>
    <row r="14" spans="1:4" x14ac:dyDescent="0.25">
      <c r="A14" t="s">
        <v>8</v>
      </c>
      <c r="B14">
        <v>142910.99</v>
      </c>
      <c r="C14" s="2">
        <v>155</v>
      </c>
      <c r="D14" s="2">
        <v>142755.99</v>
      </c>
    </row>
    <row r="15" spans="1:4" x14ac:dyDescent="0.25">
      <c r="A15" t="s">
        <v>9</v>
      </c>
      <c r="B15">
        <v>3244317.51</v>
      </c>
      <c r="C15" s="2">
        <v>155</v>
      </c>
      <c r="D15" s="2">
        <v>3244162.51</v>
      </c>
    </row>
    <row r="16" spans="1:4" x14ac:dyDescent="0.25">
      <c r="A16" t="s">
        <v>10</v>
      </c>
      <c r="B16">
        <v>202042.84</v>
      </c>
      <c r="C16" s="2">
        <v>155</v>
      </c>
      <c r="D16" s="2">
        <v>201887.84</v>
      </c>
    </row>
    <row r="17" spans="1:4" x14ac:dyDescent="0.25">
      <c r="A17" t="s">
        <v>11</v>
      </c>
      <c r="B17">
        <v>11878.18</v>
      </c>
      <c r="C17" s="2">
        <v>155</v>
      </c>
      <c r="D17" s="2">
        <v>11723.18</v>
      </c>
    </row>
    <row r="18" spans="1:4" x14ac:dyDescent="0.25">
      <c r="A18" t="s">
        <v>12</v>
      </c>
      <c r="B18">
        <v>0</v>
      </c>
      <c r="C18" s="2">
        <v>155</v>
      </c>
      <c r="D18" s="2">
        <v>-155</v>
      </c>
    </row>
    <row r="19" spans="1:4" x14ac:dyDescent="0.25">
      <c r="A19" t="s">
        <v>13</v>
      </c>
      <c r="B19">
        <v>473788.39</v>
      </c>
      <c r="C19" s="2">
        <v>155</v>
      </c>
      <c r="D19" s="2">
        <v>473633.39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-38280704.32</v>
      </c>
      <c r="C23" s="2">
        <v>200</v>
      </c>
      <c r="D23" s="2">
        <v>-38280904.32</v>
      </c>
    </row>
    <row r="24" spans="1:4" x14ac:dyDescent="0.25">
      <c r="A24" t="s">
        <v>20</v>
      </c>
      <c r="B24">
        <v>55302.46</v>
      </c>
      <c r="C24" s="2">
        <v>200</v>
      </c>
      <c r="D24" s="2">
        <v>55102.46</v>
      </c>
    </row>
    <row r="25" spans="1:4" x14ac:dyDescent="0.25">
      <c r="A25" t="s">
        <v>21</v>
      </c>
      <c r="B25">
        <v>42081851.969999999</v>
      </c>
      <c r="C25" s="2">
        <v>120</v>
      </c>
      <c r="D25" s="2">
        <v>42081731.969999999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355786.21</v>
      </c>
      <c r="C5" s="2">
        <v>31</v>
      </c>
      <c r="D5" s="2">
        <f t="shared" ref="D5:D10" si="0">B5-C5</f>
        <v>355755.21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10114.469999999999</v>
      </c>
      <c r="C12" s="2">
        <v>31</v>
      </c>
      <c r="D12" s="2">
        <f t="shared" ref="D12:D19" si="1">B12-C12</f>
        <v>10083.469999999999</v>
      </c>
    </row>
    <row r="13" spans="1:4" x14ac:dyDescent="0.25">
      <c r="A13" t="s">
        <v>7</v>
      </c>
      <c r="B13">
        <v>94534.52</v>
      </c>
      <c r="C13" s="2">
        <v>31</v>
      </c>
      <c r="D13" s="2">
        <f t="shared" si="1"/>
        <v>94503.52</v>
      </c>
    </row>
    <row r="14" spans="1:4" x14ac:dyDescent="0.25">
      <c r="A14" t="s">
        <v>8</v>
      </c>
      <c r="B14">
        <v>2421.48</v>
      </c>
      <c r="C14" s="2">
        <v>31</v>
      </c>
      <c r="D14" s="2">
        <f t="shared" si="1"/>
        <v>2390.48</v>
      </c>
    </row>
    <row r="15" spans="1:4" x14ac:dyDescent="0.25">
      <c r="A15" t="s">
        <v>9</v>
      </c>
      <c r="B15">
        <v>96580.01</v>
      </c>
      <c r="C15" s="2">
        <v>31</v>
      </c>
      <c r="D15" s="2">
        <f t="shared" si="1"/>
        <v>96549.01</v>
      </c>
    </row>
    <row r="16" spans="1:4" x14ac:dyDescent="0.25">
      <c r="A16" t="s">
        <v>10</v>
      </c>
      <c r="B16">
        <v>202042.84</v>
      </c>
      <c r="C16" s="2">
        <v>31</v>
      </c>
      <c r="D16" s="2">
        <f t="shared" si="1"/>
        <v>202011.84</v>
      </c>
    </row>
    <row r="17" spans="1:4" x14ac:dyDescent="0.25">
      <c r="A17" t="s">
        <v>11</v>
      </c>
      <c r="B17">
        <v>11878.18</v>
      </c>
      <c r="C17" s="2">
        <v>31</v>
      </c>
      <c r="D17" s="2">
        <f t="shared" si="1"/>
        <v>11847.18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13079.49</v>
      </c>
      <c r="C19" s="2">
        <v>31</v>
      </c>
      <c r="D19" s="2">
        <f t="shared" si="1"/>
        <v>13048.49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-6196859.2300000004</v>
      </c>
      <c r="C23" s="2">
        <v>40</v>
      </c>
      <c r="D23" s="2">
        <f>B23-C23</f>
        <v>-6196899.2300000004</v>
      </c>
    </row>
    <row r="24" spans="1:4" x14ac:dyDescent="0.25">
      <c r="A24" t="s">
        <v>20</v>
      </c>
      <c r="B24">
        <v>-5866.95</v>
      </c>
      <c r="C24" s="2">
        <v>40</v>
      </c>
      <c r="D24" s="2">
        <f>B24-C24</f>
        <v>-5906.95</v>
      </c>
    </row>
    <row r="25" spans="1:4" x14ac:dyDescent="0.25">
      <c r="A25" t="s">
        <v>21</v>
      </c>
      <c r="B25">
        <v>21143034.449999999</v>
      </c>
      <c r="C25" s="2">
        <v>40</v>
      </c>
      <c r="D25" s="2">
        <f>B25-C25</f>
        <v>21142994.449999999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167539.63</v>
      </c>
      <c r="C5" s="2">
        <v>31</v>
      </c>
      <c r="D5" s="2">
        <f t="shared" ref="D5:D10" si="0">B5-C5</f>
        <v>167508.63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105.21</v>
      </c>
      <c r="C12" s="2">
        <v>31</v>
      </c>
      <c r="D12" s="2">
        <f t="shared" ref="D12:D19" si="1">B12-C12</f>
        <v>74.209999999999994</v>
      </c>
    </row>
    <row r="13" spans="1:4" x14ac:dyDescent="0.25">
      <c r="A13" t="s">
        <v>7</v>
      </c>
      <c r="B13">
        <v>97952.29</v>
      </c>
      <c r="C13" s="2">
        <v>31</v>
      </c>
      <c r="D13" s="2">
        <f t="shared" si="1"/>
        <v>97921.29</v>
      </c>
    </row>
    <row r="14" spans="1:4" x14ac:dyDescent="0.25">
      <c r="A14" t="s">
        <v>8</v>
      </c>
      <c r="B14">
        <v>0</v>
      </c>
      <c r="C14" s="2">
        <v>31</v>
      </c>
      <c r="D14" s="2">
        <f t="shared" si="1"/>
        <v>-31</v>
      </c>
    </row>
    <row r="15" spans="1:4" x14ac:dyDescent="0.25">
      <c r="A15" t="s">
        <v>9</v>
      </c>
      <c r="B15">
        <v>726574.39</v>
      </c>
      <c r="C15" s="2">
        <v>31</v>
      </c>
      <c r="D15" s="2">
        <f t="shared" si="1"/>
        <v>726543.39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1.8</v>
      </c>
      <c r="C19" s="2">
        <v>31</v>
      </c>
      <c r="D19" s="2">
        <f t="shared" si="1"/>
        <v>-29.2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-27689805.789999999</v>
      </c>
      <c r="C23" s="2">
        <v>40</v>
      </c>
      <c r="D23" s="2">
        <f>B23-C23</f>
        <v>-27689845.789999999</v>
      </c>
    </row>
    <row r="24" spans="1:4" x14ac:dyDescent="0.25">
      <c r="A24" t="s">
        <v>20</v>
      </c>
      <c r="B24">
        <v>4378.51</v>
      </c>
      <c r="C24" s="2">
        <v>40</v>
      </c>
      <c r="D24" s="2">
        <f>B24-C24</f>
        <v>4338.51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826947.91</v>
      </c>
      <c r="C5" s="2">
        <v>31</v>
      </c>
      <c r="D5" s="2">
        <f t="shared" ref="D5:D10" si="0">B5-C5</f>
        <v>826916.91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8852.2000000000007</v>
      </c>
      <c r="C12" s="2">
        <v>31</v>
      </c>
      <c r="D12" s="2">
        <f t="shared" ref="D12:D19" si="1">B12-C12</f>
        <v>8821.2000000000007</v>
      </c>
    </row>
    <row r="13" spans="1:4" x14ac:dyDescent="0.25">
      <c r="A13" t="s">
        <v>7</v>
      </c>
      <c r="B13">
        <v>7269.49</v>
      </c>
      <c r="C13" s="2">
        <v>31</v>
      </c>
      <c r="D13" s="2">
        <f t="shared" si="1"/>
        <v>7238.49</v>
      </c>
    </row>
    <row r="14" spans="1:4" x14ac:dyDescent="0.25">
      <c r="A14" t="s">
        <v>8</v>
      </c>
      <c r="B14">
        <v>1527.32</v>
      </c>
      <c r="C14" s="2">
        <v>31</v>
      </c>
      <c r="D14" s="2">
        <f t="shared" si="1"/>
        <v>1496.32</v>
      </c>
    </row>
    <row r="15" spans="1:4" x14ac:dyDescent="0.25">
      <c r="A15" t="s">
        <v>9</v>
      </c>
      <c r="B15">
        <v>129674.05</v>
      </c>
      <c r="C15" s="2">
        <v>31</v>
      </c>
      <c r="D15" s="2">
        <f t="shared" si="1"/>
        <v>129643.05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47998.27</v>
      </c>
      <c r="C19" s="2">
        <v>31</v>
      </c>
      <c r="D19" s="2">
        <f t="shared" si="1"/>
        <v>47967.27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-6353699.2199999997</v>
      </c>
      <c r="C23" s="2">
        <v>40</v>
      </c>
      <c r="D23" s="2">
        <f>B23-C23</f>
        <v>-6353739.2199999997</v>
      </c>
    </row>
    <row r="24" spans="1:4" x14ac:dyDescent="0.25">
      <c r="A24" t="s">
        <v>20</v>
      </c>
      <c r="B24">
        <v>-14168.34</v>
      </c>
      <c r="C24" s="2">
        <v>40</v>
      </c>
      <c r="D24" s="2">
        <f>B24-C24</f>
        <v>-14208.34</v>
      </c>
    </row>
    <row r="25" spans="1:4" x14ac:dyDescent="0.25">
      <c r="A25" t="s">
        <v>21</v>
      </c>
      <c r="B25">
        <v>19523027.43</v>
      </c>
      <c r="C25" s="2">
        <v>40</v>
      </c>
      <c r="D25" s="2">
        <f>B25-C25</f>
        <v>19522987.43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484959.05</v>
      </c>
      <c r="C5" s="2">
        <v>31</v>
      </c>
      <c r="D5" s="2">
        <f t="shared" ref="D5:D10" si="0">B5-C5</f>
        <v>484928.05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19069.23</v>
      </c>
      <c r="C12" s="2">
        <v>31</v>
      </c>
      <c r="D12" s="2">
        <f t="shared" ref="D12:D19" si="1">B12-C12</f>
        <v>19038.23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5001.51</v>
      </c>
      <c r="C14" s="2">
        <v>31</v>
      </c>
      <c r="D14" s="2">
        <f t="shared" si="1"/>
        <v>4970.51</v>
      </c>
    </row>
    <row r="15" spans="1:4" x14ac:dyDescent="0.25">
      <c r="A15" t="s">
        <v>9</v>
      </c>
      <c r="B15">
        <v>176244.88</v>
      </c>
      <c r="C15" s="2">
        <v>31</v>
      </c>
      <c r="D15" s="2">
        <f t="shared" si="1"/>
        <v>176213.88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353661.58</v>
      </c>
      <c r="C19" s="2">
        <v>31</v>
      </c>
      <c r="D19" s="2">
        <f t="shared" si="1"/>
        <v>353630.58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-2137498.3199999998</v>
      </c>
      <c r="C23" s="2">
        <v>40</v>
      </c>
      <c r="D23" s="2">
        <f>B23-C23</f>
        <v>-2137538.3199999998</v>
      </c>
    </row>
    <row r="24" spans="1:4" x14ac:dyDescent="0.25">
      <c r="A24" t="s">
        <v>20</v>
      </c>
      <c r="B24">
        <v>-4432.6400000000003</v>
      </c>
      <c r="C24" s="2">
        <v>40</v>
      </c>
      <c r="D24" s="2">
        <f>B24-C24</f>
        <v>-4472.6400000000003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4348195.0599999996</v>
      </c>
      <c r="C5" s="2">
        <v>31</v>
      </c>
      <c r="D5" s="2">
        <f t="shared" ref="D5:D10" si="0">B5-C5</f>
        <v>4348164.0599999996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487500.69</v>
      </c>
      <c r="C10" s="2">
        <v>31</v>
      </c>
      <c r="D10" s="2">
        <f t="shared" si="0"/>
        <v>487469.69</v>
      </c>
    </row>
    <row r="11" spans="1:4" x14ac:dyDescent="0.25">
      <c r="C11" s="2"/>
      <c r="D11" s="2"/>
    </row>
    <row r="12" spans="1:4" x14ac:dyDescent="0.25">
      <c r="A12" t="s">
        <v>6</v>
      </c>
      <c r="B12">
        <v>106402.49</v>
      </c>
      <c r="C12" s="2">
        <v>31</v>
      </c>
      <c r="D12" s="2">
        <f t="shared" ref="D12:D19" si="1">B12-C12</f>
        <v>106371.49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133960.68</v>
      </c>
      <c r="C14" s="2">
        <v>31</v>
      </c>
      <c r="D14" s="2">
        <f t="shared" si="1"/>
        <v>133929.68</v>
      </c>
    </row>
    <row r="15" spans="1:4" x14ac:dyDescent="0.25">
      <c r="A15" t="s">
        <v>9</v>
      </c>
      <c r="B15">
        <v>2115244.1800000002</v>
      </c>
      <c r="C15" s="2">
        <v>31</v>
      </c>
      <c r="D15" s="2">
        <f t="shared" si="1"/>
        <v>2115213.1800000002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59047.25</v>
      </c>
      <c r="C19" s="2">
        <v>31</v>
      </c>
      <c r="D19" s="2">
        <f t="shared" si="1"/>
        <v>59016.25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4097158.24</v>
      </c>
      <c r="C23" s="2">
        <v>40</v>
      </c>
      <c r="D23" s="2">
        <f>B23-C23</f>
        <v>4097118.24</v>
      </c>
    </row>
    <row r="24" spans="1:4" x14ac:dyDescent="0.25">
      <c r="A24" t="s">
        <v>20</v>
      </c>
      <c r="B24">
        <v>75391.88</v>
      </c>
      <c r="C24" s="2">
        <v>40</v>
      </c>
      <c r="D24" s="2">
        <f>B24-C24</f>
        <v>75351.88</v>
      </c>
    </row>
    <row r="25" spans="1:4" x14ac:dyDescent="0.25">
      <c r="A25" t="s">
        <v>21</v>
      </c>
      <c r="B25">
        <v>1415790.09</v>
      </c>
      <c r="C25" s="2">
        <v>40</v>
      </c>
      <c r="D25" s="2">
        <f>B25-C25</f>
        <v>1415750.09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930</vt:lpstr>
      <vt:lpstr>512</vt:lpstr>
      <vt:lpstr>508</vt:lpstr>
      <vt:lpstr>502</vt:lpstr>
      <vt:lpstr>501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2017-04-27T08:10:46Z</dcterms:created>
  <dcterms:modified xsi:type="dcterms:W3CDTF">2017-04-27T08:10:59Z</dcterms:modified>
</cp:coreProperties>
</file>