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7" r:id="rId1"/>
    <sheet name="930" sheetId="6" r:id="rId2"/>
    <sheet name="512" sheetId="5" r:id="rId3"/>
    <sheet name="508" sheetId="4" r:id="rId4"/>
    <sheet name="502" sheetId="3" r:id="rId5"/>
    <sheet name="501" sheetId="2" r:id="rId6"/>
    <sheet name="Hoja1" sheetId="1" r:id="rId7"/>
  </sheets>
  <calcPr calcId="145621"/>
</workbook>
</file>

<file path=xl/calcChain.xml><?xml version="1.0" encoding="utf-8"?>
<calcChain xmlns="http://schemas.openxmlformats.org/spreadsheetml/2006/main">
  <c r="D23" i="6" l="1"/>
  <c r="D24" i="6"/>
  <c r="D25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<sst xmlns="http://schemas.openxmlformats.org/spreadsheetml/2006/main" count="148" uniqueCount="27">
  <si>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</si>
  <si>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</si>
  <si>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</si>
  <si>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</si>
  <si>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</si>
  <si>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</si>
  <si>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</si>
  <si>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</si>
  <si>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</si>
  <si>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</si>
  <si>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</si>
  <si>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</si>
  <si>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</si>
  <si>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</si>
  <si>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ILUNION HOTELS, S.A. </t>
  </si>
  <si>
    <t>06/06/2017</t>
  </si>
  <si>
    <t>Real 06/2017</t>
  </si>
  <si>
    <t>Prevision 06/2017</t>
  </si>
  <si>
    <t>Diferencia 06/2017</t>
  </si>
  <si>
    <t>ENDEUDAMIENTO GRUPO</t>
  </si>
  <si>
    <t>CTAS/CTES</t>
  </si>
  <si>
    <t>PRESTAMOS TERCEROS</t>
  </si>
  <si>
    <t xml:space="preserve">ILUNION TURISMO RESPONSABLE, S.L. </t>
  </si>
  <si>
    <t xml:space="preserve">ILUNION HOTELS CATALUNYA, S.A. </t>
  </si>
  <si>
    <t>PLAZA HOTEL ASSETS SA</t>
  </si>
  <si>
    <t xml:space="preserve">ILUNION HOTELS LEVANTE, S.A.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</si>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</sst>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334567.18</v>
      </c>
      <c r="C5" s="2">
        <v>0</v>
      </c>
      <c r="D5" s="2">
        <v>334567.18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-4275.13</v>
      </c>
      <c r="C14" s="2">
        <v>0</v>
      </c>
      <c r="D14" s="2">
        <v>-4275.13</v>
      </c>
    </row>
    <row r="15" spans="1:4" x14ac:dyDescent="0.25">
      <c r="A15" t="s">
        <v>9</v>
      </c>
      <c r="B15">
        <v>40772.11</v>
      </c>
      <c r="C15" s="2">
        <v>0</v>
      </c>
      <c r="D15" s="2">
        <v>40772.11</v>
      </c>
    </row>
    <row r="16" spans="1:4" x14ac:dyDescent="0.25">
      <c r="A16" t="s">
        <v>10</v>
      </c>
      <c r="B16">
        <v>130367.86</v>
      </c>
      <c r="C16" s="2">
        <v>0</v>
      </c>
      <c r="D16" s="2">
        <v>130367.86</v>
      </c>
    </row>
    <row r="17" spans="1:4" x14ac:dyDescent="0.25">
      <c r="A17" t="s">
        <v>11</v>
      </c>
      <c r="B17">
        <v>32321.45</v>
      </c>
      <c r="C17" s="2">
        <v>0</v>
      </c>
      <c r="D17" s="2">
        <v>32321.45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119166.25</v>
      </c>
      <c r="C19" s="2">
        <v>0</v>
      </c>
      <c r="D19" s="2">
        <v>119166.25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-40813865.770000003</v>
      </c>
      <c r="C23" s="2">
        <v>0</v>
      </c>
      <c r="D23" s="2">
        <v>-40813865.770000003</v>
      </c>
    </row>
    <row r="24" spans="1:4" x14ac:dyDescent="0.25">
      <c r="A24" t="s">
        <v>20</v>
      </c>
      <c r="B24">
        <v>45388.19</v>
      </c>
      <c r="C24" s="2">
        <v>0</v>
      </c>
      <c r="D24" s="2">
        <v>45388.19</v>
      </c>
    </row>
    <row r="25" spans="1:4" x14ac:dyDescent="0.25">
      <c r="A25" t="s">
        <v>21</v>
      </c>
      <c r="B25">
        <v>41569545.899999999</v>
      </c>
      <c r="C25" s="2">
        <v>0</v>
      </c>
      <c r="D25" s="2">
        <v>41569545.899999999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8645.59</v>
      </c>
      <c r="C5" s="2">
        <v>0</v>
      </c>
      <c r="D5" s="2">
        <f t="shared" ref="D5:D10" si="0">B5-C5</f>
        <v>8645.59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-4275.13</v>
      </c>
      <c r="C14" s="2">
        <v>0</v>
      </c>
      <c r="D14" s="2">
        <f t="shared" si="1"/>
        <v>-4275.13</v>
      </c>
    </row>
    <row r="15" spans="1:4" x14ac:dyDescent="0.25">
      <c r="A15" t="s">
        <v>9</v>
      </c>
      <c r="B15">
        <v>91</v>
      </c>
      <c r="C15" s="2">
        <v>0</v>
      </c>
      <c r="D15" s="2">
        <f t="shared" si="1"/>
        <v>91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106.32</v>
      </c>
      <c r="C19" s="2">
        <v>0</v>
      </c>
      <c r="D19" s="2">
        <f t="shared" si="1"/>
        <v>106.32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-6270063.3099999996</v>
      </c>
      <c r="C23" s="2">
        <v>0</v>
      </c>
      <c r="D23" s="2">
        <f>B23-C23</f>
        <v>-6270063.3099999996</v>
      </c>
    </row>
    <row r="24" spans="1:4" x14ac:dyDescent="0.25">
      <c r="A24" t="s">
        <v>20</v>
      </c>
      <c r="B24">
        <v>5504.38</v>
      </c>
      <c r="C24" s="2">
        <v>0</v>
      </c>
      <c r="D24" s="2">
        <f>B24-C24</f>
        <v>5504.38</v>
      </c>
    </row>
    <row r="25" spans="1:4" x14ac:dyDescent="0.25">
      <c r="A25" t="s">
        <v>21</v>
      </c>
      <c r="B25">
        <v>20891247.140000001</v>
      </c>
      <c r="C25" s="2">
        <v>0</v>
      </c>
      <c r="D25" s="2">
        <f>B25-C25</f>
        <v>20891247.140000001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-27783913.949999999</v>
      </c>
      <c r="C23" s="2">
        <v>0</v>
      </c>
      <c r="D23" s="2">
        <f>B23-C23</f>
        <v>-27783913.949999999</v>
      </c>
    </row>
    <row r="24" spans="1:4" x14ac:dyDescent="0.25">
      <c r="A24" t="s">
        <v>20</v>
      </c>
      <c r="B24">
        <v>4095.95</v>
      </c>
      <c r="C24" s="2">
        <v>0</v>
      </c>
      <c r="D24" s="2">
        <f>B24-C24</f>
        <v>4095.95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34321.75</v>
      </c>
      <c r="C5" s="2">
        <v>0</v>
      </c>
      <c r="D5" s="2">
        <f t="shared" ref="D5:D10" si="0">B5-C5</f>
        <v>34321.75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6730.48</v>
      </c>
      <c r="C15" s="2">
        <v>0</v>
      </c>
      <c r="D15" s="2">
        <f t="shared" si="1"/>
        <v>6730.48</v>
      </c>
    </row>
    <row r="16" spans="1:4" x14ac:dyDescent="0.25">
      <c r="A16" t="s">
        <v>10</v>
      </c>
      <c r="B16">
        <v>130367.86</v>
      </c>
      <c r="C16" s="2">
        <v>0</v>
      </c>
      <c r="D16" s="2">
        <f t="shared" si="1"/>
        <v>130367.86</v>
      </c>
    </row>
    <row r="17" spans="1:4" x14ac:dyDescent="0.25">
      <c r="A17" t="s">
        <v>11</v>
      </c>
      <c r="B17">
        <v>32321.45</v>
      </c>
      <c r="C17" s="2">
        <v>0</v>
      </c>
      <c r="D17" s="2">
        <f t="shared" si="1"/>
        <v>32321.45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117355.90999999999</v>
      </c>
      <c r="C19" s="2">
        <v>0</v>
      </c>
      <c r="D19" s="2">
        <f t="shared" si="1"/>
        <v>117355.90999999999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-6681003.1299999999</v>
      </c>
      <c r="C23" s="2">
        <v>0</v>
      </c>
      <c r="D23" s="2">
        <f>B23-C23</f>
        <v>-6681003.1299999999</v>
      </c>
    </row>
    <row r="24" spans="1:4" x14ac:dyDescent="0.25">
      <c r="A24" t="s">
        <v>20</v>
      </c>
      <c r="B24">
        <v>739.44</v>
      </c>
      <c r="C24" s="2">
        <v>0</v>
      </c>
      <c r="D24" s="2">
        <f>B24-C24</f>
        <v>739.44</v>
      </c>
    </row>
    <row r="25" spans="1:4" x14ac:dyDescent="0.25">
      <c r="A25" t="s">
        <v>21</v>
      </c>
      <c r="B25">
        <v>19262508.670000002</v>
      </c>
      <c r="C25" s="2">
        <v>0</v>
      </c>
      <c r="D25" s="2">
        <f>B25-C25</f>
        <v>19262508.670000002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59536.87</v>
      </c>
      <c r="C5" s="2">
        <v>0</v>
      </c>
      <c r="D5" s="2">
        <f t="shared" ref="D5:D10" si="0">B5-C5</f>
        <v>59536.87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341.96</v>
      </c>
      <c r="C15" s="2">
        <v>0</v>
      </c>
      <c r="D15" s="2">
        <f t="shared" si="1"/>
        <v>341.96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249.33</v>
      </c>
      <c r="C19" s="2">
        <v>0</v>
      </c>
      <c r="D19" s="2">
        <f t="shared" si="1"/>
        <v>249.33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-2154573.2200000002</v>
      </c>
      <c r="C23" s="2">
        <v>0</v>
      </c>
      <c r="D23" s="2">
        <f>B23-C23</f>
        <v>-2154573.2200000002</v>
      </c>
    </row>
    <row r="24" spans="1:4" x14ac:dyDescent="0.25">
      <c r="A24" t="s">
        <v>20</v>
      </c>
      <c r="B24">
        <v>33987.22</v>
      </c>
      <c r="C24" s="2">
        <v>0</v>
      </c>
      <c r="D24" s="2">
        <f>B24-C24</f>
        <v>33987.22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232062.97</v>
      </c>
      <c r="C5" s="2">
        <v>0</v>
      </c>
      <c r="D5" s="2">
        <f t="shared" ref="D5:D10" si="0">B5-C5</f>
        <v>232062.97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33608.67</v>
      </c>
      <c r="C15" s="2">
        <v>0</v>
      </c>
      <c r="D15" s="2">
        <f t="shared" si="1"/>
        <v>33608.67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1454.69</v>
      </c>
      <c r="C19" s="2">
        <v>0</v>
      </c>
      <c r="D19" s="2">
        <f t="shared" si="1"/>
        <v>1454.69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2075687.84</v>
      </c>
      <c r="C23" s="2">
        <v>0</v>
      </c>
      <c r="D23" s="2">
        <f>B23-C23</f>
        <v>2075687.84</v>
      </c>
    </row>
    <row r="24" spans="1:4" x14ac:dyDescent="0.25">
      <c r="A24" t="s">
        <v>20</v>
      </c>
      <c r="B24">
        <v>1061.2</v>
      </c>
      <c r="C24" s="2">
        <v>0</v>
      </c>
      <c r="D24" s="2">
        <f>B24-C24</f>
        <v>1061.2</v>
      </c>
    </row>
    <row r="25" spans="1:4" x14ac:dyDescent="0.25">
      <c r="A25" t="s">
        <v>21</v>
      </c>
      <c r="B25">
        <v>1415790.09</v>
      </c>
      <c r="C25" s="2">
        <v>0</v>
      </c>
      <c r="D25" s="2">
        <f>B25-C25</f>
        <v>1415790.09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TOTAL</vt:lpstr>
      <vt:lpstr>930</vt:lpstr>
      <vt:lpstr>512</vt:lpstr>
      <vt:lpstr>508</vt:lpstr>
      <vt:lpstr>502</vt:lpstr>
      <vt:lpstr>501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2017-06-06T12:43:13Z</dcterms:created>
  <dcterms:modified xsi:type="dcterms:W3CDTF">2017-06-06T12:43:29Z</dcterms:modified>
</cp:coreProperties>
</file>