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7715" windowHeight="7500"/>
  </bookViews>
  <sheets>
    <sheet name="TOTAL" sheetId="7" r:id="rId1"/>
    <sheet name="930" sheetId="6" r:id="rId2"/>
    <sheet name="512" sheetId="5" r:id="rId3"/>
    <sheet name="508" sheetId="4" r:id="rId4"/>
    <sheet name="502" sheetId="3" r:id="rId5"/>
    <sheet name="501" sheetId="2" r:id="rId6"/>
    <sheet name="Hoja1" sheetId="1" r:id="rId7"/>
  </sheets>
  <calcPr calcId="145621"/>
</workbook>
</file>

<file path=xl/calcChain.xml><?xml version="1.0" encoding="utf-8"?>
<calcChain xmlns="http://schemas.openxmlformats.org/spreadsheetml/2006/main">
  <c r="D23" i="6" l="1"/>
  <c r="D24" i="6"/>
  <c r="D25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<sst xmlns="http://schemas.openxmlformats.org/spreadsheetml/2006/main" count="148" uniqueCount="27">
  <si>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</si>
  <si>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</si>
  <si>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</si>
  <si>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</si>
  <si>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</si>
  <si>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</si>
  <si>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</si>
  <si>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</si>
  <si>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</si>
  <si>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</si>
  <si>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</si>
  <si>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</si>
  <si>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</si>
  <si>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</si>
  <si>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ILUNION HOTELS, S.A. </t>
  </si>
  <si>
    <t>13/06/2017</t>
  </si>
  <si>
    <t>Real 06/2017</t>
  </si>
  <si>
    <t>Prevision 06/2017</t>
  </si>
  <si>
    <t>Diferencia 06/2017</t>
  </si>
  <si>
    <t>ENDEUDAMIENTO GRUPO</t>
  </si>
  <si>
    <t>CTAS/CTES</t>
  </si>
  <si>
    <t>PRESTAMOS TERCEROS</t>
  </si>
  <si>
    <t xml:space="preserve">ILUNION TURISMO RESPONSABLE, S.L. </t>
  </si>
  <si>
    <t xml:space="preserve">ILUNION HOTELS CATALUNYA, S.A. </t>
  </si>
  <si>
    <t>PLAZA HOTEL ASSETS SA</t>
  </si>
  <si>
    <t xml:space="preserve">ILUNION HOTELS LEVANTE, S.A.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</si>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</sst>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3791093.81</v>
      </c>
      <c r="C5" s="2">
        <v>0</v>
      </c>
      <c r="D5" s="2">
        <v>3791093.81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425143.48</v>
      </c>
      <c r="C10" s="2">
        <v>0</v>
      </c>
      <c r="D10" s="2">
        <v>425143.48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69357.77</v>
      </c>
      <c r="C14" s="2">
        <v>0</v>
      </c>
      <c r="D14" s="2">
        <v>69357.77</v>
      </c>
    </row>
    <row r="15" spans="1:4" x14ac:dyDescent="0.25">
      <c r="A15" t="s">
        <v>9</v>
      </c>
      <c r="B15">
        <v>1920502.74</v>
      </c>
      <c r="C15" s="2">
        <v>0</v>
      </c>
      <c r="D15" s="2">
        <v>1920502.74</v>
      </c>
    </row>
    <row r="16" spans="1:4" x14ac:dyDescent="0.25">
      <c r="A16" t="s">
        <v>10</v>
      </c>
      <c r="B16">
        <v>61123.69</v>
      </c>
      <c r="C16" s="2">
        <v>0</v>
      </c>
      <c r="D16" s="2">
        <v>61123.69</v>
      </c>
    </row>
    <row r="17" spans="1:4" x14ac:dyDescent="0.25">
      <c r="A17" t="s">
        <v>11</v>
      </c>
      <c r="B17">
        <v>11756.12</v>
      </c>
      <c r="C17" s="2">
        <v>0</v>
      </c>
      <c r="D17" s="2">
        <v>11756.12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74595.67</v>
      </c>
      <c r="C19" s="2">
        <v>0</v>
      </c>
      <c r="D19" s="2">
        <v>74595.67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-38623228.990000002</v>
      </c>
      <c r="C23" s="2">
        <v>0</v>
      </c>
      <c r="D23" s="2">
        <v>-38623228.990000002</v>
      </c>
    </row>
    <row r="24" spans="1:4" x14ac:dyDescent="0.25">
      <c r="A24" t="s">
        <v>20</v>
      </c>
      <c r="B24">
        <v>45376.89</v>
      </c>
      <c r="C24" s="2">
        <v>0</v>
      </c>
      <c r="D24" s="2">
        <v>45376.89</v>
      </c>
    </row>
    <row r="25" spans="1:4" x14ac:dyDescent="0.25">
      <c r="A25" t="s">
        <v>21</v>
      </c>
      <c r="B25">
        <v>41569545.899999999</v>
      </c>
      <c r="C25" s="2">
        <v>0</v>
      </c>
      <c r="D25" s="2">
        <v>41569545.899999999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186528.83</v>
      </c>
      <c r="C5" s="2">
        <v>0</v>
      </c>
      <c r="D5" s="2">
        <f t="shared" ref="D5:D10" si="0">B5-C5</f>
        <v>186528.83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2346.9299999999998</v>
      </c>
      <c r="C14" s="2">
        <v>0</v>
      </c>
      <c r="D14" s="2">
        <f t="shared" si="1"/>
        <v>2346.9299999999998</v>
      </c>
    </row>
    <row r="15" spans="1:4" x14ac:dyDescent="0.25">
      <c r="A15" t="s">
        <v>9</v>
      </c>
      <c r="B15">
        <v>8346.23</v>
      </c>
      <c r="C15" s="2">
        <v>0</v>
      </c>
      <c r="D15" s="2">
        <f t="shared" si="1"/>
        <v>8346.23</v>
      </c>
    </row>
    <row r="16" spans="1:4" x14ac:dyDescent="0.25">
      <c r="A16" t="s">
        <v>10</v>
      </c>
      <c r="B16">
        <v>61123.69</v>
      </c>
      <c r="C16" s="2">
        <v>0</v>
      </c>
      <c r="D16" s="2">
        <f t="shared" si="1"/>
        <v>61123.69</v>
      </c>
    </row>
    <row r="17" spans="1:4" x14ac:dyDescent="0.25">
      <c r="A17" t="s">
        <v>11</v>
      </c>
      <c r="B17">
        <v>11756.12</v>
      </c>
      <c r="C17" s="2">
        <v>0</v>
      </c>
      <c r="D17" s="2">
        <f t="shared" si="1"/>
        <v>11756.12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1233.6300000000001</v>
      </c>
      <c r="C19" s="2">
        <v>0</v>
      </c>
      <c r="D19" s="2">
        <f t="shared" si="1"/>
        <v>1233.6300000000001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-6160064.3399999999</v>
      </c>
      <c r="C23" s="2">
        <v>0</v>
      </c>
      <c r="D23" s="2">
        <f>B23-C23</f>
        <v>-6160064.3399999999</v>
      </c>
    </row>
    <row r="24" spans="1:4" x14ac:dyDescent="0.25">
      <c r="A24" t="s">
        <v>20</v>
      </c>
      <c r="B24">
        <v>5504.38</v>
      </c>
      <c r="C24" s="2">
        <v>0</v>
      </c>
      <c r="D24" s="2">
        <f>B24-C24</f>
        <v>5504.38</v>
      </c>
    </row>
    <row r="25" spans="1:4" x14ac:dyDescent="0.25">
      <c r="A25" t="s">
        <v>21</v>
      </c>
      <c r="B25">
        <v>20891247.140000001</v>
      </c>
      <c r="C25" s="2">
        <v>0</v>
      </c>
      <c r="D25" s="2">
        <f>B25-C25</f>
        <v>20891247.140000001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231.34</v>
      </c>
      <c r="C15" s="2">
        <v>0</v>
      </c>
      <c r="D15" s="2">
        <f t="shared" si="1"/>
        <v>231.34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47699.4</v>
      </c>
      <c r="C19" s="2">
        <v>0</v>
      </c>
      <c r="D19" s="2">
        <f t="shared" si="1"/>
        <v>47699.4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-27789145.289999999</v>
      </c>
      <c r="C23" s="2">
        <v>0</v>
      </c>
      <c r="D23" s="2">
        <f>B23-C23</f>
        <v>-27789145.289999999</v>
      </c>
    </row>
    <row r="24" spans="1:4" x14ac:dyDescent="0.25">
      <c r="A24" t="s">
        <v>20</v>
      </c>
      <c r="B24">
        <v>4095.95</v>
      </c>
      <c r="C24" s="2">
        <v>0</v>
      </c>
      <c r="D24" s="2">
        <f>B24-C24</f>
        <v>4095.95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448525.37</v>
      </c>
      <c r="C5" s="2">
        <v>0</v>
      </c>
      <c r="D5" s="2">
        <f t="shared" ref="D5:D10" si="0">B5-C5</f>
        <v>448525.37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3413.61</v>
      </c>
      <c r="C14" s="2">
        <v>0</v>
      </c>
      <c r="D14" s="2">
        <f t="shared" si="1"/>
        <v>3413.61</v>
      </c>
    </row>
    <row r="15" spans="1:4" x14ac:dyDescent="0.25">
      <c r="A15" t="s">
        <v>9</v>
      </c>
      <c r="B15">
        <v>57809.919999999998</v>
      </c>
      <c r="C15" s="2">
        <v>0</v>
      </c>
      <c r="D15" s="2">
        <f t="shared" si="1"/>
        <v>57809.919999999998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5861.41</v>
      </c>
      <c r="C19" s="2">
        <v>0</v>
      </c>
      <c r="D19" s="2">
        <f t="shared" si="1"/>
        <v>5861.41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-6431523.8300000001</v>
      </c>
      <c r="C23" s="2">
        <v>0</v>
      </c>
      <c r="D23" s="2">
        <f>B23-C23</f>
        <v>-6431523.8300000001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  <row r="25" spans="1:4" x14ac:dyDescent="0.25">
      <c r="A25" t="s">
        <v>21</v>
      </c>
      <c r="B25">
        <v>19262508.670000002</v>
      </c>
      <c r="C25" s="2">
        <v>0</v>
      </c>
      <c r="D25" s="2">
        <f>B25-C25</f>
        <v>19262508.670000002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467790.31</v>
      </c>
      <c r="C5" s="2">
        <v>0</v>
      </c>
      <c r="D5" s="2">
        <f t="shared" ref="D5:D10" si="0">B5-C5</f>
        <v>467790.31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5380.85</v>
      </c>
      <c r="C14" s="2">
        <v>0</v>
      </c>
      <c r="D14" s="2">
        <f t="shared" si="1"/>
        <v>5380.85</v>
      </c>
    </row>
    <row r="15" spans="1:4" x14ac:dyDescent="0.25">
      <c r="A15" t="s">
        <v>9</v>
      </c>
      <c r="B15">
        <v>141876.19</v>
      </c>
      <c r="C15" s="2">
        <v>0</v>
      </c>
      <c r="D15" s="2">
        <f t="shared" si="1"/>
        <v>141876.19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2614.42</v>
      </c>
      <c r="C19" s="2">
        <v>0</v>
      </c>
      <c r="D19" s="2">
        <f t="shared" si="1"/>
        <v>2614.42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-2058692.61</v>
      </c>
      <c r="C23" s="2">
        <v>0</v>
      </c>
      <c r="D23" s="2">
        <f>B23-C23</f>
        <v>-2058692.61</v>
      </c>
    </row>
    <row r="24" spans="1:4" x14ac:dyDescent="0.25">
      <c r="A24" t="s">
        <v>20</v>
      </c>
      <c r="B24">
        <v>35776.559999999998</v>
      </c>
      <c r="C24" s="2">
        <v>0</v>
      </c>
      <c r="D24" s="2">
        <f>B24-C24</f>
        <v>35776.559999999998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2688249.3</v>
      </c>
      <c r="C5" s="2">
        <v>0</v>
      </c>
      <c r="D5" s="2">
        <f t="shared" ref="D5:D10" si="0">B5-C5</f>
        <v>2688249.3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425143.48</v>
      </c>
      <c r="C10" s="2">
        <v>0</v>
      </c>
      <c r="D10" s="2">
        <f t="shared" si="0"/>
        <v>425143.48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58216.38</v>
      </c>
      <c r="C14" s="2">
        <v>0</v>
      </c>
      <c r="D14" s="2">
        <f t="shared" si="1"/>
        <v>58216.38</v>
      </c>
    </row>
    <row r="15" spans="1:4" x14ac:dyDescent="0.25">
      <c r="A15" t="s">
        <v>9</v>
      </c>
      <c r="B15">
        <v>1712239.06</v>
      </c>
      <c r="C15" s="2">
        <v>0</v>
      </c>
      <c r="D15" s="2">
        <f t="shared" si="1"/>
        <v>1712239.06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17186.809999999998</v>
      </c>
      <c r="C19" s="2">
        <v>0</v>
      </c>
      <c r="D19" s="2">
        <f t="shared" si="1"/>
        <v>17186.809999999998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3816197.08</v>
      </c>
      <c r="C23" s="2">
        <v>0</v>
      </c>
      <c r="D23" s="2">
        <f>B23-C23</f>
        <v>3816197.08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  <row r="25" spans="1:4" x14ac:dyDescent="0.25">
      <c r="A25" t="s">
        <v>21</v>
      </c>
      <c r="B25">
        <v>1415790.09</v>
      </c>
      <c r="C25" s="2">
        <v>0</v>
      </c>
      <c r="D25" s="2">
        <f>B25-C25</f>
        <v>1415790.09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TOTAL</vt:lpstr>
      <vt:lpstr>930</vt:lpstr>
      <vt:lpstr>512</vt:lpstr>
      <vt:lpstr>508</vt:lpstr>
      <vt:lpstr>502</vt:lpstr>
      <vt:lpstr>501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2017-06-13T11:06:07Z</dcterms:created>
  <dcterms:modified xsi:type="dcterms:W3CDTF">2017-06-13T11:06:15Z</dcterms:modified>
</cp:coreProperties>
</file>