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835"/>
  </bookViews>
  <sheets>
    <sheet name="TOTAL" sheetId="7" r:id="rId1"/>
    <sheet name="930" sheetId="6" r:id="rId2"/>
    <sheet name="512" sheetId="5" r:id="rId3"/>
    <sheet name="508" sheetId="4" r:id="rId4"/>
    <sheet name="502" sheetId="3" r:id="rId5"/>
    <sheet name="501" sheetId="2" r:id="rId6"/>
    <sheet name="Hoja1" sheetId="1" r:id="rId7"/>
  </sheets>
  <calcPr calcId="145621"/>
</workbook>
</file>

<file path=xl/calcChain.xml><?xml version="1.0" encoding="utf-8"?>
<calcChain xmlns="http://schemas.openxmlformats.org/spreadsheetml/2006/main">
  <c r="D23" i="6" l="1"/>
  <c r="D24" i="6"/>
  <c r="D25" i="6"/>
  <c r="D5" i="6"/>
  <c r="D6" i="6"/>
  <c r="D7" i="6"/>
  <c r="D8" i="6"/>
  <c r="D9" i="6"/>
  <c r="D10" i="6"/>
  <c r="D12" i="6"/>
  <c r="D13" i="6"/>
  <c r="D14" i="6"/>
  <c r="D15" i="6"/>
  <c r="D16" i="6"/>
  <c r="D17" i="6"/>
  <c r="D18" i="6"/>
  <c r="D19" i="6"/>
  <c r="D23" i="5" l="1"/>
  <c r="D24" i="5"/>
  <c r="D5" i="5"/>
  <c r="D6" i="5"/>
  <c r="D7" i="5"/>
  <c r="D8" i="5"/>
  <c r="D9" i="5"/>
  <c r="D10" i="5"/>
  <c r="D12" i="5"/>
  <c r="D13" i="5"/>
  <c r="D14" i="5"/>
  <c r="D15" i="5"/>
  <c r="D16" i="5"/>
  <c r="D17" i="5"/>
  <c r="D18" i="5"/>
  <c r="D19" i="5"/>
  <c r="D23" i="4" l="1"/>
  <c r="D24" i="4"/>
  <c r="D25" i="4"/>
  <c r="D5" i="4"/>
  <c r="D6" i="4"/>
  <c r="D7" i="4"/>
  <c r="D8" i="4"/>
  <c r="D9" i="4"/>
  <c r="D10" i="4"/>
  <c r="D12" i="4"/>
  <c r="D13" i="4"/>
  <c r="D14" i="4"/>
  <c r="D15" i="4"/>
  <c r="D16" i="4"/>
  <c r="D17" i="4"/>
  <c r="D18" i="4"/>
  <c r="D19" i="4"/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25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<sst xmlns="http://schemas.openxmlformats.org/spreadsheetml/2006/main" count="148" uniqueCount="27">
  <si>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</si>
  <si>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</si>
  <si>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</si>
  <si>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</si>
  <si>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</si>
  <si>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</si>
  <si>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</si>
  <si>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</si>
  <si>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</si>
  <si>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</si>
  <si>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</si>
  <si>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</si>
  <si>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</si>
  <si>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</si>
  <si>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 xml:space="preserve">ILUNION HOTELS, S.A. </t>
  </si>
  <si>
    <t>15/06/2017</t>
  </si>
  <si>
    <t>Real 06/2017</t>
  </si>
  <si>
    <t>Prevision 06/2017</t>
  </si>
  <si>
    <t>Diferencia 06/2017</t>
  </si>
  <si>
    <t>ENDEUDAMIENTO GRUPO</t>
  </si>
  <si>
    <t>CTAS/CTES</t>
  </si>
  <si>
    <t>PRESTAMOS TERCEROS</t>
  </si>
  <si>
    <t xml:space="preserve">ILUNION TURISMO RESPONSABLE, S.L. </t>
  </si>
  <si>
    <t xml:space="preserve">ILUNION HOTELS CATALUNYA, S.A. </t>
  </si>
  <si>
    <t>PLAZA HOTEL ASSETS SA</t>
  </si>
  <si>
    <t xml:space="preserve">ILUNION HOTELS LEVANTE, S.A. 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</si>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</sst>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/>
  </sheetViews>
  <sheetFormatPr baseColWidth="10" defaultRowHeight="15" x14ac:dyDescent="0.25"/>
  <sheetData>
    <row r="1" spans="1:4" x14ac:dyDescent="0.25">
      <c r="A1" t="s">
        <v>26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4566151.2300000004</v>
      </c>
      <c r="C5" s="2">
        <v>0</v>
      </c>
      <c r="D5" s="2">
        <v>4566151.2300000004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425143.48</v>
      </c>
      <c r="C10" s="2">
        <v>0</v>
      </c>
      <c r="D10" s="2">
        <v>425143.48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70313.8</v>
      </c>
      <c r="C14" s="2">
        <v>0</v>
      </c>
      <c r="D14" s="2">
        <v>70313.8</v>
      </c>
    </row>
    <row r="15" spans="1:4" x14ac:dyDescent="0.25">
      <c r="A15" t="s">
        <v>9</v>
      </c>
      <c r="B15">
        <v>1973203.13</v>
      </c>
      <c r="C15" s="2">
        <v>0</v>
      </c>
      <c r="D15" s="2">
        <v>1973203.13</v>
      </c>
    </row>
    <row r="16" spans="1:4" x14ac:dyDescent="0.25">
      <c r="A16" t="s">
        <v>10</v>
      </c>
      <c r="B16">
        <v>61123.69</v>
      </c>
      <c r="C16" s="2">
        <v>0</v>
      </c>
      <c r="D16" s="2">
        <v>61123.69</v>
      </c>
    </row>
    <row r="17" spans="1:4" x14ac:dyDescent="0.25">
      <c r="A17" t="s">
        <v>11</v>
      </c>
      <c r="B17">
        <v>11756.12</v>
      </c>
      <c r="C17" s="2">
        <v>0</v>
      </c>
      <c r="D17" s="2">
        <v>11756.12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80103.05</v>
      </c>
      <c r="C19" s="2">
        <v>0</v>
      </c>
      <c r="D19" s="2">
        <v>80103.05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-38652826.579999998</v>
      </c>
      <c r="C23" s="2">
        <v>0</v>
      </c>
      <c r="D23" s="2">
        <v>-38652826.579999998</v>
      </c>
    </row>
    <row r="24" spans="1:4" x14ac:dyDescent="0.25">
      <c r="A24" t="s">
        <v>20</v>
      </c>
      <c r="B24">
        <v>46382.94</v>
      </c>
      <c r="C24" s="2">
        <v>0</v>
      </c>
      <c r="D24" s="2">
        <v>46382.94</v>
      </c>
    </row>
    <row r="25" spans="1:4" x14ac:dyDescent="0.25">
      <c r="A25" t="s">
        <v>21</v>
      </c>
      <c r="B25">
        <v>41569545.899999999</v>
      </c>
      <c r="C25" s="2">
        <v>0</v>
      </c>
      <c r="D25" s="2">
        <v>41569545.899999999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25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223475.59</v>
      </c>
      <c r="C5" s="2">
        <v>0</v>
      </c>
      <c r="D5" s="2">
        <f t="shared" ref="D5:D10" si="0">B5-C5</f>
        <v>223475.59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2346.9299999999998</v>
      </c>
      <c r="C14" s="2">
        <v>0</v>
      </c>
      <c r="D14" s="2">
        <f t="shared" si="1"/>
        <v>2346.9299999999998</v>
      </c>
    </row>
    <row r="15" spans="1:4" x14ac:dyDescent="0.25">
      <c r="A15" t="s">
        <v>9</v>
      </c>
      <c r="B15">
        <v>8346.23</v>
      </c>
      <c r="C15" s="2">
        <v>0</v>
      </c>
      <c r="D15" s="2">
        <f t="shared" si="1"/>
        <v>8346.23</v>
      </c>
    </row>
    <row r="16" spans="1:4" x14ac:dyDescent="0.25">
      <c r="A16" t="s">
        <v>10</v>
      </c>
      <c r="B16">
        <v>61123.69</v>
      </c>
      <c r="C16" s="2">
        <v>0</v>
      </c>
      <c r="D16" s="2">
        <f t="shared" si="1"/>
        <v>61123.69</v>
      </c>
    </row>
    <row r="17" spans="1:4" x14ac:dyDescent="0.25">
      <c r="A17" t="s">
        <v>11</v>
      </c>
      <c r="B17">
        <v>11756.12</v>
      </c>
      <c r="C17" s="2">
        <v>0</v>
      </c>
      <c r="D17" s="2">
        <f t="shared" si="1"/>
        <v>11756.12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1451.04</v>
      </c>
      <c r="C19" s="2">
        <v>0</v>
      </c>
      <c r="D19" s="2">
        <f t="shared" si="1"/>
        <v>1451.04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-6123334.9900000002</v>
      </c>
      <c r="C23" s="2">
        <v>0</v>
      </c>
      <c r="D23" s="2">
        <f>B23-C23</f>
        <v>-6123334.9900000002</v>
      </c>
    </row>
    <row r="24" spans="1:4" x14ac:dyDescent="0.25">
      <c r="A24" t="s">
        <v>20</v>
      </c>
      <c r="B24">
        <v>5504.38</v>
      </c>
      <c r="C24" s="2">
        <v>0</v>
      </c>
      <c r="D24" s="2">
        <f>B24-C24</f>
        <v>5504.38</v>
      </c>
    </row>
    <row r="25" spans="1:4" x14ac:dyDescent="0.25">
      <c r="A25" t="s">
        <v>21</v>
      </c>
      <c r="B25">
        <v>20891247.140000001</v>
      </c>
      <c r="C25" s="2">
        <v>0</v>
      </c>
      <c r="D25" s="2">
        <f>B25-C25</f>
        <v>20891247.140000001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25055.07</v>
      </c>
      <c r="C15" s="2">
        <v>0</v>
      </c>
      <c r="D15" s="2">
        <f t="shared" si="1"/>
        <v>25055.07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47699.4</v>
      </c>
      <c r="C19" s="2">
        <v>0</v>
      </c>
      <c r="D19" s="2">
        <f t="shared" si="1"/>
        <v>47699.4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-27914145.289999999</v>
      </c>
      <c r="C23" s="2">
        <v>0</v>
      </c>
      <c r="D23" s="2">
        <f>B23-C23</f>
        <v>-27914145.289999999</v>
      </c>
    </row>
    <row r="24" spans="1:4" x14ac:dyDescent="0.25">
      <c r="A24" t="s">
        <v>20</v>
      </c>
      <c r="B24">
        <v>4272.22</v>
      </c>
      <c r="C24" s="2">
        <v>0</v>
      </c>
      <c r="D24" s="2">
        <f>B24-C24</f>
        <v>4272.22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23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535081.53</v>
      </c>
      <c r="C5" s="2">
        <v>0</v>
      </c>
      <c r="D5" s="2">
        <f t="shared" ref="D5:D10" si="0">B5-C5</f>
        <v>535081.53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3413.61</v>
      </c>
      <c r="C14" s="2">
        <v>0</v>
      </c>
      <c r="D14" s="2">
        <f t="shared" si="1"/>
        <v>3413.61</v>
      </c>
    </row>
    <row r="15" spans="1:4" x14ac:dyDescent="0.25">
      <c r="A15" t="s">
        <v>9</v>
      </c>
      <c r="B15">
        <v>56893.98</v>
      </c>
      <c r="C15" s="2">
        <v>0</v>
      </c>
      <c r="D15" s="2">
        <f t="shared" si="1"/>
        <v>56893.98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7426.66</v>
      </c>
      <c r="C19" s="2">
        <v>0</v>
      </c>
      <c r="D19" s="2">
        <f t="shared" si="1"/>
        <v>7426.66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-6990102.1399999997</v>
      </c>
      <c r="C23" s="2">
        <v>0</v>
      </c>
      <c r="D23" s="2">
        <f>B23-C23</f>
        <v>-6990102.1399999997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  <row r="25" spans="1:4" x14ac:dyDescent="0.25">
      <c r="A25" t="s">
        <v>21</v>
      </c>
      <c r="B25">
        <v>19262508.670000002</v>
      </c>
      <c r="C25" s="2">
        <v>0</v>
      </c>
      <c r="D25" s="2">
        <f>B25-C25</f>
        <v>19262508.670000002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519298.88</v>
      </c>
      <c r="C5" s="2">
        <v>0</v>
      </c>
      <c r="D5" s="2">
        <f t="shared" ref="D5:D10" si="0">B5-C5</f>
        <v>519298.88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5380.85</v>
      </c>
      <c r="C14" s="2">
        <v>0</v>
      </c>
      <c r="D14" s="2">
        <f t="shared" si="1"/>
        <v>5380.85</v>
      </c>
    </row>
    <row r="15" spans="1:4" x14ac:dyDescent="0.25">
      <c r="A15" t="s">
        <v>9</v>
      </c>
      <c r="B15">
        <v>147437.38</v>
      </c>
      <c r="C15" s="2">
        <v>0</v>
      </c>
      <c r="D15" s="2">
        <f t="shared" si="1"/>
        <v>147437.38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3015.01</v>
      </c>
      <c r="C19" s="2">
        <v>0</v>
      </c>
      <c r="D19" s="2">
        <f t="shared" si="1"/>
        <v>3015.01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-2013975.6</v>
      </c>
      <c r="C23" s="2">
        <v>0</v>
      </c>
      <c r="D23" s="2">
        <f>B23-C23</f>
        <v>-2013975.6</v>
      </c>
    </row>
    <row r="24" spans="1:4" x14ac:dyDescent="0.25">
      <c r="A24" t="s">
        <v>20</v>
      </c>
      <c r="B24">
        <v>36606.339999999997</v>
      </c>
      <c r="C24" s="2">
        <v>0</v>
      </c>
      <c r="D24" s="2">
        <f>B24-C24</f>
        <v>36606.339999999997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3288295.23</v>
      </c>
      <c r="C5" s="2">
        <v>0</v>
      </c>
      <c r="D5" s="2">
        <f t="shared" ref="D5:D10" si="0">B5-C5</f>
        <v>3288295.23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425143.48</v>
      </c>
      <c r="C10" s="2">
        <v>0</v>
      </c>
      <c r="D10" s="2">
        <f t="shared" si="0"/>
        <v>425143.48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59172.41</v>
      </c>
      <c r="C14" s="2">
        <v>0</v>
      </c>
      <c r="D14" s="2">
        <f t="shared" si="1"/>
        <v>59172.41</v>
      </c>
    </row>
    <row r="15" spans="1:4" x14ac:dyDescent="0.25">
      <c r="A15" t="s">
        <v>9</v>
      </c>
      <c r="B15">
        <v>1735470.47</v>
      </c>
      <c r="C15" s="2">
        <v>0</v>
      </c>
      <c r="D15" s="2">
        <f t="shared" si="1"/>
        <v>1735470.47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20510.939999999999</v>
      </c>
      <c r="C19" s="2">
        <v>0</v>
      </c>
      <c r="D19" s="2">
        <f t="shared" si="1"/>
        <v>20510.939999999999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4388731.4400000004</v>
      </c>
      <c r="C23" s="2">
        <v>0</v>
      </c>
      <c r="D23" s="2">
        <f>B23-C23</f>
        <v>4388731.4400000004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  <row r="25" spans="1:4" x14ac:dyDescent="0.25">
      <c r="A25" t="s">
        <v>21</v>
      </c>
      <c r="B25">
        <v>1415790.09</v>
      </c>
      <c r="C25" s="2">
        <v>0</v>
      </c>
      <c r="D25" s="2">
        <f>B25-C25</f>
        <v>1415790.09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TOTAL</vt:lpstr>
      <vt:lpstr>930</vt:lpstr>
      <vt:lpstr>512</vt:lpstr>
      <vt:lpstr>508</vt:lpstr>
      <vt:lpstr>502</vt:lpstr>
      <vt:lpstr>501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2017-06-15T11:06:22Z</dcterms:created>
  <dcterms:modified xsi:type="dcterms:W3CDTF">2017-06-15T11:06:31Z</dcterms:modified>
</cp:coreProperties>
</file>