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0115" windowHeight="7245"/>
  </bookViews>
  <sheets>
    <sheet name="TOTAL" sheetId="7" r:id="rId1"/>
    <sheet name="930" sheetId="6" r:id="rId2"/>
    <sheet name="512" sheetId="5" r:id="rId3"/>
    <sheet name="508" sheetId="4" r:id="rId4"/>
    <sheet name="502" sheetId="3" r:id="rId5"/>
    <sheet name="501" sheetId="2" r:id="rId6"/>
    <sheet name="Hoja1" sheetId="1" r:id="rId7"/>
  </sheets>
  <calcPr calcId="145621"/>
</workbook>
</file>

<file path=xl/calcChain.xml><?xml version="1.0" encoding="utf-8"?>
<calcChain xmlns="http://schemas.openxmlformats.org/spreadsheetml/2006/main">
  <c r="D23" i="6" l="1"/>
  <c r="D24" i="6"/>
  <c r="D25" i="6"/>
  <c r="D5" i="6"/>
  <c r="D6" i="6"/>
  <c r="D7" i="6"/>
  <c r="D8" i="6"/>
  <c r="D9" i="6"/>
  <c r="D10" i="6"/>
  <c r="D12" i="6"/>
  <c r="D13" i="6"/>
  <c r="D14" i="6"/>
  <c r="D15" i="6"/>
  <c r="D16" i="6"/>
  <c r="D17" i="6"/>
  <c r="D18" i="6"/>
  <c r="D19" i="6"/>
  <c r="D23" i="5" l="1"/>
  <c r="D24" i="5"/>
  <c r="D5" i="5"/>
  <c r="D6" i="5"/>
  <c r="D7" i="5"/>
  <c r="D8" i="5"/>
  <c r="D9" i="5"/>
  <c r="D10" i="5"/>
  <c r="D12" i="5"/>
  <c r="D13" i="5"/>
  <c r="D14" i="5"/>
  <c r="D15" i="5"/>
  <c r="D16" i="5"/>
  <c r="D17" i="5"/>
  <c r="D18" i="5"/>
  <c r="D19" i="5"/>
  <c r="D23" i="4" l="1"/>
  <c r="D24" i="4"/>
  <c r="D25" i="4"/>
  <c r="D5" i="4"/>
  <c r="D6" i="4"/>
  <c r="D7" i="4"/>
  <c r="D8" i="4"/>
  <c r="D9" i="4"/>
  <c r="D10" i="4"/>
  <c r="D12" i="4"/>
  <c r="D13" i="4"/>
  <c r="D14" i="4"/>
  <c r="D15" i="4"/>
  <c r="D16" i="4"/>
  <c r="D17" i="4"/>
  <c r="D18" i="4"/>
  <c r="D19" i="4"/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25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<sst xmlns="http://schemas.openxmlformats.org/spreadsheetml/2006/main" count="148" uniqueCount="27">
  <si>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</si>
  <si>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</si>
  <si>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</si>
  <si>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</si>
  <si>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</si>
  <si>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</si>
  <si>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</si>
  <si>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</si>
  <si>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</si>
  <si>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</si>
  <si>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</si>
  <si>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</si>
  <si>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</si>
  <si>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</si>
  <si>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 xml:space="preserve">ILUNION HOTELS, S.A. </t>
  </si>
  <si>
    <t>21/06/2017</t>
  </si>
  <si>
    <t>Real 06/2017</t>
  </si>
  <si>
    <t>Prevision 06/2017</t>
  </si>
  <si>
    <t>Diferencia 06/2017</t>
  </si>
  <si>
    <t>ENDEUDAMIENTO GRUPO</t>
  </si>
  <si>
    <t>CTAS/CTES</t>
  </si>
  <si>
    <t>PRESTAMOS TERCEROS</t>
  </si>
  <si>
    <t xml:space="preserve">ILUNION TURISMO RESPONSABLE, S.L. </t>
  </si>
  <si>
    <t xml:space="preserve">ILUNION HOTELS CATALUNYA, S.A. </t>
  </si>
  <si>
    <t>PLAZA HOTEL ASSETS SA</t>
  </si>
  <si>
    <t xml:space="preserve">ILUNION HOTELS LEVANTE, S.A. 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</si>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</sst>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/>
  </sheetViews>
  <sheetFormatPr baseColWidth="10" defaultRowHeight="15" x14ac:dyDescent="0.25"/>
  <sheetData>
    <row r="1" spans="1:4" x14ac:dyDescent="0.25">
      <c r="A1" t="s">
        <v>26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6751078.3799999999</v>
      </c>
      <c r="C5" s="2">
        <v>0</v>
      </c>
      <c r="D5" s="2">
        <v>6751078.3799999999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836452.26</v>
      </c>
      <c r="C10" s="2">
        <v>0</v>
      </c>
      <c r="D10" s="2">
        <v>836452.26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254386.44</v>
      </c>
      <c r="C12" s="2">
        <v>0</v>
      </c>
      <c r="D12" s="2">
        <v>254386.44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877058.35</v>
      </c>
      <c r="C14" s="2">
        <v>0</v>
      </c>
      <c r="D14" s="2">
        <v>877058.35</v>
      </c>
    </row>
    <row r="15" spans="1:4" x14ac:dyDescent="0.25">
      <c r="A15" t="s">
        <v>9</v>
      </c>
      <c r="B15">
        <v>3246976.8</v>
      </c>
      <c r="C15" s="2">
        <v>0</v>
      </c>
      <c r="D15" s="2">
        <v>3246976.8</v>
      </c>
    </row>
    <row r="16" spans="1:4" x14ac:dyDescent="0.25">
      <c r="A16" t="s">
        <v>10</v>
      </c>
      <c r="B16">
        <v>61123.69</v>
      </c>
      <c r="C16" s="2">
        <v>0</v>
      </c>
      <c r="D16" s="2">
        <v>61123.69</v>
      </c>
    </row>
    <row r="17" spans="1:4" x14ac:dyDescent="0.25">
      <c r="A17" t="s">
        <v>11</v>
      </c>
      <c r="B17">
        <v>11756.12</v>
      </c>
      <c r="C17" s="2">
        <v>0</v>
      </c>
      <c r="D17" s="2">
        <v>11756.12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106702.83</v>
      </c>
      <c r="C19" s="2">
        <v>0</v>
      </c>
      <c r="D19" s="2">
        <v>106702.83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-38418799.420000002</v>
      </c>
      <c r="C23" s="2">
        <v>0</v>
      </c>
      <c r="D23" s="2">
        <v>-38418799.420000002</v>
      </c>
    </row>
    <row r="24" spans="1:4" x14ac:dyDescent="0.25">
      <c r="A24" t="s">
        <v>20</v>
      </c>
      <c r="B24">
        <v>47087.27</v>
      </c>
      <c r="C24" s="2">
        <v>0</v>
      </c>
      <c r="D24" s="2">
        <v>47087.27</v>
      </c>
    </row>
    <row r="25" spans="1:4" x14ac:dyDescent="0.25">
      <c r="A25" t="s">
        <v>21</v>
      </c>
      <c r="B25">
        <v>41569545.899999999</v>
      </c>
      <c r="C25" s="2">
        <v>0</v>
      </c>
      <c r="D25" s="2">
        <v>41569545.899999999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25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587755.89</v>
      </c>
      <c r="C5" s="2">
        <v>0</v>
      </c>
      <c r="D5" s="2">
        <f t="shared" ref="D5:D10" si="0">B5-C5</f>
        <v>587755.89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58303.24</v>
      </c>
      <c r="C14" s="2">
        <v>0</v>
      </c>
      <c r="D14" s="2">
        <f t="shared" si="1"/>
        <v>58303.24</v>
      </c>
    </row>
    <row r="15" spans="1:4" x14ac:dyDescent="0.25">
      <c r="A15" t="s">
        <v>9</v>
      </c>
      <c r="B15">
        <v>48302.3</v>
      </c>
      <c r="C15" s="2">
        <v>0</v>
      </c>
      <c r="D15" s="2">
        <f t="shared" si="1"/>
        <v>48302.3</v>
      </c>
    </row>
    <row r="16" spans="1:4" x14ac:dyDescent="0.25">
      <c r="A16" t="s">
        <v>10</v>
      </c>
      <c r="B16">
        <v>61123.69</v>
      </c>
      <c r="C16" s="2">
        <v>0</v>
      </c>
      <c r="D16" s="2">
        <f t="shared" si="1"/>
        <v>61123.69</v>
      </c>
    </row>
    <row r="17" spans="1:4" x14ac:dyDescent="0.25">
      <c r="A17" t="s">
        <v>11</v>
      </c>
      <c r="B17">
        <v>11756.12</v>
      </c>
      <c r="C17" s="2">
        <v>0</v>
      </c>
      <c r="D17" s="2">
        <f t="shared" si="1"/>
        <v>11756.12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2064.2399999999998</v>
      </c>
      <c r="C19" s="2">
        <v>0</v>
      </c>
      <c r="D19" s="2">
        <f t="shared" si="1"/>
        <v>2064.2399999999998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-5855580.2699999996</v>
      </c>
      <c r="C23" s="2">
        <v>0</v>
      </c>
      <c r="D23" s="2">
        <f>B23-C23</f>
        <v>-5855580.2699999996</v>
      </c>
    </row>
    <row r="24" spans="1:4" x14ac:dyDescent="0.25">
      <c r="A24" t="s">
        <v>20</v>
      </c>
      <c r="B24">
        <v>5504.38</v>
      </c>
      <c r="C24" s="2">
        <v>0</v>
      </c>
      <c r="D24" s="2">
        <f>B24-C24</f>
        <v>5504.38</v>
      </c>
    </row>
    <row r="25" spans="1:4" x14ac:dyDescent="0.25">
      <c r="A25" t="s">
        <v>21</v>
      </c>
      <c r="B25">
        <v>20891247.140000001</v>
      </c>
      <c r="C25" s="2">
        <v>0</v>
      </c>
      <c r="D25" s="2">
        <f>B25-C25</f>
        <v>20891247.140000001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167539.63</v>
      </c>
      <c r="C5" s="2">
        <v>0</v>
      </c>
      <c r="D5" s="2">
        <f t="shared" ref="D5:D10" si="0">B5-C5</f>
        <v>167539.63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25055.07</v>
      </c>
      <c r="C15" s="2">
        <v>0</v>
      </c>
      <c r="D15" s="2">
        <f t="shared" si="1"/>
        <v>25055.07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47699.4</v>
      </c>
      <c r="C19" s="2">
        <v>0</v>
      </c>
      <c r="D19" s="2">
        <f t="shared" si="1"/>
        <v>47699.4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-27746605.66</v>
      </c>
      <c r="C23" s="2">
        <v>0</v>
      </c>
      <c r="D23" s="2">
        <f>B23-C23</f>
        <v>-27746605.66</v>
      </c>
    </row>
    <row r="24" spans="1:4" x14ac:dyDescent="0.25">
      <c r="A24" t="s">
        <v>20</v>
      </c>
      <c r="B24">
        <v>4272.22</v>
      </c>
      <c r="C24" s="2">
        <v>0</v>
      </c>
      <c r="D24" s="2">
        <f>B24-C24</f>
        <v>4272.22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23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793979.35</v>
      </c>
      <c r="C5" s="2">
        <v>0</v>
      </c>
      <c r="D5" s="2">
        <f t="shared" ref="D5:D10" si="0">B5-C5</f>
        <v>793979.35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14974.07</v>
      </c>
      <c r="C12" s="2">
        <v>0</v>
      </c>
      <c r="D12" s="2">
        <f t="shared" ref="D12:D19" si="1">B12-C12</f>
        <v>14974.07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98918.61</v>
      </c>
      <c r="C14" s="2">
        <v>0</v>
      </c>
      <c r="D14" s="2">
        <f t="shared" si="1"/>
        <v>98918.61</v>
      </c>
    </row>
    <row r="15" spans="1:4" x14ac:dyDescent="0.25">
      <c r="A15" t="s">
        <v>9</v>
      </c>
      <c r="B15">
        <v>222836.63</v>
      </c>
      <c r="C15" s="2">
        <v>0</v>
      </c>
      <c r="D15" s="2">
        <f t="shared" si="1"/>
        <v>222836.63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10655.6</v>
      </c>
      <c r="C19" s="2">
        <v>0</v>
      </c>
      <c r="D19" s="2">
        <f t="shared" si="1"/>
        <v>10655.6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-7010854.9800000004</v>
      </c>
      <c r="C23" s="2">
        <v>0</v>
      </c>
      <c r="D23" s="2">
        <f>B23-C23</f>
        <v>-7010854.9800000004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  <row r="25" spans="1:4" x14ac:dyDescent="0.25">
      <c r="A25" t="s">
        <v>21</v>
      </c>
      <c r="B25">
        <v>19262508.670000002</v>
      </c>
      <c r="C25" s="2">
        <v>0</v>
      </c>
      <c r="D25" s="2">
        <f>B25-C25</f>
        <v>19262508.670000002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716059.7</v>
      </c>
      <c r="C5" s="2">
        <v>0</v>
      </c>
      <c r="D5" s="2">
        <f t="shared" ref="D5:D10" si="0">B5-C5</f>
        <v>716059.7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113068.6</v>
      </c>
      <c r="C14" s="2">
        <v>0</v>
      </c>
      <c r="D14" s="2">
        <f t="shared" si="1"/>
        <v>113068.6</v>
      </c>
    </row>
    <row r="15" spans="1:4" x14ac:dyDescent="0.25">
      <c r="A15" t="s">
        <v>9</v>
      </c>
      <c r="B15">
        <v>542341.99</v>
      </c>
      <c r="C15" s="2">
        <v>0</v>
      </c>
      <c r="D15" s="2">
        <f t="shared" si="1"/>
        <v>542341.99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4206.2</v>
      </c>
      <c r="C19" s="2">
        <v>0</v>
      </c>
      <c r="D19" s="2">
        <f t="shared" si="1"/>
        <v>4206.2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-2321702.66</v>
      </c>
      <c r="C23" s="2">
        <v>0</v>
      </c>
      <c r="D23" s="2">
        <f>B23-C23</f>
        <v>-2321702.66</v>
      </c>
    </row>
    <row r="24" spans="1:4" x14ac:dyDescent="0.25">
      <c r="A24" t="s">
        <v>20</v>
      </c>
      <c r="B24">
        <v>37310.67</v>
      </c>
      <c r="C24" s="2">
        <v>0</v>
      </c>
      <c r="D24" s="2">
        <f>B24-C24</f>
        <v>37310.67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4485743.8099999996</v>
      </c>
      <c r="C5" s="2">
        <v>0</v>
      </c>
      <c r="D5" s="2">
        <f t="shared" ref="D5:D10" si="0">B5-C5</f>
        <v>4485743.8099999996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836452.26</v>
      </c>
      <c r="C10" s="2">
        <v>0</v>
      </c>
      <c r="D10" s="2">
        <f t="shared" si="0"/>
        <v>836452.26</v>
      </c>
    </row>
    <row r="11" spans="1:4" x14ac:dyDescent="0.25">
      <c r="C11" s="2"/>
      <c r="D11" s="2"/>
    </row>
    <row r="12" spans="1:4" x14ac:dyDescent="0.25">
      <c r="A12" t="s">
        <v>6</v>
      </c>
      <c r="B12">
        <v>239412.37</v>
      </c>
      <c r="C12" s="2">
        <v>0</v>
      </c>
      <c r="D12" s="2">
        <f t="shared" ref="D12:D19" si="1">B12-C12</f>
        <v>239412.37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606767.9</v>
      </c>
      <c r="C14" s="2">
        <v>0</v>
      </c>
      <c r="D14" s="2">
        <f t="shared" si="1"/>
        <v>606767.9</v>
      </c>
    </row>
    <row r="15" spans="1:4" x14ac:dyDescent="0.25">
      <c r="A15" t="s">
        <v>9</v>
      </c>
      <c r="B15">
        <v>2408440.81</v>
      </c>
      <c r="C15" s="2">
        <v>0</v>
      </c>
      <c r="D15" s="2">
        <f t="shared" si="1"/>
        <v>2408440.81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42077.39</v>
      </c>
      <c r="C19" s="2">
        <v>0</v>
      </c>
      <c r="D19" s="2">
        <f t="shared" si="1"/>
        <v>42077.39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4515944.1500000004</v>
      </c>
      <c r="C23" s="2">
        <v>0</v>
      </c>
      <c r="D23" s="2">
        <f>B23-C23</f>
        <v>4515944.1500000004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  <row r="25" spans="1:4" x14ac:dyDescent="0.25">
      <c r="A25" t="s">
        <v>21</v>
      </c>
      <c r="B25">
        <v>1415790.09</v>
      </c>
      <c r="C25" s="2">
        <v>0</v>
      </c>
      <c r="D25" s="2">
        <f>B25-C25</f>
        <v>1415790.09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TOTAL</vt:lpstr>
      <vt:lpstr>930</vt:lpstr>
      <vt:lpstr>512</vt:lpstr>
      <vt:lpstr>508</vt:lpstr>
      <vt:lpstr>502</vt:lpstr>
      <vt:lpstr>501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2017-06-21T14:11:40Z</dcterms:created>
  <dcterms:modified xsi:type="dcterms:W3CDTF">2017-06-21T14:11:52Z</dcterms:modified>
</cp:coreProperties>
</file>