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22" r:id="rId1"/>
    <sheet name="0503" sheetId="21" r:id="rId2"/>
    <sheet name="0231" sheetId="20" r:id="rId3"/>
    <sheet name="0184" sheetId="19" r:id="rId4"/>
    <sheet name="0183" sheetId="18" r:id="rId5"/>
    <sheet name="0182" sheetId="17" r:id="rId6"/>
    <sheet name="0181" sheetId="16" r:id="rId7"/>
    <sheet name="0180" sheetId="15" r:id="rId8"/>
    <sheet name="0179" sheetId="14" r:id="rId9"/>
    <sheet name="0178" sheetId="13" r:id="rId10"/>
    <sheet name="0177" sheetId="12" r:id="rId11"/>
    <sheet name="0176" sheetId="11" r:id="rId12"/>
    <sheet name="0175" sheetId="10" r:id="rId13"/>
    <sheet name="0174" sheetId="9" r:id="rId14"/>
    <sheet name="0173" sheetId="8" r:id="rId15"/>
    <sheet name="0103" sheetId="7" r:id="rId16"/>
    <sheet name="0065" sheetId="6" r:id="rId17"/>
    <sheet name="0019" sheetId="5" r:id="rId18"/>
    <sheet name="0011" sheetId="4" r:id="rId19"/>
    <sheet name="0006" sheetId="3" r:id="rId20"/>
    <sheet name="0001" sheetId="2" r:id="rId21"/>
    <sheet name="Hoja1" sheetId="1" r:id="rId22"/>
  </sheets>
  <calcPr calcId="145621"/>
</workbook>
</file>

<file path=xl/calcChain.xml><?xml version="1.0" encoding="utf-8"?>
<calcChain xmlns="http://schemas.openxmlformats.org/spreadsheetml/2006/main">
  <c r="D23" i="21" l="1"/>
  <c r="D5" i="21"/>
  <c r="D6" i="21"/>
  <c r="D7" i="21"/>
  <c r="D8" i="21"/>
  <c r="D9" i="21"/>
  <c r="D10" i="21"/>
  <c r="D12" i="21"/>
  <c r="D13" i="21"/>
  <c r="D14" i="21"/>
  <c r="D15" i="21"/>
  <c r="D16" i="21"/>
  <c r="D17" i="21"/>
  <c r="D18" i="21"/>
  <c r="D19" i="21"/>
  <c r="D23" i="20" l="1"/>
  <c r="D24" i="20"/>
  <c r="D5" i="20"/>
  <c r="D6" i="20"/>
  <c r="D7" i="20"/>
  <c r="D8" i="20"/>
  <c r="D9" i="20"/>
  <c r="D10" i="20"/>
  <c r="D12" i="20"/>
  <c r="D13" i="20"/>
  <c r="D14" i="20"/>
  <c r="D15" i="20"/>
  <c r="D16" i="20"/>
  <c r="D17" i="20"/>
  <c r="D18" i="20"/>
  <c r="D19" i="20"/>
  <c r="D23" i="19" l="1"/>
  <c r="D5" i="19"/>
  <c r="D6" i="19"/>
  <c r="D7" i="19"/>
  <c r="D8" i="19"/>
  <c r="D9" i="19"/>
  <c r="D10" i="19"/>
  <c r="D12" i="19"/>
  <c r="D13" i="19"/>
  <c r="D14" i="19"/>
  <c r="D15" i="19"/>
  <c r="D16" i="19"/>
  <c r="D17" i="19"/>
  <c r="D18" i="19"/>
  <c r="D19" i="19"/>
  <c r="D23" i="18" l="1"/>
  <c r="D5" i="18"/>
  <c r="D6" i="18"/>
  <c r="D7" i="18"/>
  <c r="D8" i="18"/>
  <c r="D9" i="18"/>
  <c r="D10" i="18"/>
  <c r="D12" i="18"/>
  <c r="D13" i="18"/>
  <c r="D14" i="18"/>
  <c r="D15" i="18"/>
  <c r="D16" i="18"/>
  <c r="D17" i="18"/>
  <c r="D18" i="18"/>
  <c r="D19" i="18"/>
  <c r="D23" i="17" l="1"/>
  <c r="D5" i="17"/>
  <c r="D6" i="17"/>
  <c r="D7" i="17"/>
  <c r="D8" i="17"/>
  <c r="D9" i="17"/>
  <c r="D10" i="17"/>
  <c r="D12" i="17"/>
  <c r="D13" i="17"/>
  <c r="D14" i="17"/>
  <c r="D15" i="17"/>
  <c r="D16" i="17"/>
  <c r="D17" i="17"/>
  <c r="D18" i="17"/>
  <c r="D19" i="17"/>
  <c r="D23" i="16" l="1"/>
  <c r="D5" i="16"/>
  <c r="D6" i="16"/>
  <c r="D7" i="16"/>
  <c r="D8" i="16"/>
  <c r="D9" i="16"/>
  <c r="D10" i="16"/>
  <c r="D12" i="16"/>
  <c r="D13" i="16"/>
  <c r="D14" i="16"/>
  <c r="D15" i="16"/>
  <c r="D16" i="16"/>
  <c r="D17" i="16"/>
  <c r="D18" i="16"/>
  <c r="D19" i="16"/>
  <c r="D23" i="15" l="1"/>
  <c r="D24" i="15"/>
  <c r="D5" i="15"/>
  <c r="D6" i="15"/>
  <c r="D7" i="15"/>
  <c r="D8" i="15"/>
  <c r="D9" i="15"/>
  <c r="D10" i="15"/>
  <c r="D12" i="15"/>
  <c r="D13" i="15"/>
  <c r="D14" i="15"/>
  <c r="D15" i="15"/>
  <c r="D16" i="15"/>
  <c r="D17" i="15"/>
  <c r="D18" i="15"/>
  <c r="D19" i="15"/>
  <c r="D23" i="14" l="1"/>
  <c r="D24" i="14"/>
  <c r="D5" i="14"/>
  <c r="D6" i="14"/>
  <c r="D7" i="14"/>
  <c r="D8" i="14"/>
  <c r="D9" i="14"/>
  <c r="D10" i="14"/>
  <c r="D12" i="14"/>
  <c r="D13" i="14"/>
  <c r="D14" i="14"/>
  <c r="D15" i="14"/>
  <c r="D16" i="14"/>
  <c r="D17" i="14"/>
  <c r="D18" i="14"/>
  <c r="D19" i="14"/>
  <c r="D23" i="13" l="1"/>
  <c r="D24" i="13"/>
  <c r="D25" i="13"/>
  <c r="D5" i="13"/>
  <c r="D6" i="13"/>
  <c r="D7" i="13"/>
  <c r="D8" i="13"/>
  <c r="D9" i="13"/>
  <c r="D10" i="13"/>
  <c r="D12" i="13"/>
  <c r="D13" i="13"/>
  <c r="D14" i="13"/>
  <c r="D15" i="13"/>
  <c r="D16" i="13"/>
  <c r="D17" i="13"/>
  <c r="D18" i="13"/>
  <c r="D19" i="13"/>
  <c r="D23" i="12" l="1"/>
  <c r="D5" i="12"/>
  <c r="D6" i="12"/>
  <c r="D7" i="12"/>
  <c r="D8" i="12"/>
  <c r="D9" i="12"/>
  <c r="D10" i="12"/>
  <c r="D12" i="12"/>
  <c r="D13" i="12"/>
  <c r="D14" i="12"/>
  <c r="D15" i="12"/>
  <c r="D16" i="12"/>
  <c r="D17" i="12"/>
  <c r="D18" i="12"/>
  <c r="D19" i="12"/>
  <c r="D23" i="11" l="1"/>
  <c r="D5" i="11"/>
  <c r="D6" i="11"/>
  <c r="D7" i="11"/>
  <c r="D8" i="11"/>
  <c r="D9" i="11"/>
  <c r="D10" i="11"/>
  <c r="D12" i="11"/>
  <c r="D13" i="11"/>
  <c r="D14" i="11"/>
  <c r="D15" i="11"/>
  <c r="D16" i="11"/>
  <c r="D17" i="11"/>
  <c r="D18" i="11"/>
  <c r="D19" i="11"/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<sst xmlns="http://schemas.openxmlformats.org/spreadsheetml/2006/main" count="497" uniqueCount="42">
  <si>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</si>
  <si>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</si>
  <si>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</si>
  <si>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</si>
  <si>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</si>
  <si>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</si>
  <si>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</si>
  <si>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</si>
  <si>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</si>
  <si>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</si>
  <si>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</si>
  <si>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</si>
  <si>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</si>
  <si>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</si>
  <si>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LAVANDERIAS S.A.</t>
  </si>
  <si>
    <t>28/06/2017</t>
  </si>
  <si>
    <t>Real 06/2017</t>
  </si>
  <si>
    <t>Prevision 06/2017</t>
  </si>
  <si>
    <t>Diferencia 06/2017</t>
  </si>
  <si>
    <t>ENDEUDAMIENTO GRUPO</t>
  </si>
  <si>
    <t>CTAS/CTES</t>
  </si>
  <si>
    <t>PRESTAMOS TERCEROS</t>
  </si>
  <si>
    <t>ILUNION BUGADERÍAS DE CATALUYA, S.A.</t>
  </si>
  <si>
    <t>ILUNION LAVANDERÍAS DE CANARIAS, S.A.</t>
  </si>
  <si>
    <t>ILUNION CIPO S.L.</t>
  </si>
  <si>
    <t>ILUNION ESTERILIZACIÓN, S.A.</t>
  </si>
  <si>
    <t>ILUNION TEXTIL, S.A.</t>
  </si>
  <si>
    <t>ILUNION AMALIA, S.L.</t>
  </si>
  <si>
    <t xml:space="preserve">CLINTEX LAVANDERIA INDUST          </t>
  </si>
  <si>
    <t xml:space="preserve">BUGADERIA IND. MESNET, SL          </t>
  </si>
  <si>
    <t xml:space="preserve">TEXTIL RENTAL, S.L.                </t>
  </si>
  <si>
    <t>ILUNION LAVANOR S.L</t>
  </si>
  <si>
    <t xml:space="preserve">L.I. LAUNDRY CENTER S.L.           </t>
  </si>
  <si>
    <t>ILUNION LAVECO, S.L.</t>
  </si>
  <si>
    <t>LAVANDERIA INDUSTRIAL  LAVACHEL, S.A.</t>
  </si>
  <si>
    <t xml:space="preserve">LAV. MECANICAS CRISOL, SL          </t>
  </si>
  <si>
    <t>ILUNION LAVANDERÍA FRANCO, S.A.</t>
  </si>
  <si>
    <t>ILUNION BUGADERIA INDUSTRIAL, S.L.U.</t>
  </si>
  <si>
    <t>ILUNION LAVANDARIAS DE PORTUGAL,</t>
  </si>
  <si>
    <t>ILUNION LAVANDERÍA EUSKALDUNA, S.L.</t>
  </si>
  <si>
    <t>UTE FLISA LAUNDRY MEJORADA 2013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</si>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</sst>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41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15183604.67</v>
      </c>
      <c r="C5" s="2">
        <v>0</v>
      </c>
      <c r="D5" s="2">
        <v>15183604.67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156677.10999999999</v>
      </c>
      <c r="C10" s="2">
        <v>0</v>
      </c>
      <c r="D10" s="2">
        <v>156677.10999999999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284065.46999999997</v>
      </c>
      <c r="C12" s="2">
        <v>0</v>
      </c>
      <c r="D12" s="2">
        <v>284065.46999999997</v>
      </c>
    </row>
    <row r="13" spans="1:4" x14ac:dyDescent="0.25">
      <c r="A13" t="s">
        <v>7</v>
      </c>
      <c r="B13">
        <v>997166.49</v>
      </c>
      <c r="C13" s="2">
        <v>0</v>
      </c>
      <c r="D13" s="2">
        <v>997166.49</v>
      </c>
    </row>
    <row r="14" spans="1:4" x14ac:dyDescent="0.25">
      <c r="A14" t="s">
        <v>8</v>
      </c>
      <c r="B14">
        <v>5823779.3399999999</v>
      </c>
      <c r="C14" s="2">
        <v>0</v>
      </c>
      <c r="D14" s="2">
        <v>5823779.3399999999</v>
      </c>
    </row>
    <row r="15" spans="1:4" x14ac:dyDescent="0.25">
      <c r="A15" t="s">
        <v>9</v>
      </c>
      <c r="B15">
        <v>8615197.5899999999</v>
      </c>
      <c r="C15" s="2">
        <v>0</v>
      </c>
      <c r="D15" s="2">
        <v>8615197.5899999999</v>
      </c>
    </row>
    <row r="16" spans="1:4" x14ac:dyDescent="0.25">
      <c r="A16" t="s">
        <v>10</v>
      </c>
      <c r="B16">
        <v>486687.9</v>
      </c>
      <c r="C16" s="2">
        <v>0</v>
      </c>
      <c r="D16" s="2">
        <v>486687.9</v>
      </c>
    </row>
    <row r="17" spans="1:4" x14ac:dyDescent="0.25">
      <c r="A17" t="s">
        <v>11</v>
      </c>
      <c r="B17">
        <v>17664.45</v>
      </c>
      <c r="C17" s="2">
        <v>0</v>
      </c>
      <c r="D17" s="2">
        <v>17664.45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727861.31</v>
      </c>
      <c r="C19" s="2">
        <v>0</v>
      </c>
      <c r="D19" s="2">
        <v>727861.31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17880732.969999999</v>
      </c>
      <c r="C23" s="2">
        <v>0</v>
      </c>
      <c r="D23" s="2">
        <v>17880732.969999999</v>
      </c>
    </row>
    <row r="24" spans="1:4" x14ac:dyDescent="0.25">
      <c r="A24" t="s">
        <v>20</v>
      </c>
      <c r="B24">
        <v>2584169.86</v>
      </c>
      <c r="C24" s="2">
        <v>0</v>
      </c>
      <c r="D24" s="2">
        <v>2584169.86</v>
      </c>
    </row>
    <row r="25" spans="1:4" x14ac:dyDescent="0.25">
      <c r="A25" t="s">
        <v>21</v>
      </c>
      <c r="B25">
        <v>19313226.870000001</v>
      </c>
      <c r="C25" s="2">
        <v>0</v>
      </c>
      <c r="D25" s="2">
        <v>19313226.870000001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40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3884867.39</v>
      </c>
      <c r="C5" s="2">
        <v>0</v>
      </c>
      <c r="D5" s="2">
        <f t="shared" ref="D5:D10" si="0">B5-C5</f>
        <v>3884867.39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9935.01</v>
      </c>
      <c r="C12" s="2">
        <v>0</v>
      </c>
      <c r="D12" s="2">
        <f t="shared" ref="D12:D19" si="1">B12-C12</f>
        <v>9935.01</v>
      </c>
    </row>
    <row r="13" spans="1:4" x14ac:dyDescent="0.25">
      <c r="A13" t="s">
        <v>7</v>
      </c>
      <c r="B13">
        <v>30941.16</v>
      </c>
      <c r="C13" s="2">
        <v>0</v>
      </c>
      <c r="D13" s="2">
        <f t="shared" si="1"/>
        <v>30941.16</v>
      </c>
    </row>
    <row r="14" spans="1:4" x14ac:dyDescent="0.25">
      <c r="A14" t="s">
        <v>8</v>
      </c>
      <c r="B14">
        <v>372780.15</v>
      </c>
      <c r="C14" s="2">
        <v>0</v>
      </c>
      <c r="D14" s="2">
        <f t="shared" si="1"/>
        <v>372780.15</v>
      </c>
    </row>
    <row r="15" spans="1:4" x14ac:dyDescent="0.25">
      <c r="A15" t="s">
        <v>9</v>
      </c>
      <c r="B15">
        <v>605348.68999999994</v>
      </c>
      <c r="C15" s="2">
        <v>0</v>
      </c>
      <c r="D15" s="2">
        <f t="shared" si="1"/>
        <v>605348.68999999994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438856.39</v>
      </c>
      <c r="C5" s="2">
        <v>0</v>
      </c>
      <c r="D5" s="2">
        <f t="shared" ref="D5:D10" si="0">B5-C5</f>
        <v>438856.39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135853.34</v>
      </c>
      <c r="C14" s="2">
        <v>0</v>
      </c>
      <c r="D14" s="2">
        <f t="shared" si="1"/>
        <v>135853.34</v>
      </c>
    </row>
    <row r="15" spans="1:4" x14ac:dyDescent="0.25">
      <c r="A15" t="s">
        <v>9</v>
      </c>
      <c r="B15">
        <v>237675.29</v>
      </c>
      <c r="C15" s="2">
        <v>0</v>
      </c>
      <c r="D15" s="2">
        <f t="shared" si="1"/>
        <v>237675.29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84.81</v>
      </c>
      <c r="C19" s="2">
        <v>0</v>
      </c>
      <c r="D19" s="2">
        <f t="shared" si="1"/>
        <v>84.81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-4359723.92</v>
      </c>
      <c r="C23" s="2">
        <v>0</v>
      </c>
      <c r="D23" s="2">
        <f>B23-C23</f>
        <v>-4359723.92</v>
      </c>
    </row>
    <row r="24" spans="1:4" x14ac:dyDescent="0.25">
      <c r="A24" t="s">
        <v>20</v>
      </c>
      <c r="B24">
        <v>7656.42</v>
      </c>
      <c r="C24" s="2">
        <v>0</v>
      </c>
      <c r="D24" s="2">
        <f>B24-C24</f>
        <v>7656.42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40662.21</v>
      </c>
      <c r="C23" s="2">
        <v>0</v>
      </c>
      <c r="D23" s="2">
        <f>B23-C23</f>
        <v>40662.21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48480.23</v>
      </c>
      <c r="C23" s="2">
        <v>0</v>
      </c>
      <c r="D23" s="2">
        <f>B23-C23</f>
        <v>48480.23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193147.9</v>
      </c>
      <c r="C5" s="2">
        <v>0</v>
      </c>
      <c r="D5" s="2">
        <f t="shared" ref="D5:D10" si="0">B5-C5</f>
        <v>193147.9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1048.0899999999999</v>
      </c>
      <c r="C14" s="2">
        <v>0</v>
      </c>
      <c r="D14" s="2">
        <f t="shared" si="1"/>
        <v>1048.0899999999999</v>
      </c>
    </row>
    <row r="15" spans="1:4" x14ac:dyDescent="0.25">
      <c r="A15" t="s">
        <v>9</v>
      </c>
      <c r="B15">
        <v>95403.06</v>
      </c>
      <c r="C15" s="2">
        <v>0</v>
      </c>
      <c r="D15" s="2">
        <f t="shared" si="1"/>
        <v>95403.06</v>
      </c>
    </row>
    <row r="16" spans="1:4" x14ac:dyDescent="0.25">
      <c r="A16" t="s">
        <v>10</v>
      </c>
      <c r="B16">
        <v>16308.9</v>
      </c>
      <c r="C16" s="2">
        <v>0</v>
      </c>
      <c r="D16" s="2">
        <f t="shared" si="1"/>
        <v>16308.9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44417.520000000004</v>
      </c>
      <c r="C19" s="2">
        <v>0</v>
      </c>
      <c r="D19" s="2">
        <f t="shared" si="1"/>
        <v>44417.520000000004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149335.04000000001</v>
      </c>
      <c r="C23" s="2">
        <v>0</v>
      </c>
      <c r="D23" s="2">
        <f>B23-C23</f>
        <v>149335.04000000001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220018.27</v>
      </c>
      <c r="C5" s="2">
        <v>0</v>
      </c>
      <c r="D5" s="2">
        <f t="shared" ref="D5:D10" si="0">B5-C5</f>
        <v>220018.27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3566.92</v>
      </c>
      <c r="C14" s="2">
        <v>0</v>
      </c>
      <c r="D14" s="2">
        <f t="shared" si="1"/>
        <v>3566.92</v>
      </c>
    </row>
    <row r="15" spans="1:4" x14ac:dyDescent="0.25">
      <c r="A15" t="s">
        <v>9</v>
      </c>
      <c r="B15">
        <v>170359.18</v>
      </c>
      <c r="C15" s="2">
        <v>0</v>
      </c>
      <c r="D15" s="2">
        <f t="shared" si="1"/>
        <v>170359.18</v>
      </c>
    </row>
    <row r="16" spans="1:4" x14ac:dyDescent="0.25">
      <c r="A16" t="s">
        <v>10</v>
      </c>
      <c r="B16">
        <v>27096.080000000002</v>
      </c>
      <c r="C16" s="2">
        <v>0</v>
      </c>
      <c r="D16" s="2">
        <f t="shared" si="1"/>
        <v>27096.080000000002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36.700000000000003</v>
      </c>
      <c r="C19" s="2">
        <v>0</v>
      </c>
      <c r="D19" s="2">
        <f t="shared" si="1"/>
        <v>36.700000000000003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300003.40000000002</v>
      </c>
      <c r="C23" s="2">
        <v>0</v>
      </c>
      <c r="D23" s="2">
        <f>B23-C23</f>
        <v>300003.40000000002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222819.93</v>
      </c>
      <c r="C5" s="2">
        <v>0</v>
      </c>
      <c r="D5" s="2">
        <f t="shared" ref="D5:D10" si="0">B5-C5</f>
        <v>222819.93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190</v>
      </c>
      <c r="C10" s="2">
        <v>0</v>
      </c>
      <c r="D10" s="2">
        <f t="shared" si="0"/>
        <v>190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125575.36</v>
      </c>
      <c r="C14" s="2">
        <v>0</v>
      </c>
      <c r="D14" s="2">
        <f t="shared" si="1"/>
        <v>125575.36</v>
      </c>
    </row>
    <row r="15" spans="1:4" x14ac:dyDescent="0.25">
      <c r="A15" t="s">
        <v>9</v>
      </c>
      <c r="B15">
        <v>145437.73000000001</v>
      </c>
      <c r="C15" s="2">
        <v>0</v>
      </c>
      <c r="D15" s="2">
        <f t="shared" si="1"/>
        <v>145437.73000000001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264.15000000000003</v>
      </c>
      <c r="C19" s="2">
        <v>0</v>
      </c>
      <c r="D19" s="2">
        <f t="shared" si="1"/>
        <v>264.15000000000003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-413377.62</v>
      </c>
      <c r="C23" s="2">
        <v>0</v>
      </c>
      <c r="D23" s="2">
        <f>B23-C23</f>
        <v>-413377.62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203439.32</v>
      </c>
      <c r="C5" s="2">
        <v>0</v>
      </c>
      <c r="D5" s="2">
        <f t="shared" ref="D5:D10" si="0">B5-C5</f>
        <v>203439.32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131251.29</v>
      </c>
      <c r="C14" s="2">
        <v>0</v>
      </c>
      <c r="D14" s="2">
        <f t="shared" si="1"/>
        <v>131251.29</v>
      </c>
    </row>
    <row r="15" spans="1:4" x14ac:dyDescent="0.25">
      <c r="A15" t="s">
        <v>9</v>
      </c>
      <c r="B15">
        <v>51759.79</v>
      </c>
      <c r="C15" s="2">
        <v>0</v>
      </c>
      <c r="D15" s="2">
        <f t="shared" si="1"/>
        <v>51759.79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-67149.75</v>
      </c>
      <c r="C23" s="2">
        <v>0</v>
      </c>
      <c r="D23" s="2">
        <f>B23-C23</f>
        <v>-67149.75</v>
      </c>
    </row>
    <row r="24" spans="1:4" x14ac:dyDescent="0.25">
      <c r="A24" t="s">
        <v>20</v>
      </c>
      <c r="B24">
        <v>2408.37</v>
      </c>
      <c r="C24" s="2">
        <v>0</v>
      </c>
      <c r="D24" s="2">
        <f>B24-C24</f>
        <v>2408.37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32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298035.39</v>
      </c>
      <c r="C5" s="2">
        <v>0</v>
      </c>
      <c r="D5" s="2">
        <f t="shared" ref="D5:D10" si="0">B5-C5</f>
        <v>298035.39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124644.99</v>
      </c>
      <c r="C14" s="2">
        <v>0</v>
      </c>
      <c r="D14" s="2">
        <f t="shared" si="1"/>
        <v>124644.99</v>
      </c>
    </row>
    <row r="15" spans="1:4" x14ac:dyDescent="0.25">
      <c r="A15" t="s">
        <v>9</v>
      </c>
      <c r="B15">
        <v>161067.51999999999</v>
      </c>
      <c r="C15" s="2">
        <v>0</v>
      </c>
      <c r="D15" s="2">
        <f t="shared" si="1"/>
        <v>161067.51999999999</v>
      </c>
    </row>
    <row r="16" spans="1:4" x14ac:dyDescent="0.25">
      <c r="A16" t="s">
        <v>10</v>
      </c>
      <c r="B16">
        <v>4949.4799999999996</v>
      </c>
      <c r="C16" s="2">
        <v>0</v>
      </c>
      <c r="D16" s="2">
        <f t="shared" si="1"/>
        <v>4949.4799999999996</v>
      </c>
    </row>
    <row r="17" spans="1:4" x14ac:dyDescent="0.25">
      <c r="A17" t="s">
        <v>11</v>
      </c>
      <c r="B17">
        <v>476.65</v>
      </c>
      <c r="C17" s="2">
        <v>0</v>
      </c>
      <c r="D17" s="2">
        <f t="shared" si="1"/>
        <v>476.65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182.60000000000002</v>
      </c>
      <c r="C19" s="2">
        <v>0</v>
      </c>
      <c r="D19" s="2">
        <f t="shared" si="1"/>
        <v>182.60000000000002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-241430.86</v>
      </c>
      <c r="C23" s="2">
        <v>0</v>
      </c>
      <c r="D23" s="2">
        <f>B23-C23</f>
        <v>-241430.86</v>
      </c>
    </row>
    <row r="24" spans="1:4" x14ac:dyDescent="0.25">
      <c r="A24" t="s">
        <v>20</v>
      </c>
      <c r="B24">
        <v>28905.11</v>
      </c>
      <c r="C24" s="2">
        <v>0</v>
      </c>
      <c r="D24" s="2">
        <f>B24-C24</f>
        <v>28905.11</v>
      </c>
    </row>
    <row r="25" spans="1:4" x14ac:dyDescent="0.25">
      <c r="A25" t="s">
        <v>21</v>
      </c>
      <c r="B25">
        <v>383623.67999999999</v>
      </c>
      <c r="C25" s="2">
        <v>0</v>
      </c>
      <c r="D25" s="2">
        <f>B25-C25</f>
        <v>383623.67999999999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295116.68</v>
      </c>
      <c r="C5" s="2">
        <v>0</v>
      </c>
      <c r="D5" s="2">
        <f t="shared" ref="D5:D10" si="0">B5-C5</f>
        <v>295116.68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4629.32</v>
      </c>
      <c r="C14" s="2">
        <v>0</v>
      </c>
      <c r="D14" s="2">
        <f t="shared" si="1"/>
        <v>4629.32</v>
      </c>
    </row>
    <row r="15" spans="1:4" x14ac:dyDescent="0.25">
      <c r="A15" t="s">
        <v>9</v>
      </c>
      <c r="B15">
        <v>140798.57</v>
      </c>
      <c r="C15" s="2">
        <v>0</v>
      </c>
      <c r="D15" s="2">
        <f t="shared" si="1"/>
        <v>140798.57</v>
      </c>
    </row>
    <row r="16" spans="1:4" x14ac:dyDescent="0.25">
      <c r="A16" t="s">
        <v>10</v>
      </c>
      <c r="B16">
        <v>11762.46</v>
      </c>
      <c r="C16" s="2">
        <v>0</v>
      </c>
      <c r="D16" s="2">
        <f t="shared" si="1"/>
        <v>11762.46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935.05</v>
      </c>
      <c r="C19" s="2">
        <v>0</v>
      </c>
      <c r="D19" s="2">
        <f t="shared" si="1"/>
        <v>935.05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430824.59</v>
      </c>
      <c r="C23" s="2">
        <v>0</v>
      </c>
      <c r="D23" s="2">
        <f>B23-C23</f>
        <v>430824.59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533375.98</v>
      </c>
      <c r="C5" s="2">
        <v>0</v>
      </c>
      <c r="D5" s="2">
        <f t="shared" ref="D5:D10" si="0">B5-C5</f>
        <v>533375.98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150000.95000000001</v>
      </c>
      <c r="C10" s="2">
        <v>0</v>
      </c>
      <c r="D10" s="2">
        <f t="shared" si="0"/>
        <v>150000.95000000001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4073.23</v>
      </c>
      <c r="C14" s="2">
        <v>0</v>
      </c>
      <c r="D14" s="2">
        <f t="shared" si="1"/>
        <v>4073.23</v>
      </c>
    </row>
    <row r="15" spans="1:4" x14ac:dyDescent="0.25">
      <c r="A15" t="s">
        <v>9</v>
      </c>
      <c r="B15">
        <v>180886.43</v>
      </c>
      <c r="C15" s="2">
        <v>0</v>
      </c>
      <c r="D15" s="2">
        <f t="shared" si="1"/>
        <v>180886.43</v>
      </c>
    </row>
    <row r="16" spans="1:4" x14ac:dyDescent="0.25">
      <c r="A16" t="s">
        <v>10</v>
      </c>
      <c r="B16">
        <v>15019.44</v>
      </c>
      <c r="C16" s="2">
        <v>0</v>
      </c>
      <c r="D16" s="2">
        <f t="shared" si="1"/>
        <v>15019.44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599710.64</v>
      </c>
      <c r="C19" s="2">
        <v>0</v>
      </c>
      <c r="D19" s="2">
        <f t="shared" si="1"/>
        <v>599710.64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361554.38</v>
      </c>
      <c r="C23" s="2">
        <v>0</v>
      </c>
      <c r="D23" s="2">
        <f>B23-C23</f>
        <v>361554.38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171581.48</v>
      </c>
      <c r="C5" s="2">
        <v>0</v>
      </c>
      <c r="D5" s="2">
        <f t="shared" ref="D5:D10" si="0">B5-C5</f>
        <v>171581.48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136416.18</v>
      </c>
      <c r="C14" s="2">
        <v>0</v>
      </c>
      <c r="D14" s="2">
        <f t="shared" si="1"/>
        <v>136416.18</v>
      </c>
    </row>
    <row r="15" spans="1:4" x14ac:dyDescent="0.25">
      <c r="A15" t="s">
        <v>9</v>
      </c>
      <c r="B15">
        <v>109027.04</v>
      </c>
      <c r="C15" s="2">
        <v>0</v>
      </c>
      <c r="D15" s="2">
        <f t="shared" si="1"/>
        <v>109027.04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-2152329.96</v>
      </c>
      <c r="C23" s="2">
        <v>0</v>
      </c>
      <c r="D23" s="2">
        <f>B23-C23</f>
        <v>-2152329.96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301217.96000000002</v>
      </c>
      <c r="C5" s="2">
        <v>0</v>
      </c>
      <c r="D5" s="2">
        <f t="shared" ref="D5:D10" si="0">B5-C5</f>
        <v>301217.96000000002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97.2</v>
      </c>
      <c r="C10" s="2">
        <v>0</v>
      </c>
      <c r="D10" s="2">
        <f t="shared" si="0"/>
        <v>97.2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184553.28</v>
      </c>
      <c r="C14" s="2">
        <v>0</v>
      </c>
      <c r="D14" s="2">
        <f t="shared" si="1"/>
        <v>184553.28</v>
      </c>
    </row>
    <row r="15" spans="1:4" x14ac:dyDescent="0.25">
      <c r="A15" t="s">
        <v>9</v>
      </c>
      <c r="B15">
        <v>92151.85</v>
      </c>
      <c r="C15" s="2">
        <v>0</v>
      </c>
      <c r="D15" s="2">
        <f t="shared" si="1"/>
        <v>92151.85</v>
      </c>
    </row>
    <row r="16" spans="1:4" x14ac:dyDescent="0.25">
      <c r="A16" t="s">
        <v>10</v>
      </c>
      <c r="B16">
        <v>96459.73</v>
      </c>
      <c r="C16" s="2">
        <v>0</v>
      </c>
      <c r="D16" s="2">
        <f t="shared" si="1"/>
        <v>96459.73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1079.1200000000001</v>
      </c>
      <c r="C19" s="2">
        <v>0</v>
      </c>
      <c r="D19" s="2">
        <f t="shared" si="1"/>
        <v>1079.1200000000001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304492.28000000003</v>
      </c>
      <c r="C23" s="2">
        <v>0</v>
      </c>
      <c r="D23" s="2">
        <f>B23-C23</f>
        <v>304492.28000000003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96943.74</v>
      </c>
      <c r="C5" s="2">
        <v>0</v>
      </c>
      <c r="D5" s="2">
        <f t="shared" ref="D5:D10" si="0">B5-C5</f>
        <v>96943.74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3684.1</v>
      </c>
      <c r="C14" s="2">
        <v>0</v>
      </c>
      <c r="D14" s="2">
        <f t="shared" si="1"/>
        <v>3684.1</v>
      </c>
    </row>
    <row r="15" spans="1:4" x14ac:dyDescent="0.25">
      <c r="A15" t="s">
        <v>9</v>
      </c>
      <c r="B15">
        <v>30277.599999999999</v>
      </c>
      <c r="C15" s="2">
        <v>0</v>
      </c>
      <c r="D15" s="2">
        <f t="shared" si="1"/>
        <v>30277.599999999999</v>
      </c>
    </row>
    <row r="16" spans="1:4" x14ac:dyDescent="0.25">
      <c r="A16" t="s">
        <v>10</v>
      </c>
      <c r="B16">
        <v>3483.35</v>
      </c>
      <c r="C16" s="2">
        <v>0</v>
      </c>
      <c r="D16" s="2">
        <f t="shared" si="1"/>
        <v>3483.35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5.44</v>
      </c>
      <c r="C19" s="2">
        <v>0</v>
      </c>
      <c r="D19" s="2">
        <f t="shared" si="1"/>
        <v>5.44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236103.65</v>
      </c>
      <c r="C23" s="2">
        <v>0</v>
      </c>
      <c r="D23" s="2">
        <f>B23-C23</f>
        <v>236103.65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215559.67</v>
      </c>
      <c r="C5" s="2">
        <v>0</v>
      </c>
      <c r="D5" s="2">
        <f t="shared" ref="D5:D10" si="0">B5-C5</f>
        <v>215559.67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2620.1799999999998</v>
      </c>
      <c r="C12" s="2">
        <v>0</v>
      </c>
      <c r="D12" s="2">
        <f t="shared" ref="D12:D19" si="1">B12-C12</f>
        <v>2620.1799999999998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36090.239999999998</v>
      </c>
      <c r="C14" s="2">
        <v>0</v>
      </c>
      <c r="D14" s="2">
        <f t="shared" si="1"/>
        <v>36090.239999999998</v>
      </c>
    </row>
    <row r="15" spans="1:4" x14ac:dyDescent="0.25">
      <c r="A15" t="s">
        <v>9</v>
      </c>
      <c r="B15">
        <v>1018281.3</v>
      </c>
      <c r="C15" s="2">
        <v>0</v>
      </c>
      <c r="D15" s="2">
        <f t="shared" si="1"/>
        <v>1018281.3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42.97</v>
      </c>
      <c r="C19" s="2">
        <v>0</v>
      </c>
      <c r="D19" s="2">
        <f t="shared" si="1"/>
        <v>42.97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3816573.7</v>
      </c>
      <c r="C23" s="2">
        <v>0</v>
      </c>
      <c r="D23" s="2">
        <f>B23-C23</f>
        <v>3816573.7</v>
      </c>
    </row>
    <row r="24" spans="1:4" x14ac:dyDescent="0.25">
      <c r="A24" t="s">
        <v>20</v>
      </c>
      <c r="B24">
        <v>8884.43</v>
      </c>
      <c r="C24" s="2">
        <v>0</v>
      </c>
      <c r="D24" s="2">
        <f>B24-C24</f>
        <v>8884.43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106216.69</v>
      </c>
      <c r="C5" s="2">
        <v>0</v>
      </c>
      <c r="D5" s="2">
        <f t="shared" ref="D5:D10" si="0">B5-C5</f>
        <v>106216.69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106632.2</v>
      </c>
      <c r="C14" s="2">
        <v>0</v>
      </c>
      <c r="D14" s="2">
        <f t="shared" si="1"/>
        <v>106632.2</v>
      </c>
    </row>
    <row r="15" spans="1:4" x14ac:dyDescent="0.25">
      <c r="A15" t="s">
        <v>9</v>
      </c>
      <c r="B15">
        <v>38458.21</v>
      </c>
      <c r="C15" s="2">
        <v>0</v>
      </c>
      <c r="D15" s="2">
        <f t="shared" si="1"/>
        <v>38458.21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-219356.25</v>
      </c>
      <c r="C23" s="2">
        <v>0</v>
      </c>
      <c r="D23" s="2">
        <f>B23-C23</f>
        <v>-219356.25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350211.43</v>
      </c>
      <c r="C5" s="2">
        <v>0</v>
      </c>
      <c r="D5" s="2">
        <f t="shared" ref="D5:D10" si="0">B5-C5</f>
        <v>350211.43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198.78</v>
      </c>
      <c r="C10" s="2">
        <v>0</v>
      </c>
      <c r="D10" s="2">
        <f t="shared" si="0"/>
        <v>198.78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224941.51</v>
      </c>
      <c r="C14" s="2">
        <v>0</v>
      </c>
      <c r="D14" s="2">
        <f t="shared" si="1"/>
        <v>224941.51</v>
      </c>
    </row>
    <row r="15" spans="1:4" x14ac:dyDescent="0.25">
      <c r="A15" t="s">
        <v>9</v>
      </c>
      <c r="B15">
        <v>173946.68</v>
      </c>
      <c r="C15" s="2">
        <v>0</v>
      </c>
      <c r="D15" s="2">
        <f t="shared" si="1"/>
        <v>173946.68</v>
      </c>
    </row>
    <row r="16" spans="1:4" x14ac:dyDescent="0.25">
      <c r="A16" t="s">
        <v>10</v>
      </c>
      <c r="B16">
        <v>11606.45</v>
      </c>
      <c r="C16" s="2">
        <v>0</v>
      </c>
      <c r="D16" s="2">
        <f t="shared" si="1"/>
        <v>11606.45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1322.1799999999998</v>
      </c>
      <c r="C19" s="2">
        <v>0</v>
      </c>
      <c r="D19" s="2">
        <f t="shared" si="1"/>
        <v>1322.1799999999998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565672.94999999995</v>
      </c>
      <c r="C23" s="2">
        <v>0</v>
      </c>
      <c r="D23" s="2">
        <f>B23-C23</f>
        <v>565672.94999999995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802027.72</v>
      </c>
      <c r="C5" s="2">
        <v>0</v>
      </c>
      <c r="D5" s="2">
        <f t="shared" ref="D5:D10" si="0">B5-C5</f>
        <v>802027.72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15106.03</v>
      </c>
      <c r="C12" s="2">
        <v>0</v>
      </c>
      <c r="D12" s="2">
        <f t="shared" ref="D12:D19" si="1">B12-C12</f>
        <v>15106.03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49379.69</v>
      </c>
      <c r="C14" s="2">
        <v>0</v>
      </c>
      <c r="D14" s="2">
        <f t="shared" si="1"/>
        <v>49379.69</v>
      </c>
    </row>
    <row r="15" spans="1:4" x14ac:dyDescent="0.25">
      <c r="A15" t="s">
        <v>9</v>
      </c>
      <c r="B15">
        <v>827220.34</v>
      </c>
      <c r="C15" s="2">
        <v>0</v>
      </c>
      <c r="D15" s="2">
        <f t="shared" si="1"/>
        <v>827220.34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35544.299999999996</v>
      </c>
      <c r="C19" s="2">
        <v>0</v>
      </c>
      <c r="D19" s="2">
        <f t="shared" si="1"/>
        <v>35544.299999999996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7763384.6900000004</v>
      </c>
      <c r="C23" s="2">
        <v>0</v>
      </c>
      <c r="D23" s="2">
        <f>B23-C23</f>
        <v>7763384.6900000004</v>
      </c>
    </row>
    <row r="24" spans="1:4" x14ac:dyDescent="0.25">
      <c r="A24" t="s">
        <v>20</v>
      </c>
      <c r="B24">
        <v>13299.6</v>
      </c>
      <c r="C24" s="2">
        <v>0</v>
      </c>
      <c r="D24" s="2">
        <f>B24-C24</f>
        <v>13299.6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1417904.77</v>
      </c>
      <c r="C5" s="2">
        <v>0</v>
      </c>
      <c r="D5" s="2">
        <f t="shared" ref="D5:D10" si="0">B5-C5</f>
        <v>1417904.77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2082.2099999999996</v>
      </c>
      <c r="C10" s="2">
        <v>0</v>
      </c>
      <c r="D10" s="2">
        <f t="shared" si="0"/>
        <v>2082.2099999999996</v>
      </c>
    </row>
    <row r="11" spans="1:4" x14ac:dyDescent="0.25">
      <c r="C11" s="2"/>
      <c r="D11" s="2"/>
    </row>
    <row r="12" spans="1:4" x14ac:dyDescent="0.25">
      <c r="A12" t="s">
        <v>6</v>
      </c>
      <c r="B12">
        <v>42334.73</v>
      </c>
      <c r="C12" s="2">
        <v>0</v>
      </c>
      <c r="D12" s="2">
        <f t="shared" ref="D12:D19" si="1">B12-C12</f>
        <v>42334.73</v>
      </c>
    </row>
    <row r="13" spans="1:4" x14ac:dyDescent="0.25">
      <c r="A13" t="s">
        <v>7</v>
      </c>
      <c r="B13">
        <v>238249.69</v>
      </c>
      <c r="C13" s="2">
        <v>0</v>
      </c>
      <c r="D13" s="2">
        <f t="shared" si="1"/>
        <v>238249.69</v>
      </c>
    </row>
    <row r="14" spans="1:4" x14ac:dyDescent="0.25">
      <c r="A14" t="s">
        <v>8</v>
      </c>
      <c r="B14">
        <v>951697.83</v>
      </c>
      <c r="C14" s="2">
        <v>0</v>
      </c>
      <c r="D14" s="2">
        <f t="shared" si="1"/>
        <v>951697.83</v>
      </c>
    </row>
    <row r="15" spans="1:4" x14ac:dyDescent="0.25">
      <c r="A15" t="s">
        <v>9</v>
      </c>
      <c r="B15">
        <v>1064023.1300000001</v>
      </c>
      <c r="C15" s="2">
        <v>0</v>
      </c>
      <c r="D15" s="2">
        <f t="shared" si="1"/>
        <v>1064023.1300000001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14284.94</v>
      </c>
      <c r="C19" s="2">
        <v>0</v>
      </c>
      <c r="D19" s="2">
        <f t="shared" si="1"/>
        <v>14284.94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-4343361.1100000003</v>
      </c>
      <c r="C23" s="2">
        <v>0</v>
      </c>
      <c r="D23" s="2">
        <f>B23-C23</f>
        <v>-4343361.1100000003</v>
      </c>
    </row>
    <row r="24" spans="1:4" x14ac:dyDescent="0.25">
      <c r="A24" t="s">
        <v>20</v>
      </c>
      <c r="B24">
        <v>26524.89</v>
      </c>
      <c r="C24" s="2">
        <v>0</v>
      </c>
      <c r="D24" s="2">
        <f>B24-C24</f>
        <v>26524.89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5432263.96</v>
      </c>
      <c r="C5" s="2">
        <v>0</v>
      </c>
      <c r="D5" s="2">
        <f t="shared" ref="D5:D10" si="0">B5-C5</f>
        <v>5432263.96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4107.97</v>
      </c>
      <c r="C10" s="2">
        <v>0</v>
      </c>
      <c r="D10" s="2">
        <f t="shared" si="0"/>
        <v>4107.97</v>
      </c>
    </row>
    <row r="11" spans="1:4" x14ac:dyDescent="0.25">
      <c r="C11" s="2"/>
      <c r="D11" s="2"/>
    </row>
    <row r="12" spans="1:4" x14ac:dyDescent="0.25">
      <c r="A12" t="s">
        <v>6</v>
      </c>
      <c r="B12">
        <v>214069.52</v>
      </c>
      <c r="C12" s="2">
        <v>0</v>
      </c>
      <c r="D12" s="2">
        <f t="shared" ref="D12:D19" si="1">B12-C12</f>
        <v>214069.52</v>
      </c>
    </row>
    <row r="13" spans="1:4" x14ac:dyDescent="0.25">
      <c r="A13" t="s">
        <v>7</v>
      </c>
      <c r="B13">
        <v>727975.64</v>
      </c>
      <c r="C13" s="2">
        <v>0</v>
      </c>
      <c r="D13" s="2">
        <f t="shared" si="1"/>
        <v>727975.64</v>
      </c>
    </row>
    <row r="14" spans="1:4" x14ac:dyDescent="0.25">
      <c r="A14" t="s">
        <v>8</v>
      </c>
      <c r="B14">
        <v>3226961.62</v>
      </c>
      <c r="C14" s="2">
        <v>0</v>
      </c>
      <c r="D14" s="2">
        <f t="shared" si="1"/>
        <v>3226961.62</v>
      </c>
    </row>
    <row r="15" spans="1:4" x14ac:dyDescent="0.25">
      <c r="A15" t="s">
        <v>9</v>
      </c>
      <c r="B15">
        <v>3473075.1799999997</v>
      </c>
      <c r="C15" s="2">
        <v>0</v>
      </c>
      <c r="D15" s="2">
        <f t="shared" si="1"/>
        <v>3473075.1799999997</v>
      </c>
    </row>
    <row r="16" spans="1:4" x14ac:dyDescent="0.25">
      <c r="A16" t="s">
        <v>10</v>
      </c>
      <c r="B16">
        <v>300002.01</v>
      </c>
      <c r="C16" s="2">
        <v>0</v>
      </c>
      <c r="D16" s="2">
        <f t="shared" si="1"/>
        <v>300002.01</v>
      </c>
    </row>
    <row r="17" spans="1:4" x14ac:dyDescent="0.25">
      <c r="A17" t="s">
        <v>11</v>
      </c>
      <c r="B17">
        <v>17187.8</v>
      </c>
      <c r="C17" s="2">
        <v>0</v>
      </c>
      <c r="D17" s="2">
        <f t="shared" si="1"/>
        <v>17187.8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29950.89</v>
      </c>
      <c r="C19" s="2">
        <v>0</v>
      </c>
      <c r="D19" s="2">
        <f t="shared" si="1"/>
        <v>29950.89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18097504.050000001</v>
      </c>
      <c r="C23" s="2">
        <v>0</v>
      </c>
      <c r="D23" s="2">
        <f>B23-C23</f>
        <v>18097504.050000001</v>
      </c>
    </row>
    <row r="24" spans="1:4" x14ac:dyDescent="0.25">
      <c r="A24" t="s">
        <v>20</v>
      </c>
      <c r="B24">
        <v>59362.31</v>
      </c>
      <c r="C24" s="2">
        <v>0</v>
      </c>
      <c r="D24" s="2">
        <f>B24-C24</f>
        <v>59362.31</v>
      </c>
    </row>
    <row r="25" spans="1:4" x14ac:dyDescent="0.25">
      <c r="A25" t="s">
        <v>21</v>
      </c>
      <c r="B25">
        <v>18929603.190000001</v>
      </c>
      <c r="C25" s="2">
        <v>0</v>
      </c>
      <c r="D25" s="2">
        <f>B25-C25</f>
        <v>18929603.190000001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TOTAL</vt:lpstr>
      <vt:lpstr>0503</vt:lpstr>
      <vt:lpstr>0231</vt:lpstr>
      <vt:lpstr>0184</vt:lpstr>
      <vt:lpstr>0183</vt:lpstr>
      <vt:lpstr>0182</vt:lpstr>
      <vt:lpstr>0181</vt:lpstr>
      <vt:lpstr>0180</vt:lpstr>
      <vt:lpstr>0179</vt:lpstr>
      <vt:lpstr>0178</vt:lpstr>
      <vt:lpstr>0177</vt:lpstr>
      <vt:lpstr>0176</vt:lpstr>
      <vt:lpstr>0175</vt:lpstr>
      <vt:lpstr>0174</vt:lpstr>
      <vt:lpstr>0173</vt:lpstr>
      <vt:lpstr>0103</vt:lpstr>
      <vt:lpstr>0065</vt:lpstr>
      <vt:lpstr>0019</vt:lpstr>
      <vt:lpstr>0011</vt:lpstr>
      <vt:lpstr>0006</vt:lpstr>
      <vt:lpstr>0001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2017-06-28T11:06:19Z</dcterms:created>
  <dcterms:modified xsi:type="dcterms:W3CDTF">2017-06-28T11:06:46Z</dcterms:modified>
</cp:coreProperties>
</file>