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115" windowHeight="6735"/>
  </bookViews>
  <sheets>
    <sheet name="TOTAL" sheetId="11" r:id="rId1"/>
    <sheet name="465" sheetId="10" r:id="rId2"/>
    <sheet name="464" sheetId="9" r:id="rId3"/>
    <sheet name="463" sheetId="8" r:id="rId4"/>
    <sheet name="455" sheetId="7" r:id="rId5"/>
    <sheet name="453" sheetId="6" r:id="rId6"/>
    <sheet name="450" sheetId="5" r:id="rId7"/>
    <sheet name="448" sheetId="4" r:id="rId8"/>
    <sheet name="441" sheetId="3" r:id="rId9"/>
    <sheet name="440" sheetId="2" r:id="rId10"/>
    <sheet name="Hoja1" sheetId="1" r:id="rId11"/>
  </sheets>
  <calcPr calcId="145621"/>
</workbook>
</file>

<file path=xl/calcChain.xml><?xml version="1.0" encoding="utf-8"?>
<calcChain xmlns="http://schemas.openxmlformats.org/spreadsheetml/2006/main">
  <c r="D23" i="10" l="1"/>
  <c r="D24" i="10"/>
  <c r="D5" i="10"/>
  <c r="D6" i="10"/>
  <c r="D7" i="10"/>
  <c r="D8" i="10"/>
  <c r="D9" i="10"/>
  <c r="D10" i="10"/>
  <c r="D12" i="10"/>
  <c r="D13" i="10"/>
  <c r="D14" i="10"/>
  <c r="D15" i="10"/>
  <c r="D16" i="10"/>
  <c r="D17" i="10"/>
  <c r="D18" i="10"/>
  <c r="D19" i="10"/>
  <c r="D23" i="9" l="1"/>
  <c r="D24" i="9"/>
  <c r="D5" i="9"/>
  <c r="D6" i="9"/>
  <c r="D7" i="9"/>
  <c r="D8" i="9"/>
  <c r="D9" i="9"/>
  <c r="D10" i="9"/>
  <c r="D12" i="9"/>
  <c r="D13" i="9"/>
  <c r="D14" i="9"/>
  <c r="D15" i="9"/>
  <c r="D16" i="9"/>
  <c r="D17" i="9"/>
  <c r="D18" i="9"/>
  <c r="D19" i="9"/>
  <c r="D23" i="8" l="1"/>
  <c r="D24" i="8"/>
  <c r="D5" i="8"/>
  <c r="D6" i="8"/>
  <c r="D7" i="8"/>
  <c r="D8" i="8"/>
  <c r="D9" i="8"/>
  <c r="D10" i="8"/>
  <c r="D12" i="8"/>
  <c r="D13" i="8"/>
  <c r="D14" i="8"/>
  <c r="D15" i="8"/>
  <c r="D16" i="8"/>
  <c r="D17" i="8"/>
  <c r="D18" i="8"/>
  <c r="D19" i="8"/>
  <c r="D23" i="7" l="1"/>
  <c r="D24" i="7"/>
  <c r="D5" i="7"/>
  <c r="D6" i="7"/>
  <c r="D7" i="7"/>
  <c r="D8" i="7"/>
  <c r="D9" i="7"/>
  <c r="D10" i="7"/>
  <c r="D12" i="7"/>
  <c r="D13" i="7"/>
  <c r="D14" i="7"/>
  <c r="D15" i="7"/>
  <c r="D16" i="7"/>
  <c r="D17" i="7"/>
  <c r="D18" i="7"/>
  <c r="D19" i="7"/>
  <c r="D23" i="6" l="1"/>
  <c r="D24" i="6"/>
  <c r="D5" i="6"/>
  <c r="D6" i="6"/>
  <c r="D7" i="6"/>
  <c r="D8" i="6"/>
  <c r="D9" i="6"/>
  <c r="D10" i="6"/>
  <c r="D12" i="6"/>
  <c r="D13" i="6"/>
  <c r="D14" i="6"/>
  <c r="D15" i="6"/>
  <c r="D16" i="6"/>
  <c r="D17" i="6"/>
  <c r="D18" i="6"/>
  <c r="D19" i="6"/>
  <c r="D23" i="5" l="1"/>
  <c r="D24" i="5"/>
  <c r="D5" i="5"/>
  <c r="D6" i="5"/>
  <c r="D7" i="5"/>
  <c r="D8" i="5"/>
  <c r="D9" i="5"/>
  <c r="D10" i="5"/>
  <c r="D12" i="5"/>
  <c r="D13" i="5"/>
  <c r="D14" i="5"/>
  <c r="D15" i="5"/>
  <c r="D16" i="5"/>
  <c r="D17" i="5"/>
  <c r="D18" i="5"/>
  <c r="D19" i="5"/>
  <c r="D23" i="4" l="1"/>
  <c r="D24" i="4"/>
  <c r="D25" i="4"/>
  <c r="D5" i="4"/>
  <c r="D6" i="4"/>
  <c r="D7" i="4"/>
  <c r="D8" i="4"/>
  <c r="D9" i="4"/>
  <c r="D10" i="4"/>
  <c r="D12" i="4"/>
  <c r="D13" i="4"/>
  <c r="D14" i="4"/>
  <c r="D15" i="4"/>
  <c r="D16" i="4"/>
  <c r="D17" i="4"/>
  <c r="D18" i="4"/>
  <c r="D19" i="4"/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25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<sst xmlns="http://schemas.openxmlformats.org/spreadsheetml/2006/main" count="243" uniqueCount="31">
  <si>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</si>
  <si>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</si>
  <si>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</si>
  <si>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</si>
  <si>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</si>
  <si>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</si>
  <si>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</si>
  <si>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</si>
  <si>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</si>
  <si>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</si>
  <si>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</si>
  <si>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</si>
  <si>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</si>
  <si>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</si>
  <si>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LIMPIEZA Y MEDIOAMBIENTE S.A.</t>
  </si>
  <si>
    <t>03/07/2017</t>
  </si>
  <si>
    <t>Real 07/2017</t>
  </si>
  <si>
    <t>Prevision 07/2017</t>
  </si>
  <si>
    <t>Diferencia 07/2017</t>
  </si>
  <si>
    <t>ENDEUDAMIENTO GRUPO</t>
  </si>
  <si>
    <t>CTAS/CTES</t>
  </si>
  <si>
    <t>PRESTAMOS TERCEROS</t>
  </si>
  <si>
    <t>ILUNION CEE LIMPIEZA Y MEDIOAMBIENTE S.A.</t>
  </si>
  <si>
    <t>ILUNION FACILITY SERVICES S.L.</t>
  </si>
  <si>
    <t>ILUNION SEGURIDAD S.A.</t>
  </si>
  <si>
    <t>ILUNION OUTSOURCING S.A.</t>
  </si>
  <si>
    <t>TP SERVICIOS INTEGRALES DE PROTECCIÓN CIVIL, S.A.</t>
  </si>
  <si>
    <t>ILUNION CEE OUTSOURCING S.A.</t>
  </si>
  <si>
    <t>ILUNION OUTSOURCING CATALUNYA S.L.</t>
  </si>
  <si>
    <t>ILUNION OUTSOURCING LEVANTE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</si>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</sst>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30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v>0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0</v>
      </c>
      <c r="C14" s="2">
        <v>0</v>
      </c>
      <c r="D14" s="2">
        <v>0</v>
      </c>
    </row>
    <row r="15" spans="1:4" x14ac:dyDescent="0.25">
      <c r="A15" t="s">
        <v>9</v>
      </c>
      <c r="B15">
        <v>0</v>
      </c>
      <c r="C15" s="2">
        <v>0</v>
      </c>
      <c r="D15" s="2">
        <v>0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0</v>
      </c>
      <c r="C19" s="2">
        <v>0</v>
      </c>
      <c r="D19" s="2"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-13776022.939999901</v>
      </c>
      <c r="C23" s="2">
        <v>0</v>
      </c>
      <c r="D23" s="2">
        <v>-13776022.939999901</v>
      </c>
    </row>
    <row r="24" spans="1:4" x14ac:dyDescent="0.25">
      <c r="A24" t="s">
        <v>20</v>
      </c>
      <c r="B24">
        <v>1230913.6000000001</v>
      </c>
      <c r="C24" s="2">
        <v>0</v>
      </c>
      <c r="D24" s="2">
        <v>1230913.6000000001</v>
      </c>
    </row>
    <row r="25" spans="1:4" x14ac:dyDescent="0.25">
      <c r="A25" t="s">
        <v>21</v>
      </c>
      <c r="B25">
        <v>10179012.699999999</v>
      </c>
      <c r="C25" s="2">
        <v>0</v>
      </c>
      <c r="D25" s="2">
        <v>10179012.699999999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29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-365650.02</v>
      </c>
      <c r="C23" s="2">
        <v>0</v>
      </c>
      <c r="D23" s="2">
        <f>B23-C23</f>
        <v>-365650.02</v>
      </c>
    </row>
    <row r="24" spans="1:4" x14ac:dyDescent="0.25">
      <c r="A24" t="s">
        <v>20</v>
      </c>
      <c r="B24">
        <v>36032.980000000003</v>
      </c>
      <c r="C24" s="2">
        <v>0</v>
      </c>
      <c r="D24" s="2">
        <f>B24-C24</f>
        <v>36032.980000000003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28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-5752.16</v>
      </c>
      <c r="C23" s="2">
        <v>0</v>
      </c>
      <c r="D23" s="2">
        <f>B23-C23</f>
        <v>-5752.16</v>
      </c>
    </row>
    <row r="24" spans="1:4" x14ac:dyDescent="0.25">
      <c r="A24" t="s">
        <v>20</v>
      </c>
      <c r="B24">
        <v>6516.44</v>
      </c>
      <c r="C24" s="2">
        <v>0</v>
      </c>
      <c r="D24" s="2">
        <f>B24-C24</f>
        <v>6516.44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27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553123.53</v>
      </c>
      <c r="C23" s="2">
        <v>0</v>
      </c>
      <c r="D23" s="2">
        <f>B23-C23</f>
        <v>553123.53</v>
      </c>
    </row>
    <row r="24" spans="1:4" x14ac:dyDescent="0.25">
      <c r="A24" t="s">
        <v>20</v>
      </c>
      <c r="B24">
        <v>78306.039999999994</v>
      </c>
      <c r="C24" s="2">
        <v>0</v>
      </c>
      <c r="D24" s="2">
        <f>B24-C24</f>
        <v>78306.039999999994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26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4942795.91</v>
      </c>
      <c r="C23" s="2">
        <v>0</v>
      </c>
      <c r="D23" s="2">
        <f>B23-C23</f>
        <v>4942795.91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25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-12230762.880000001</v>
      </c>
      <c r="C23" s="2">
        <v>0</v>
      </c>
      <c r="D23" s="2">
        <f>B23-C23</f>
        <v>-12230762.880000001</v>
      </c>
    </row>
    <row r="24" spans="1:4" x14ac:dyDescent="0.25">
      <c r="A24" t="s">
        <v>20</v>
      </c>
      <c r="B24">
        <v>32780.19</v>
      </c>
      <c r="C24" s="2">
        <v>0</v>
      </c>
      <c r="D24" s="2">
        <f>B24-C24</f>
        <v>32780.19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-20247175.289999899</v>
      </c>
      <c r="C23" s="2">
        <v>0</v>
      </c>
      <c r="D23" s="2">
        <f>B23-C23</f>
        <v>-20247175.289999899</v>
      </c>
    </row>
    <row r="24" spans="1:4" x14ac:dyDescent="0.25">
      <c r="A24" t="s">
        <v>20</v>
      </c>
      <c r="B24">
        <v>310259.05</v>
      </c>
      <c r="C24" s="2">
        <v>0</v>
      </c>
      <c r="D24" s="2">
        <f>B24-C24</f>
        <v>310259.05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23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19814244.370000001</v>
      </c>
      <c r="C23" s="2">
        <v>0</v>
      </c>
      <c r="D23" s="2">
        <f>B23-C23</f>
        <v>19814244.370000001</v>
      </c>
    </row>
    <row r="24" spans="1:4" x14ac:dyDescent="0.25">
      <c r="A24" t="s">
        <v>20</v>
      </c>
      <c r="B24">
        <v>37906.06</v>
      </c>
      <c r="C24" s="2">
        <v>0</v>
      </c>
      <c r="D24" s="2">
        <f>B24-C24</f>
        <v>37906.06</v>
      </c>
    </row>
    <row r="25" spans="1:4" x14ac:dyDescent="0.25">
      <c r="A25" t="s">
        <v>21</v>
      </c>
      <c r="B25">
        <v>8636468.3200000003</v>
      </c>
      <c r="C25" s="2">
        <v>0</v>
      </c>
      <c r="D25" s="2">
        <f>B25-C25</f>
        <v>8636468.3200000003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7968391.1600000001</v>
      </c>
      <c r="C23" s="2">
        <v>0</v>
      </c>
      <c r="D23" s="2">
        <f>B23-C23</f>
        <v>7968391.1600000001</v>
      </c>
    </row>
    <row r="24" spans="1:4" x14ac:dyDescent="0.25">
      <c r="A24" t="s">
        <v>20</v>
      </c>
      <c r="B24">
        <v>27726.53</v>
      </c>
      <c r="C24" s="2">
        <v>0</v>
      </c>
      <c r="D24" s="2">
        <f>B24-C24</f>
        <v>27726.53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 t="shared" ref="D5:D10" si="0"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0</v>
      </c>
      <c r="C14" s="2">
        <v>0</v>
      </c>
      <c r="D14" s="2">
        <f t="shared" si="1"/>
        <v>0</v>
      </c>
    </row>
    <row r="15" spans="1:4" x14ac:dyDescent="0.25">
      <c r="A15" t="s">
        <v>9</v>
      </c>
      <c r="B15">
        <v>0</v>
      </c>
      <c r="C15" s="2">
        <v>0</v>
      </c>
      <c r="D15" s="2">
        <f t="shared" si="1"/>
        <v>0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-14205237.560000001</v>
      </c>
      <c r="C23" s="2">
        <v>0</v>
      </c>
      <c r="D23" s="2">
        <f>B23-C23</f>
        <v>-14205237.560000001</v>
      </c>
    </row>
    <row r="24" spans="1:4" x14ac:dyDescent="0.25">
      <c r="A24" t="s">
        <v>20</v>
      </c>
      <c r="B24">
        <v>701386.31</v>
      </c>
      <c r="C24" s="2">
        <v>0</v>
      </c>
      <c r="D24" s="2">
        <f>B24-C24</f>
        <v>701386.31</v>
      </c>
    </row>
    <row r="25" spans="1:4" x14ac:dyDescent="0.25">
      <c r="A25" t="s">
        <v>21</v>
      </c>
      <c r="B25">
        <v>1542544.38</v>
      </c>
      <c r="C25" s="2">
        <v>0</v>
      </c>
      <c r="D25" s="2">
        <f>B25-C25</f>
        <v>1542544.38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TOTAL</vt:lpstr>
      <vt:lpstr>465</vt:lpstr>
      <vt:lpstr>464</vt:lpstr>
      <vt:lpstr>463</vt:lpstr>
      <vt:lpstr>455</vt:lpstr>
      <vt:lpstr>453</vt:lpstr>
      <vt:lpstr>450</vt:lpstr>
      <vt:lpstr>448</vt:lpstr>
      <vt:lpstr>441</vt:lpstr>
      <vt:lpstr>440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2017-07-03T11:07:35Z</dcterms:created>
  <dcterms:modified xsi:type="dcterms:W3CDTF">2017-07-03T11:07:49Z</dcterms:modified>
</cp:coreProperties>
</file>