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7" r:id="rId1"/>
    <sheet name="930" sheetId="6" r:id="rId2"/>
    <sheet name="512" sheetId="5" r:id="rId3"/>
    <sheet name="508" sheetId="4" r:id="rId4"/>
    <sheet name="502" sheetId="3" r:id="rId5"/>
    <sheet name="501" sheetId="2" r:id="rId6"/>
    <sheet name="Hoja1" sheetId="1" r:id="rId7"/>
  </sheets>
  <calcPr calcId="145621"/>
</workbook>
</file>

<file path=xl/calcChain.xml><?xml version="1.0" encoding="utf-8"?>
<calcChain xmlns="http://schemas.openxmlformats.org/spreadsheetml/2006/main">
  <c r="D23" i="6" l="1"/>
  <c r="D24" i="6"/>
  <c r="D25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<sst xmlns="http://schemas.openxmlformats.org/spreadsheetml/2006/main" count="148" uniqueCount="27">
  <si>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</si>
  <si>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</si>
  <si>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</si>
  <si>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</si>
  <si>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</si>
  <si>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</si>
  <si>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</si>
  <si>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</si>
  <si>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</si>
  <si>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</si>
  <si>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</si>
  <si>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</si>
  <si>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</si>
  <si>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</si>
  <si>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ILUNION HOTELS, S.A. </t>
  </si>
  <si>
    <t>17/07/2017</t>
  </si>
  <si>
    <t>Real 07/2017</t>
  </si>
  <si>
    <t>Prevision 07/2017</t>
  </si>
  <si>
    <t>Diferencia 07/2017</t>
  </si>
  <si>
    <t>ENDEUDAMIENTO GRUPO</t>
  </si>
  <si>
    <t>CTAS/CTES</t>
  </si>
  <si>
    <t>PRESTAMOS TERCEROS</t>
  </si>
  <si>
    <t xml:space="preserve">ILUNION TURISMO RESPONSABLE, S.L. </t>
  </si>
  <si>
    <t xml:space="preserve">ILUNION HOTELS CATALUNYA, S.A. </t>
  </si>
  <si>
    <t>PLAZA HOTEL ASSETS SA</t>
  </si>
  <si>
    <t xml:space="preserve">ILUNION HOTELS LEVANTE, S.A.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</si>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</sst>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5935760.9400000004</v>
      </c>
      <c r="C5" s="2">
        <v>0</v>
      </c>
      <c r="D5" s="2">
        <v>5935760.9400000004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82421.16</v>
      </c>
      <c r="C14" s="2">
        <v>0</v>
      </c>
      <c r="D14" s="2">
        <v>82421.16</v>
      </c>
    </row>
    <row r="15" spans="1:4" x14ac:dyDescent="0.25">
      <c r="A15" t="s">
        <v>9</v>
      </c>
      <c r="B15">
        <v>3317924.47</v>
      </c>
      <c r="C15" s="2">
        <v>0</v>
      </c>
      <c r="D15" s="2">
        <v>3317924.47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43309.15</v>
      </c>
      <c r="C19" s="2">
        <v>0</v>
      </c>
      <c r="D19" s="2">
        <v>43309.15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-38047368.399999999</v>
      </c>
      <c r="C23" s="2">
        <v>0</v>
      </c>
      <c r="D23" s="2">
        <v>-38047368.399999999</v>
      </c>
    </row>
    <row r="24" spans="1:4" x14ac:dyDescent="0.25">
      <c r="A24" t="s">
        <v>20</v>
      </c>
      <c r="B24">
        <v>123871.8</v>
      </c>
      <c r="C24" s="2">
        <v>0</v>
      </c>
      <c r="D24" s="2">
        <v>123871.8</v>
      </c>
    </row>
    <row r="25" spans="1:4" x14ac:dyDescent="0.25">
      <c r="A25" t="s">
        <v>21</v>
      </c>
      <c r="B25">
        <v>41248015.990000002</v>
      </c>
      <c r="C25" s="2">
        <v>0</v>
      </c>
      <c r="D25" s="2">
        <v>41248015.990000002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253226.19</v>
      </c>
      <c r="C5" s="2">
        <v>0</v>
      </c>
      <c r="D5" s="2">
        <f t="shared" ref="D5:D10" si="0">B5-C5</f>
        <v>253226.19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408.92</v>
      </c>
      <c r="C14" s="2">
        <v>0</v>
      </c>
      <c r="D14" s="2">
        <f t="shared" si="1"/>
        <v>408.92</v>
      </c>
    </row>
    <row r="15" spans="1:4" x14ac:dyDescent="0.25">
      <c r="A15" t="s">
        <v>9</v>
      </c>
      <c r="B15">
        <v>62032.65</v>
      </c>
      <c r="C15" s="2">
        <v>0</v>
      </c>
      <c r="D15" s="2">
        <f t="shared" si="1"/>
        <v>62032.65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2264.37</v>
      </c>
      <c r="C19" s="2">
        <v>0</v>
      </c>
      <c r="D19" s="2">
        <f t="shared" si="1"/>
        <v>2264.37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-5959958.9900000002</v>
      </c>
      <c r="C23" s="2">
        <v>0</v>
      </c>
      <c r="D23" s="2">
        <f>B23-C23</f>
        <v>-5959958.9900000002</v>
      </c>
    </row>
    <row r="24" spans="1:4" x14ac:dyDescent="0.25">
      <c r="A24" t="s">
        <v>20</v>
      </c>
      <c r="B24">
        <v>77504.38</v>
      </c>
      <c r="C24" s="2">
        <v>0</v>
      </c>
      <c r="D24" s="2">
        <f>B24-C24</f>
        <v>77504.38</v>
      </c>
    </row>
    <row r="25" spans="1:4" x14ac:dyDescent="0.25">
      <c r="A25" t="s">
        <v>21</v>
      </c>
      <c r="B25">
        <v>20700302.350000001</v>
      </c>
      <c r="C25" s="2">
        <v>0</v>
      </c>
      <c r="D25" s="2">
        <f>B25-C25</f>
        <v>20700302.350000001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185.98</v>
      </c>
      <c r="C15" s="2">
        <v>0</v>
      </c>
      <c r="D15" s="2">
        <f t="shared" si="1"/>
        <v>185.98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-27652642.280000001</v>
      </c>
      <c r="C23" s="2">
        <v>0</v>
      </c>
      <c r="D23" s="2">
        <f>B23-C23</f>
        <v>-27652642.280000001</v>
      </c>
    </row>
    <row r="24" spans="1:4" x14ac:dyDescent="0.25">
      <c r="A24" t="s">
        <v>20</v>
      </c>
      <c r="B24">
        <v>2209.3000000000002</v>
      </c>
      <c r="C24" s="2">
        <v>0</v>
      </c>
      <c r="D24" s="2">
        <f>B24-C24</f>
        <v>2209.3000000000002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690531.81</v>
      </c>
      <c r="C5" s="2">
        <v>0</v>
      </c>
      <c r="D5" s="2">
        <f t="shared" ref="D5:D10" si="0">B5-C5</f>
        <v>690531.81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46.86</v>
      </c>
      <c r="C14" s="2">
        <v>0</v>
      </c>
      <c r="D14" s="2">
        <f t="shared" si="1"/>
        <v>46.86</v>
      </c>
    </row>
    <row r="15" spans="1:4" x14ac:dyDescent="0.25">
      <c r="A15" t="s">
        <v>9</v>
      </c>
      <c r="B15">
        <v>206931.96</v>
      </c>
      <c r="C15" s="2">
        <v>0</v>
      </c>
      <c r="D15" s="2">
        <f t="shared" si="1"/>
        <v>206931.96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7846.79</v>
      </c>
      <c r="C19" s="2">
        <v>0</v>
      </c>
      <c r="D19" s="2">
        <f t="shared" si="1"/>
        <v>7846.79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-6822188.9900000002</v>
      </c>
      <c r="C23" s="2">
        <v>0</v>
      </c>
      <c r="D23" s="2">
        <f>B23-C23</f>
        <v>-6822188.9900000002</v>
      </c>
    </row>
    <row r="24" spans="1:4" x14ac:dyDescent="0.25">
      <c r="A24" t="s">
        <v>20</v>
      </c>
      <c r="B24">
        <v>563.71</v>
      </c>
      <c r="C24" s="2">
        <v>0</v>
      </c>
      <c r="D24" s="2">
        <f>B24-C24</f>
        <v>563.71</v>
      </c>
    </row>
    <row r="25" spans="1:4" x14ac:dyDescent="0.25">
      <c r="A25" t="s">
        <v>21</v>
      </c>
      <c r="B25">
        <v>19131923.550000001</v>
      </c>
      <c r="C25" s="2">
        <v>0</v>
      </c>
      <c r="D25" s="2">
        <f>B25-C25</f>
        <v>19131923.550000001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440685.36</v>
      </c>
      <c r="C5" s="2">
        <v>0</v>
      </c>
      <c r="D5" s="2">
        <f t="shared" ref="D5:D10" si="0">B5-C5</f>
        <v>440685.36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-1594.67</v>
      </c>
      <c r="C14" s="2">
        <v>0</v>
      </c>
      <c r="D14" s="2">
        <f t="shared" si="1"/>
        <v>-1594.67</v>
      </c>
    </row>
    <row r="15" spans="1:4" x14ac:dyDescent="0.25">
      <c r="A15" t="s">
        <v>9</v>
      </c>
      <c r="B15">
        <v>276002.86</v>
      </c>
      <c r="C15" s="2">
        <v>0</v>
      </c>
      <c r="D15" s="2">
        <f t="shared" si="1"/>
        <v>276002.86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2829.22</v>
      </c>
      <c r="C19" s="2">
        <v>0</v>
      </c>
      <c r="D19" s="2">
        <f t="shared" si="1"/>
        <v>2829.22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-2173458.62</v>
      </c>
      <c r="C23" s="2">
        <v>0</v>
      </c>
      <c r="D23" s="2">
        <f>B23-C23</f>
        <v>-2173458.62</v>
      </c>
    </row>
    <row r="24" spans="1:4" x14ac:dyDescent="0.25">
      <c r="A24" t="s">
        <v>20</v>
      </c>
      <c r="B24">
        <v>43594.41</v>
      </c>
      <c r="C24" s="2">
        <v>0</v>
      </c>
      <c r="D24" s="2">
        <f>B24-C24</f>
        <v>43594.41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4551317.58</v>
      </c>
      <c r="C5" s="2">
        <v>0</v>
      </c>
      <c r="D5" s="2">
        <f t="shared" ref="D5:D10" si="0">B5-C5</f>
        <v>4551317.58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83560.05</v>
      </c>
      <c r="C14" s="2">
        <v>0</v>
      </c>
      <c r="D14" s="2">
        <f t="shared" si="1"/>
        <v>83560.05</v>
      </c>
    </row>
    <row r="15" spans="1:4" x14ac:dyDescent="0.25">
      <c r="A15" t="s">
        <v>9</v>
      </c>
      <c r="B15">
        <v>2772771.02</v>
      </c>
      <c r="C15" s="2">
        <v>0</v>
      </c>
      <c r="D15" s="2">
        <f t="shared" si="1"/>
        <v>2772771.02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30368.77</v>
      </c>
      <c r="C19" s="2">
        <v>0</v>
      </c>
      <c r="D19" s="2">
        <f t="shared" si="1"/>
        <v>30368.77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4560880.4800000004</v>
      </c>
      <c r="C23" s="2">
        <v>0</v>
      </c>
      <c r="D23" s="2">
        <f>B23-C23</f>
        <v>4560880.4800000004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  <row r="25" spans="1:4" x14ac:dyDescent="0.25">
      <c r="A25" t="s">
        <v>21</v>
      </c>
      <c r="B25">
        <v>1415790.09</v>
      </c>
      <c r="C25" s="2">
        <v>0</v>
      </c>
      <c r="D25" s="2">
        <f>B25-C25</f>
        <v>1415790.09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</vt:lpstr>
      <vt:lpstr>930</vt:lpstr>
      <vt:lpstr>512</vt:lpstr>
      <vt:lpstr>508</vt:lpstr>
      <vt:lpstr>502</vt:lpstr>
      <vt:lpstr>501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2017-07-17T11:05:51Z</dcterms:created>
  <dcterms:modified xsi:type="dcterms:W3CDTF">2017-07-17T11:05:57Z</dcterms:modified>
</cp:coreProperties>
</file>