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8915" windowHeight="11070"/>
  </bookViews>
  <sheets>
    <sheet name="TOTAL" sheetId="7" r:id="rId1"/>
    <sheet name="930" sheetId="6" r:id="rId2"/>
    <sheet name="512" sheetId="5" r:id="rId3"/>
    <sheet name="508" sheetId="4" r:id="rId4"/>
    <sheet name="502" sheetId="3" r:id="rId5"/>
    <sheet name="501" sheetId="2" r:id="rId6"/>
    <sheet name="Hoja1" sheetId="1" r:id="rId7"/>
  </sheets>
  <calcPr calcId="145621"/>
</workbook>
</file>

<file path=xl/calcChain.xml><?xml version="1.0" encoding="utf-8"?>
<calcChain xmlns="http://schemas.openxmlformats.org/spreadsheetml/2006/main">
  <c r="D23" i="6" l="1"/>
  <c r="D24" i="6"/>
  <c r="D25" i="6"/>
  <c r="D5" i="6"/>
  <c r="D6" i="6"/>
  <c r="D7" i="6"/>
  <c r="D8" i="6"/>
  <c r="D9" i="6"/>
  <c r="D10" i="6"/>
  <c r="D12" i="6"/>
  <c r="D13" i="6"/>
  <c r="D14" i="6"/>
  <c r="D15" i="6"/>
  <c r="D16" i="6"/>
  <c r="D17" i="6"/>
  <c r="D18" i="6"/>
  <c r="D19" i="6"/>
  <c r="D23" i="5" l="1"/>
  <c r="D24" i="5"/>
  <c r="D5" i="5"/>
  <c r="D6" i="5"/>
  <c r="D7" i="5"/>
  <c r="D8" i="5"/>
  <c r="D9" i="5"/>
  <c r="D10" i="5"/>
  <c r="D12" i="5"/>
  <c r="D13" i="5"/>
  <c r="D14" i="5"/>
  <c r="D15" i="5"/>
  <c r="D16" i="5"/>
  <c r="D17" i="5"/>
  <c r="D18" i="5"/>
  <c r="D19" i="5"/>
  <c r="D23" i="4" l="1"/>
  <c r="D24" i="4"/>
  <c r="D25" i="4"/>
  <c r="D5" i="4"/>
  <c r="D6" i="4"/>
  <c r="D7" i="4"/>
  <c r="D8" i="4"/>
  <c r="D9" i="4"/>
  <c r="D10" i="4"/>
  <c r="D12" i="4"/>
  <c r="D13" i="4"/>
  <c r="D14" i="4"/>
  <c r="D15" i="4"/>
  <c r="D16" i="4"/>
  <c r="D17" i="4"/>
  <c r="D18" i="4"/>
  <c r="D19" i="4"/>
  <c r="D23" i="3" l="1"/>
  <c r="D24" i="3"/>
  <c r="D5" i="3"/>
  <c r="D6" i="3"/>
  <c r="D7" i="3"/>
  <c r="D8" i="3"/>
  <c r="D9" i="3"/>
  <c r="D10" i="3"/>
  <c r="D12" i="3"/>
  <c r="D13" i="3"/>
  <c r="D14" i="3"/>
  <c r="D15" i="3"/>
  <c r="D16" i="3"/>
  <c r="D17" i="3"/>
  <c r="D18" i="3"/>
  <c r="D19" i="3"/>
  <c r="D23" i="2" l="1"/>
  <c r="D24" i="2"/>
  <c r="D25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<sst xmlns="http://schemas.openxmlformats.org/spreadsheetml/2006/main" count="148" uniqueCount="27">
  <si>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</si>
  <si>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</si>
  <si>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</si>
  <si>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</si>
  <si>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</si>
  <si>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</si>
  <si>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</si>
  <si>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</si>
  <si>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</si>
  <si>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</si>
  <si>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</si>
  <si>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</si>
  <si>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</si>
  <si>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</si>
  <si>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 xml:space="preserve">ILUNION HOTELS, S.A. </t>
  </si>
  <si>
    <t>20/07/2017</t>
  </si>
  <si>
    <t>Real 07/2017</t>
  </si>
  <si>
    <t>Prevision 07/2017</t>
  </si>
  <si>
    <t>Diferencia 07/2017</t>
  </si>
  <si>
    <t>ENDEUDAMIENTO GRUPO</t>
  </si>
  <si>
    <t>CTAS/CTES</t>
  </si>
  <si>
    <t>PRESTAMOS TERCEROS</t>
  </si>
  <si>
    <t xml:space="preserve">ILUNION TURISMO RESPONSABLE, S.L. </t>
  </si>
  <si>
    <t xml:space="preserve">ILUNION HOTELS CATALUNYA, S.A. </t>
  </si>
  <si>
    <t>PLAZA HOTEL ASSETS SA</t>
  </si>
  <si>
    <t xml:space="preserve">ILUNION HOTELS LEVANTE, S.A. 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</si>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</sst>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/>
  </sheetViews>
  <sheetFormatPr baseColWidth="10" defaultRowHeight="15" x14ac:dyDescent="0.25"/>
  <sheetData>
    <row r="1" spans="1:4" x14ac:dyDescent="0.25">
      <c r="A1" t="s">
        <v>26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9047342.3000000007</v>
      </c>
      <c r="C5" s="2">
        <v>0</v>
      </c>
      <c r="D5" s="2">
        <v>9047342.3000000007</v>
      </c>
    </row>
    <row r="6" spans="1:4" x14ac:dyDescent="0.25">
      <c r="A6" t="s">
        <v>1</v>
      </c>
      <c r="B6">
        <v>0</v>
      </c>
      <c r="C6" s="2">
        <v>0</v>
      </c>
      <c r="D6" s="2">
        <v>0</v>
      </c>
    </row>
    <row r="7" spans="1:4" x14ac:dyDescent="0.25">
      <c r="A7" t="s">
        <v>2</v>
      </c>
      <c r="B7">
        <v>0</v>
      </c>
      <c r="C7" s="2">
        <v>0</v>
      </c>
      <c r="D7" s="2">
        <v>0</v>
      </c>
    </row>
    <row r="8" spans="1:4" x14ac:dyDescent="0.25">
      <c r="A8" t="s">
        <v>3</v>
      </c>
      <c r="B8">
        <v>0</v>
      </c>
      <c r="C8" s="2">
        <v>0</v>
      </c>
      <c r="D8" s="2">
        <v>0</v>
      </c>
    </row>
    <row r="9" spans="1:4" x14ac:dyDescent="0.25">
      <c r="A9" t="s">
        <v>4</v>
      </c>
      <c r="B9">
        <v>0</v>
      </c>
      <c r="C9" s="2">
        <v>0</v>
      </c>
      <c r="D9" s="2">
        <v>0</v>
      </c>
    </row>
    <row r="10" spans="1:4" x14ac:dyDescent="0.25">
      <c r="A10" t="s">
        <v>5</v>
      </c>
      <c r="B10">
        <v>0</v>
      </c>
      <c r="C10" s="2">
        <v>0</v>
      </c>
      <c r="D10" s="2">
        <v>0</v>
      </c>
    </row>
    <row r="11" spans="1:4" x14ac:dyDescent="0.25">
      <c r="B11">
        <v>0</v>
      </c>
      <c r="C11" s="2">
        <v>0</v>
      </c>
      <c r="D11" s="2">
        <v>0</v>
      </c>
    </row>
    <row r="12" spans="1:4" x14ac:dyDescent="0.25">
      <c r="A12" t="s">
        <v>6</v>
      </c>
      <c r="B12">
        <v>73773.73</v>
      </c>
      <c r="C12" s="2">
        <v>0</v>
      </c>
      <c r="D12" s="2">
        <v>73773.73</v>
      </c>
    </row>
    <row r="13" spans="1:4" x14ac:dyDescent="0.25">
      <c r="A13" t="s">
        <v>7</v>
      </c>
      <c r="B13">
        <v>204343.5</v>
      </c>
      <c r="C13" s="2">
        <v>0</v>
      </c>
      <c r="D13" s="2">
        <v>204343.5</v>
      </c>
    </row>
    <row r="14" spans="1:4" x14ac:dyDescent="0.25">
      <c r="A14" t="s">
        <v>8</v>
      </c>
      <c r="B14">
        <v>82421.16</v>
      </c>
      <c r="C14" s="2">
        <v>0</v>
      </c>
      <c r="D14" s="2">
        <v>82421.16</v>
      </c>
    </row>
    <row r="15" spans="1:4" x14ac:dyDescent="0.25">
      <c r="A15" t="s">
        <v>9</v>
      </c>
      <c r="B15">
        <v>4706373.87</v>
      </c>
      <c r="C15" s="2">
        <v>0</v>
      </c>
      <c r="D15" s="2">
        <v>4706373.87</v>
      </c>
    </row>
    <row r="16" spans="1:4" x14ac:dyDescent="0.25">
      <c r="A16" t="s">
        <v>10</v>
      </c>
      <c r="B16">
        <v>0</v>
      </c>
      <c r="C16" s="2">
        <v>0</v>
      </c>
      <c r="D16" s="2">
        <v>0</v>
      </c>
    </row>
    <row r="17" spans="1:4" x14ac:dyDescent="0.25">
      <c r="A17" t="s">
        <v>11</v>
      </c>
      <c r="B17">
        <v>0</v>
      </c>
      <c r="C17" s="2">
        <v>0</v>
      </c>
      <c r="D17" s="2">
        <v>0</v>
      </c>
    </row>
    <row r="18" spans="1:4" x14ac:dyDescent="0.25">
      <c r="A18" t="s">
        <v>12</v>
      </c>
      <c r="B18">
        <v>0</v>
      </c>
      <c r="C18" s="2">
        <v>0</v>
      </c>
      <c r="D18" s="2">
        <v>0</v>
      </c>
    </row>
    <row r="19" spans="1:4" x14ac:dyDescent="0.25">
      <c r="A19" t="s">
        <v>13</v>
      </c>
      <c r="B19">
        <v>61031.26</v>
      </c>
      <c r="C19" s="2">
        <v>0</v>
      </c>
      <c r="D19" s="2">
        <v>61031.26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-36553553.859999999</v>
      </c>
      <c r="C23" s="2">
        <v>0</v>
      </c>
      <c r="D23" s="2">
        <v>-36553553.859999999</v>
      </c>
    </row>
    <row r="24" spans="1:4" x14ac:dyDescent="0.25">
      <c r="A24" t="s">
        <v>20</v>
      </c>
      <c r="B24">
        <v>125414.9</v>
      </c>
      <c r="C24" s="2">
        <v>0</v>
      </c>
      <c r="D24" s="2">
        <v>125414.9</v>
      </c>
    </row>
    <row r="25" spans="1:4" x14ac:dyDescent="0.25">
      <c r="A25" t="s">
        <v>21</v>
      </c>
      <c r="B25">
        <v>41248015.990000002</v>
      </c>
      <c r="C25" s="2">
        <v>0</v>
      </c>
      <c r="D25" s="2">
        <v>41248015.990000002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/>
  </sheetViews>
  <sheetFormatPr baseColWidth="10" defaultRowHeight="15" x14ac:dyDescent="0.25"/>
  <sheetData>
    <row r="1" spans="1:4" x14ac:dyDescent="0.25">
      <c r="A1" t="s">
        <v>25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525672.09</v>
      </c>
      <c r="C5" s="2">
        <v>0</v>
      </c>
      <c r="D5" s="2">
        <f t="shared" ref="D5:D10" si="0">B5-C5</f>
        <v>525672.09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17078.89</v>
      </c>
      <c r="C12" s="2">
        <v>0</v>
      </c>
      <c r="D12" s="2">
        <f t="shared" ref="D12:D19" si="1">B12-C12</f>
        <v>17078.89</v>
      </c>
    </row>
    <row r="13" spans="1:4" x14ac:dyDescent="0.25">
      <c r="A13" t="s">
        <v>7</v>
      </c>
      <c r="B13">
        <v>137839.04999999999</v>
      </c>
      <c r="C13" s="2">
        <v>0</v>
      </c>
      <c r="D13" s="2">
        <f t="shared" si="1"/>
        <v>137839.04999999999</v>
      </c>
    </row>
    <row r="14" spans="1:4" x14ac:dyDescent="0.25">
      <c r="A14" t="s">
        <v>8</v>
      </c>
      <c r="B14">
        <v>408.92</v>
      </c>
      <c r="C14" s="2">
        <v>0</v>
      </c>
      <c r="D14" s="2">
        <f t="shared" si="1"/>
        <v>408.92</v>
      </c>
    </row>
    <row r="15" spans="1:4" x14ac:dyDescent="0.25">
      <c r="A15" t="s">
        <v>9</v>
      </c>
      <c r="B15">
        <v>103929.16</v>
      </c>
      <c r="C15" s="2">
        <v>0</v>
      </c>
      <c r="D15" s="2">
        <f t="shared" si="1"/>
        <v>103929.16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3061.15</v>
      </c>
      <c r="C19" s="2">
        <v>0</v>
      </c>
      <c r="D19" s="2">
        <f t="shared" si="1"/>
        <v>3061.15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-5885124.3200000003</v>
      </c>
      <c r="C23" s="2">
        <v>0</v>
      </c>
      <c r="D23" s="2">
        <f>B23-C23</f>
        <v>-5885124.3200000003</v>
      </c>
    </row>
    <row r="24" spans="1:4" x14ac:dyDescent="0.25">
      <c r="A24" t="s">
        <v>20</v>
      </c>
      <c r="B24">
        <v>77504.38</v>
      </c>
      <c r="C24" s="2">
        <v>0</v>
      </c>
      <c r="D24" s="2">
        <f>B24-C24</f>
        <v>77504.38</v>
      </c>
    </row>
    <row r="25" spans="1:4" x14ac:dyDescent="0.25">
      <c r="A25" t="s">
        <v>21</v>
      </c>
      <c r="B25">
        <v>20700302.350000001</v>
      </c>
      <c r="C25" s="2">
        <v>0</v>
      </c>
      <c r="D25" s="2">
        <f>B25-C25</f>
        <v>20700302.350000001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167539.63</v>
      </c>
      <c r="C5" s="2">
        <v>0</v>
      </c>
      <c r="D5" s="2">
        <f t="shared" ref="D5:D10" si="0">B5-C5</f>
        <v>167539.63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3</v>
      </c>
      <c r="C12" s="2">
        <v>0</v>
      </c>
      <c r="D12" s="2">
        <f t="shared" ref="D12:D19" si="1">B12-C12</f>
        <v>3</v>
      </c>
    </row>
    <row r="13" spans="1:4" x14ac:dyDescent="0.25">
      <c r="A13" t="s">
        <v>7</v>
      </c>
      <c r="B13">
        <v>66504.45</v>
      </c>
      <c r="C13" s="2">
        <v>0</v>
      </c>
      <c r="D13" s="2">
        <f t="shared" si="1"/>
        <v>66504.45</v>
      </c>
    </row>
    <row r="14" spans="1:4" x14ac:dyDescent="0.25">
      <c r="A14" t="s">
        <v>8</v>
      </c>
      <c r="B14">
        <v>0</v>
      </c>
      <c r="C14" s="2">
        <v>0</v>
      </c>
      <c r="D14" s="2">
        <f t="shared" si="1"/>
        <v>0</v>
      </c>
    </row>
    <row r="15" spans="1:4" x14ac:dyDescent="0.25">
      <c r="A15" t="s">
        <v>9</v>
      </c>
      <c r="B15">
        <v>1743.55</v>
      </c>
      <c r="C15" s="2">
        <v>0</v>
      </c>
      <c r="D15" s="2">
        <f t="shared" si="1"/>
        <v>1743.55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0</v>
      </c>
      <c r="C19" s="2">
        <v>0</v>
      </c>
      <c r="D19" s="2">
        <f t="shared" si="1"/>
        <v>0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-27485102.649999999</v>
      </c>
      <c r="C23" s="2">
        <v>0</v>
      </c>
      <c r="D23" s="2">
        <f>B23-C23</f>
        <v>-27485102.649999999</v>
      </c>
    </row>
    <row r="24" spans="1:4" x14ac:dyDescent="0.25">
      <c r="A24" t="s">
        <v>20</v>
      </c>
      <c r="B24">
        <v>2209.3000000000002</v>
      </c>
      <c r="C24" s="2">
        <v>0</v>
      </c>
      <c r="D24" s="2">
        <f>B24-C24</f>
        <v>2209.3000000000002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/>
  </sheetViews>
  <sheetFormatPr baseColWidth="10" defaultRowHeight="15" x14ac:dyDescent="0.25"/>
  <sheetData>
    <row r="1" spans="1:4" x14ac:dyDescent="0.25">
      <c r="A1" t="s">
        <v>23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954706.28</v>
      </c>
      <c r="C5" s="2">
        <v>0</v>
      </c>
      <c r="D5" s="2">
        <f t="shared" ref="D5:D10" si="0">B5-C5</f>
        <v>954706.28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46.86</v>
      </c>
      <c r="C14" s="2">
        <v>0</v>
      </c>
      <c r="D14" s="2">
        <f t="shared" si="1"/>
        <v>46.86</v>
      </c>
    </row>
    <row r="15" spans="1:4" x14ac:dyDescent="0.25">
      <c r="A15" t="s">
        <v>9</v>
      </c>
      <c r="B15">
        <v>341291.74</v>
      </c>
      <c r="C15" s="2">
        <v>0</v>
      </c>
      <c r="D15" s="2">
        <f t="shared" si="1"/>
        <v>341291.74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11389.71</v>
      </c>
      <c r="C19" s="2">
        <v>0</v>
      </c>
      <c r="D19" s="2">
        <f t="shared" si="1"/>
        <v>11389.71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-6696609.8200000003</v>
      </c>
      <c r="C23" s="2">
        <v>0</v>
      </c>
      <c r="D23" s="2">
        <f>B23-C23</f>
        <v>-6696609.8200000003</v>
      </c>
    </row>
    <row r="24" spans="1:4" x14ac:dyDescent="0.25">
      <c r="A24" t="s">
        <v>20</v>
      </c>
      <c r="B24">
        <v>1256.31</v>
      </c>
      <c r="C24" s="2">
        <v>0</v>
      </c>
      <c r="D24" s="2">
        <f>B24-C24</f>
        <v>1256.31</v>
      </c>
    </row>
    <row r="25" spans="1:4" x14ac:dyDescent="0.25">
      <c r="A25" t="s">
        <v>21</v>
      </c>
      <c r="B25">
        <v>19131923.550000001</v>
      </c>
      <c r="C25" s="2">
        <v>0</v>
      </c>
      <c r="D25" s="2">
        <f>B25-C25</f>
        <v>19131923.550000001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22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642867.88</v>
      </c>
      <c r="C5" s="2">
        <v>0</v>
      </c>
      <c r="D5" s="2">
        <f t="shared" ref="D5:D10" si="0">B5-C5</f>
        <v>642867.88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56691.839999999997</v>
      </c>
      <c r="C12" s="2">
        <v>0</v>
      </c>
      <c r="D12" s="2">
        <f t="shared" ref="D12:D19" si="1">B12-C12</f>
        <v>56691.839999999997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-1594.67</v>
      </c>
      <c r="C14" s="2">
        <v>0</v>
      </c>
      <c r="D14" s="2">
        <f t="shared" si="1"/>
        <v>-1594.67</v>
      </c>
    </row>
    <row r="15" spans="1:4" x14ac:dyDescent="0.25">
      <c r="A15" t="s">
        <v>9</v>
      </c>
      <c r="B15">
        <v>499154.88</v>
      </c>
      <c r="C15" s="2">
        <v>0</v>
      </c>
      <c r="D15" s="2">
        <f t="shared" si="1"/>
        <v>499154.88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3672.56</v>
      </c>
      <c r="C19" s="2">
        <v>0</v>
      </c>
      <c r="D19" s="2">
        <f t="shared" si="1"/>
        <v>3672.56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-2252813.7999999998</v>
      </c>
      <c r="C23" s="2">
        <v>0</v>
      </c>
      <c r="D23" s="2">
        <f>B23-C23</f>
        <v>-2252813.7999999998</v>
      </c>
    </row>
    <row r="24" spans="1:4" x14ac:dyDescent="0.25">
      <c r="A24" t="s">
        <v>20</v>
      </c>
      <c r="B24">
        <v>44444.91</v>
      </c>
      <c r="C24" s="2">
        <v>0</v>
      </c>
      <c r="D24" s="2">
        <f>B24-C24</f>
        <v>44444.91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6756556.4199999999</v>
      </c>
      <c r="C5" s="2">
        <v>0</v>
      </c>
      <c r="D5" s="2">
        <f t="shared" ref="D5:D10" si="0">B5-C5</f>
        <v>6756556.4199999999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83560.05</v>
      </c>
      <c r="C14" s="2">
        <v>0</v>
      </c>
      <c r="D14" s="2">
        <f t="shared" si="1"/>
        <v>83560.05</v>
      </c>
    </row>
    <row r="15" spans="1:4" x14ac:dyDescent="0.25">
      <c r="A15" t="s">
        <v>9</v>
      </c>
      <c r="B15">
        <v>3760254.54</v>
      </c>
      <c r="C15" s="2">
        <v>0</v>
      </c>
      <c r="D15" s="2">
        <f t="shared" si="1"/>
        <v>3760254.54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42907.839999999997</v>
      </c>
      <c r="C19" s="2">
        <v>0</v>
      </c>
      <c r="D19" s="2">
        <f t="shared" si="1"/>
        <v>42907.839999999997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5766096.7300000004</v>
      </c>
      <c r="C23" s="2">
        <v>0</v>
      </c>
      <c r="D23" s="2">
        <f>B23-C23</f>
        <v>5766096.7300000004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  <row r="25" spans="1:4" x14ac:dyDescent="0.25">
      <c r="A25" t="s">
        <v>21</v>
      </c>
      <c r="B25">
        <v>1415790.09</v>
      </c>
      <c r="C25" s="2">
        <v>0</v>
      </c>
      <c r="D25" s="2">
        <f>B25-C25</f>
        <v>1415790.09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TOTAL</vt:lpstr>
      <vt:lpstr>930</vt:lpstr>
      <vt:lpstr>512</vt:lpstr>
      <vt:lpstr>508</vt:lpstr>
      <vt:lpstr>502</vt:lpstr>
      <vt:lpstr>501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2017-07-20T11:06:00Z</dcterms:created>
  <dcterms:modified xsi:type="dcterms:W3CDTF">2017-07-20T11:06:06Z</dcterms:modified>
</cp:coreProperties>
</file>