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7" r:id="rId1"/>
    <sheet name="930" sheetId="6" r:id="rId2"/>
    <sheet name="512" sheetId="5" r:id="rId3"/>
    <sheet name="508" sheetId="4" r:id="rId4"/>
    <sheet name="502" sheetId="3" r:id="rId5"/>
    <sheet name="501" sheetId="2" r:id="rId6"/>
    <sheet name="Hoja1" sheetId="1" r:id="rId7"/>
  </sheets>
  <calcPr calcId="145621"/>
</workbook>
</file>

<file path=xl/calcChain.xml><?xml version="1.0" encoding="utf-8"?>
<calcChain xmlns="http://schemas.openxmlformats.org/spreadsheetml/2006/main">
  <c r="D23" i="6" l="1"/>
  <c r="D24" i="6"/>
  <c r="D25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<sst xmlns="http://schemas.openxmlformats.org/spreadsheetml/2006/main" count="148" uniqueCount="27">
  <si>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</si>
  <si>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</si>
  <si>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</si>
  <si>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</si>
  <si>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</si>
  <si>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</si>
  <si>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</si>
  <si>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</si>
  <si>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</si>
  <si>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</si>
  <si>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</si>
  <si>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</si>
  <si>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</si>
  <si>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</si>
  <si>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ILUNION HOTELS, S.A. </t>
  </si>
  <si>
    <t>24/07/2017</t>
  </si>
  <si>
    <t>Real 07/2017</t>
  </si>
  <si>
    <t>Prevision 07/2017</t>
  </si>
  <si>
    <t>Diferencia 07/2017</t>
  </si>
  <si>
    <t>ENDEUDAMIENTO GRUPO</t>
  </si>
  <si>
    <t>CTAS/CTES</t>
  </si>
  <si>
    <t>PRESTAMOS TERCEROS</t>
  </si>
  <si>
    <t xml:space="preserve">ILUNION TURISMO RESPONSABLE, S.L. </t>
  </si>
  <si>
    <t xml:space="preserve">ILUNION HOTELS CATALUNYA, S.A. </t>
  </si>
  <si>
    <t>PLAZA HOTEL ASSETS SA</t>
  </si>
  <si>
    <t xml:space="preserve">ILUNION HOTELS LEVANTE, S.A.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</si>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</sst>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9922596.0199999996</v>
      </c>
      <c r="C5" s="2">
        <v>0</v>
      </c>
      <c r="D5" s="2">
        <v>9922596.0199999996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3401.7</v>
      </c>
      <c r="C10" s="2">
        <v>0</v>
      </c>
      <c r="D10" s="2">
        <v>3401.7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290894.15999999997</v>
      </c>
      <c r="C12" s="2">
        <v>0</v>
      </c>
      <c r="D12" s="2">
        <v>290894.15999999997</v>
      </c>
    </row>
    <row r="13" spans="1:4" x14ac:dyDescent="0.25">
      <c r="A13" t="s">
        <v>7</v>
      </c>
      <c r="B13">
        <v>407896.35</v>
      </c>
      <c r="C13" s="2">
        <v>0</v>
      </c>
      <c r="D13" s="2">
        <v>407896.35</v>
      </c>
    </row>
    <row r="14" spans="1:4" x14ac:dyDescent="0.25">
      <c r="A14" t="s">
        <v>8</v>
      </c>
      <c r="B14">
        <v>85402.16</v>
      </c>
      <c r="C14" s="2">
        <v>0</v>
      </c>
      <c r="D14" s="2">
        <v>85402.16</v>
      </c>
    </row>
    <row r="15" spans="1:4" x14ac:dyDescent="0.25">
      <c r="A15" t="s">
        <v>9</v>
      </c>
      <c r="B15">
        <v>4721579.55</v>
      </c>
      <c r="C15" s="2">
        <v>0</v>
      </c>
      <c r="D15" s="2">
        <v>4721579.55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74246.41</v>
      </c>
      <c r="C19" s="2">
        <v>0</v>
      </c>
      <c r="D19" s="2">
        <v>74246.41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-36126097.950000003</v>
      </c>
      <c r="C23" s="2">
        <v>0</v>
      </c>
      <c r="D23" s="2">
        <v>-36126097.950000003</v>
      </c>
    </row>
    <row r="24" spans="1:4" x14ac:dyDescent="0.25">
      <c r="A24" t="s">
        <v>20</v>
      </c>
      <c r="B24">
        <v>124539.3</v>
      </c>
      <c r="C24" s="2">
        <v>0</v>
      </c>
      <c r="D24" s="2">
        <v>124539.3</v>
      </c>
    </row>
    <row r="25" spans="1:4" x14ac:dyDescent="0.25">
      <c r="A25" t="s">
        <v>21</v>
      </c>
      <c r="B25">
        <v>41248015.990000002</v>
      </c>
      <c r="C25" s="2">
        <v>0</v>
      </c>
      <c r="D25" s="2">
        <v>41248015.990000002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558128.13</v>
      </c>
      <c r="C5" s="2">
        <v>0</v>
      </c>
      <c r="D5" s="2">
        <f t="shared" ref="D5:D10" si="0">B5-C5</f>
        <v>558128.13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17078.89</v>
      </c>
      <c r="C12" s="2">
        <v>0</v>
      </c>
      <c r="D12" s="2">
        <f t="shared" ref="D12:D19" si="1">B12-C12</f>
        <v>17078.89</v>
      </c>
    </row>
    <row r="13" spans="1:4" x14ac:dyDescent="0.25">
      <c r="A13" t="s">
        <v>7</v>
      </c>
      <c r="B13">
        <v>137839.04999999999</v>
      </c>
      <c r="C13" s="2">
        <v>0</v>
      </c>
      <c r="D13" s="2">
        <f t="shared" si="1"/>
        <v>137839.04999999999</v>
      </c>
    </row>
    <row r="14" spans="1:4" x14ac:dyDescent="0.25">
      <c r="A14" t="s">
        <v>8</v>
      </c>
      <c r="B14">
        <v>408.92</v>
      </c>
      <c r="C14" s="2">
        <v>0</v>
      </c>
      <c r="D14" s="2">
        <f t="shared" si="1"/>
        <v>408.92</v>
      </c>
    </row>
    <row r="15" spans="1:4" x14ac:dyDescent="0.25">
      <c r="A15" t="s">
        <v>9</v>
      </c>
      <c r="B15">
        <v>103929.16</v>
      </c>
      <c r="C15" s="2">
        <v>0</v>
      </c>
      <c r="D15" s="2">
        <f t="shared" si="1"/>
        <v>103929.16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3490.55</v>
      </c>
      <c r="C19" s="2">
        <v>0</v>
      </c>
      <c r="D19" s="2">
        <f t="shared" si="1"/>
        <v>3490.55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-5853097.6799999997</v>
      </c>
      <c r="C23" s="2">
        <v>0</v>
      </c>
      <c r="D23" s="2">
        <f>B23-C23</f>
        <v>-5853097.6799999997</v>
      </c>
    </row>
    <row r="24" spans="1:4" x14ac:dyDescent="0.25">
      <c r="A24" t="s">
        <v>20</v>
      </c>
      <c r="B24">
        <v>77504.38</v>
      </c>
      <c r="C24" s="2">
        <v>0</v>
      </c>
      <c r="D24" s="2">
        <f>B24-C24</f>
        <v>77504.38</v>
      </c>
    </row>
    <row r="25" spans="1:4" x14ac:dyDescent="0.25">
      <c r="A25" t="s">
        <v>21</v>
      </c>
      <c r="B25">
        <v>20700302.350000001</v>
      </c>
      <c r="C25" s="2">
        <v>0</v>
      </c>
      <c r="D25" s="2">
        <f>B25-C25</f>
        <v>20700302.350000001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167539.63</v>
      </c>
      <c r="C5" s="2">
        <v>0</v>
      </c>
      <c r="D5" s="2">
        <f t="shared" ref="D5:D10" si="0">B5-C5</f>
        <v>167539.63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3</v>
      </c>
      <c r="C12" s="2">
        <v>0</v>
      </c>
      <c r="D12" s="2">
        <f t="shared" ref="D12:D19" si="1">B12-C12</f>
        <v>3</v>
      </c>
    </row>
    <row r="13" spans="1:4" x14ac:dyDescent="0.25">
      <c r="A13" t="s">
        <v>7</v>
      </c>
      <c r="B13">
        <v>66504.45</v>
      </c>
      <c r="C13" s="2">
        <v>0</v>
      </c>
      <c r="D13" s="2">
        <f t="shared" si="1"/>
        <v>66504.45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1743.55</v>
      </c>
      <c r="C15" s="2">
        <v>0</v>
      </c>
      <c r="D15" s="2">
        <f t="shared" si="1"/>
        <v>1743.55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-27485102.649999999</v>
      </c>
      <c r="C23" s="2">
        <v>0</v>
      </c>
      <c r="D23" s="2">
        <f>B23-C23</f>
        <v>-27485102.649999999</v>
      </c>
    </row>
    <row r="24" spans="1:4" x14ac:dyDescent="0.25">
      <c r="A24" t="s">
        <v>20</v>
      </c>
      <c r="B24">
        <v>2209.3000000000002</v>
      </c>
      <c r="C24" s="2">
        <v>0</v>
      </c>
      <c r="D24" s="2">
        <f>B24-C24</f>
        <v>2209.3000000000002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1079331.08</v>
      </c>
      <c r="C5" s="2">
        <v>0</v>
      </c>
      <c r="D5" s="2">
        <f t="shared" ref="D5:D10" si="0">B5-C5</f>
        <v>1079331.08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17018.59</v>
      </c>
      <c r="C12" s="2">
        <v>0</v>
      </c>
      <c r="D12" s="2">
        <f t="shared" ref="D12:D19" si="1">B12-C12</f>
        <v>17018.59</v>
      </c>
    </row>
    <row r="13" spans="1:4" x14ac:dyDescent="0.25">
      <c r="A13" t="s">
        <v>7</v>
      </c>
      <c r="B13">
        <v>78384.91</v>
      </c>
      <c r="C13" s="2">
        <v>0</v>
      </c>
      <c r="D13" s="2">
        <f t="shared" si="1"/>
        <v>78384.91</v>
      </c>
    </row>
    <row r="14" spans="1:4" x14ac:dyDescent="0.25">
      <c r="A14" t="s">
        <v>8</v>
      </c>
      <c r="B14">
        <v>184.66</v>
      </c>
      <c r="C14" s="2">
        <v>0</v>
      </c>
      <c r="D14" s="2">
        <f t="shared" si="1"/>
        <v>184.66</v>
      </c>
    </row>
    <row r="15" spans="1:4" x14ac:dyDescent="0.25">
      <c r="A15" t="s">
        <v>9</v>
      </c>
      <c r="B15">
        <v>341602.25</v>
      </c>
      <c r="C15" s="2">
        <v>0</v>
      </c>
      <c r="D15" s="2">
        <f t="shared" si="1"/>
        <v>341602.25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12606.04</v>
      </c>
      <c r="C19" s="2">
        <v>0</v>
      </c>
      <c r="D19" s="2">
        <f t="shared" si="1"/>
        <v>12606.04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-6667796.8499999996</v>
      </c>
      <c r="C23" s="2">
        <v>0</v>
      </c>
      <c r="D23" s="2">
        <f>B23-C23</f>
        <v>-6667796.8499999996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  <row r="25" spans="1:4" x14ac:dyDescent="0.25">
      <c r="A25" t="s">
        <v>21</v>
      </c>
      <c r="B25">
        <v>19131923.550000001</v>
      </c>
      <c r="C25" s="2">
        <v>0</v>
      </c>
      <c r="D25" s="2">
        <f>B25-C25</f>
        <v>19131923.550000001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695679.88</v>
      </c>
      <c r="C5" s="2">
        <v>0</v>
      </c>
      <c r="D5" s="2">
        <f t="shared" ref="D5:D10" si="0">B5-C5</f>
        <v>695679.88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56691.839999999997</v>
      </c>
      <c r="C12" s="2">
        <v>0</v>
      </c>
      <c r="D12" s="2">
        <f t="shared" ref="D12:D19" si="1">B12-C12</f>
        <v>56691.839999999997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848.52999999999895</v>
      </c>
      <c r="C14" s="2">
        <v>0</v>
      </c>
      <c r="D14" s="2">
        <f t="shared" si="1"/>
        <v>848.52999999999895</v>
      </c>
    </row>
    <row r="15" spans="1:4" x14ac:dyDescent="0.25">
      <c r="A15" t="s">
        <v>9</v>
      </c>
      <c r="B15">
        <v>498156.87</v>
      </c>
      <c r="C15" s="2">
        <v>0</v>
      </c>
      <c r="D15" s="2">
        <f t="shared" si="1"/>
        <v>498156.87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4044.8</v>
      </c>
      <c r="C19" s="2">
        <v>0</v>
      </c>
      <c r="D19" s="2">
        <f t="shared" si="1"/>
        <v>4044.8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-2202199.94</v>
      </c>
      <c r="C23" s="2">
        <v>0</v>
      </c>
      <c r="D23" s="2">
        <f>B23-C23</f>
        <v>-2202199.94</v>
      </c>
    </row>
    <row r="24" spans="1:4" x14ac:dyDescent="0.25">
      <c r="A24" t="s">
        <v>20</v>
      </c>
      <c r="B24">
        <v>44825.62</v>
      </c>
      <c r="C24" s="2">
        <v>0</v>
      </c>
      <c r="D24" s="2">
        <f>B24-C24</f>
        <v>44825.62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7421917.2999999998</v>
      </c>
      <c r="C5" s="2">
        <v>0</v>
      </c>
      <c r="D5" s="2">
        <f t="shared" ref="D5:D10" si="0">B5-C5</f>
        <v>7421917.2999999998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3401.7</v>
      </c>
      <c r="C10" s="2">
        <v>0</v>
      </c>
      <c r="D10" s="2">
        <f t="shared" si="0"/>
        <v>3401.7</v>
      </c>
    </row>
    <row r="11" spans="1:4" x14ac:dyDescent="0.25">
      <c r="C11" s="2"/>
      <c r="D11" s="2"/>
    </row>
    <row r="12" spans="1:4" x14ac:dyDescent="0.25">
      <c r="A12" t="s">
        <v>6</v>
      </c>
      <c r="B12">
        <v>200101.84</v>
      </c>
      <c r="C12" s="2">
        <v>0</v>
      </c>
      <c r="D12" s="2">
        <f t="shared" ref="D12:D19" si="1">B12-C12</f>
        <v>200101.84</v>
      </c>
    </row>
    <row r="13" spans="1:4" x14ac:dyDescent="0.25">
      <c r="A13" t="s">
        <v>7</v>
      </c>
      <c r="B13">
        <v>125167.94</v>
      </c>
      <c r="C13" s="2">
        <v>0</v>
      </c>
      <c r="D13" s="2">
        <f t="shared" si="1"/>
        <v>125167.94</v>
      </c>
    </row>
    <row r="14" spans="1:4" x14ac:dyDescent="0.25">
      <c r="A14" t="s">
        <v>8</v>
      </c>
      <c r="B14">
        <v>83960.05</v>
      </c>
      <c r="C14" s="2">
        <v>0</v>
      </c>
      <c r="D14" s="2">
        <f t="shared" si="1"/>
        <v>83960.05</v>
      </c>
    </row>
    <row r="15" spans="1:4" x14ac:dyDescent="0.25">
      <c r="A15" t="s">
        <v>9</v>
      </c>
      <c r="B15">
        <v>3776147.72</v>
      </c>
      <c r="C15" s="2">
        <v>0</v>
      </c>
      <c r="D15" s="2">
        <f t="shared" si="1"/>
        <v>3776147.72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54105.02</v>
      </c>
      <c r="C19" s="2">
        <v>0</v>
      </c>
      <c r="D19" s="2">
        <f t="shared" si="1"/>
        <v>54105.02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6082099.1699999999</v>
      </c>
      <c r="C23" s="2">
        <v>0</v>
      </c>
      <c r="D23" s="2">
        <f>B23-C23</f>
        <v>6082099.1699999999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  <row r="25" spans="1:4" x14ac:dyDescent="0.25">
      <c r="A25" t="s">
        <v>21</v>
      </c>
      <c r="B25">
        <v>1415790.09</v>
      </c>
      <c r="C25" s="2">
        <v>0</v>
      </c>
      <c r="D25" s="2">
        <f>B25-C25</f>
        <v>1415790.09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930</vt:lpstr>
      <vt:lpstr>512</vt:lpstr>
      <vt:lpstr>508</vt:lpstr>
      <vt:lpstr>502</vt:lpstr>
      <vt:lpstr>501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2017-07-24T11:06:12Z</dcterms:created>
  <dcterms:modified xsi:type="dcterms:W3CDTF">2017-07-24T11:06:19Z</dcterms:modified>
</cp:coreProperties>
</file>