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8915" windowHeight="11070"/>
  </bookViews>
  <sheets>
    <sheet name="TOTAL" sheetId="7" r:id="rId1"/>
    <sheet name="930" sheetId="6" r:id="rId2"/>
    <sheet name="512" sheetId="5" r:id="rId3"/>
    <sheet name="508" sheetId="4" r:id="rId4"/>
    <sheet name="502" sheetId="3" r:id="rId5"/>
    <sheet name="501" sheetId="2" r:id="rId6"/>
    <sheet name="Hoja1" sheetId="1" r:id="rId7"/>
  </sheets>
  <calcPr calcId="145621"/>
</workbook>
</file>

<file path=xl/calcChain.xml><?xml version="1.0" encoding="utf-8"?>
<calcChain xmlns="http://schemas.openxmlformats.org/spreadsheetml/2006/main">
  <c r="D23" i="6" l="1"/>
  <c r="D24" i="6"/>
  <c r="D25" i="6"/>
  <c r="D5" i="6"/>
  <c r="D6" i="6"/>
  <c r="D7" i="6"/>
  <c r="D8" i="6"/>
  <c r="D9" i="6"/>
  <c r="D10" i="6"/>
  <c r="D12" i="6"/>
  <c r="D13" i="6"/>
  <c r="D14" i="6"/>
  <c r="D15" i="6"/>
  <c r="D16" i="6"/>
  <c r="D17" i="6"/>
  <c r="D18" i="6"/>
  <c r="D19" i="6"/>
  <c r="D23" i="5" l="1"/>
  <c r="D24" i="5"/>
  <c r="D5" i="5"/>
  <c r="D6" i="5"/>
  <c r="D7" i="5"/>
  <c r="D8" i="5"/>
  <c r="D9" i="5"/>
  <c r="D10" i="5"/>
  <c r="D12" i="5"/>
  <c r="D13" i="5"/>
  <c r="D14" i="5"/>
  <c r="D15" i="5"/>
  <c r="D16" i="5"/>
  <c r="D17" i="5"/>
  <c r="D18" i="5"/>
  <c r="D19" i="5"/>
  <c r="D23" i="4" l="1"/>
  <c r="D24" i="4"/>
  <c r="D25" i="4"/>
  <c r="D5" i="4"/>
  <c r="D6" i="4"/>
  <c r="D7" i="4"/>
  <c r="D8" i="4"/>
  <c r="D9" i="4"/>
  <c r="D10" i="4"/>
  <c r="D12" i="4"/>
  <c r="D13" i="4"/>
  <c r="D14" i="4"/>
  <c r="D15" i="4"/>
  <c r="D16" i="4"/>
  <c r="D17" i="4"/>
  <c r="D18" i="4"/>
  <c r="D19" i="4"/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25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<sst xmlns="http://schemas.openxmlformats.org/spreadsheetml/2006/main" count="148" uniqueCount="27">
  <si>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</si>
  <si>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</si>
  <si>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</si>
  <si>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</si>
  <si>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</si>
  <si>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</si>
  <si>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</si>
  <si>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</si>
  <si>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</si>
  <si>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</si>
  <si>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</si>
  <si>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</si>
  <si>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</si>
  <si>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</si>
  <si>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 xml:space="preserve">ILUNION HOTELS, S.A. </t>
  </si>
  <si>
    <t>16/08/2017</t>
  </si>
  <si>
    <t>Real 08/2017</t>
  </si>
  <si>
    <t>Prevision 08/2017</t>
  </si>
  <si>
    <t>Diferencia 08/2017</t>
  </si>
  <si>
    <t>ENDEUDAMIENTO GRUPO</t>
  </si>
  <si>
    <t>CTAS/CTES</t>
  </si>
  <si>
    <t>PRESTAMOS TERCEROS</t>
  </si>
  <si>
    <t xml:space="preserve">ILUNION TURISMO RESPONSABLE, S.L. </t>
  </si>
  <si>
    <t xml:space="preserve">ILUNION HOTELS CATALUNYA, S.A. </t>
  </si>
  <si>
    <t>PLAZA HOTEL ASSETS SA</t>
  </si>
  <si>
    <t xml:space="preserve">ILUNION HOTELS LEVANTE, S.A. 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</si>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</sst>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/>
  </sheetViews>
  <sheetFormatPr baseColWidth="10" defaultRowHeight="15" x14ac:dyDescent="0.25"/>
  <sheetData>
    <row r="1" spans="1:4" x14ac:dyDescent="0.25">
      <c r="A1" t="s">
        <v>26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8113050.1100000003</v>
      </c>
      <c r="C5" s="2">
        <v>0</v>
      </c>
      <c r="D5" s="2">
        <v>8113050.1100000003</v>
      </c>
    </row>
    <row r="6" spans="1:4" x14ac:dyDescent="0.25">
      <c r="A6" t="s">
        <v>1</v>
      </c>
      <c r="B6">
        <v>43617.9</v>
      </c>
      <c r="C6" s="2">
        <v>0</v>
      </c>
      <c r="D6" s="2">
        <v>43617.9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1105904.23</v>
      </c>
      <c r="C10" s="2">
        <v>0</v>
      </c>
      <c r="D10" s="2">
        <v>1105904.23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35252.46</v>
      </c>
      <c r="C14" s="2">
        <v>0</v>
      </c>
      <c r="D14" s="2">
        <v>35252.46</v>
      </c>
    </row>
    <row r="15" spans="1:4" x14ac:dyDescent="0.25">
      <c r="A15" t="s">
        <v>9</v>
      </c>
      <c r="B15">
        <v>2212571.1800000002</v>
      </c>
      <c r="C15" s="2">
        <v>0</v>
      </c>
      <c r="D15" s="2">
        <v>2212571.1800000002</v>
      </c>
    </row>
    <row r="16" spans="1:4" x14ac:dyDescent="0.25">
      <c r="A16" t="s">
        <v>10</v>
      </c>
      <c r="B16">
        <v>61246</v>
      </c>
      <c r="C16" s="2">
        <v>0</v>
      </c>
      <c r="D16" s="2">
        <v>61246</v>
      </c>
    </row>
    <row r="17" spans="1:4" x14ac:dyDescent="0.25">
      <c r="A17" t="s">
        <v>11</v>
      </c>
      <c r="B17">
        <v>11633.81</v>
      </c>
      <c r="C17" s="2">
        <v>0</v>
      </c>
      <c r="D17" s="2">
        <v>11633.81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171682.43</v>
      </c>
      <c r="C19" s="2">
        <v>0</v>
      </c>
      <c r="D19" s="2">
        <v>171682.43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-30317375.460000001</v>
      </c>
      <c r="C23" s="2">
        <v>0</v>
      </c>
      <c r="D23" s="2">
        <v>-30317375.460000001</v>
      </c>
    </row>
    <row r="24" spans="1:4" x14ac:dyDescent="0.25">
      <c r="A24" t="s">
        <v>20</v>
      </c>
      <c r="B24">
        <v>53665.73</v>
      </c>
      <c r="C24" s="2">
        <v>0</v>
      </c>
      <c r="D24" s="2">
        <v>53665.73</v>
      </c>
    </row>
    <row r="25" spans="1:4" x14ac:dyDescent="0.25">
      <c r="A25" t="s">
        <v>21</v>
      </c>
      <c r="B25">
        <v>39510258</v>
      </c>
      <c r="C25" s="2">
        <v>0</v>
      </c>
      <c r="D25" s="2">
        <v>39510258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25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498382.82</v>
      </c>
      <c r="C5" s="2">
        <v>0</v>
      </c>
      <c r="D5" s="2">
        <f t="shared" ref="D5:D10" si="0">B5-C5</f>
        <v>498382.82</v>
      </c>
    </row>
    <row r="6" spans="1:4" x14ac:dyDescent="0.25">
      <c r="A6" t="s">
        <v>1</v>
      </c>
      <c r="B6">
        <v>43617.9</v>
      </c>
      <c r="C6" s="2">
        <v>0</v>
      </c>
      <c r="D6" s="2">
        <f t="shared" si="0"/>
        <v>43617.9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46479.57</v>
      </c>
      <c r="C10" s="2">
        <v>0</v>
      </c>
      <c r="D10" s="2">
        <f t="shared" si="0"/>
        <v>46479.57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1105.73</v>
      </c>
      <c r="C14" s="2">
        <v>0</v>
      </c>
      <c r="D14" s="2">
        <f t="shared" si="1"/>
        <v>1105.73</v>
      </c>
    </row>
    <row r="15" spans="1:4" x14ac:dyDescent="0.25">
      <c r="A15" t="s">
        <v>9</v>
      </c>
      <c r="B15">
        <v>20806.080000000002</v>
      </c>
      <c r="C15" s="2">
        <v>0</v>
      </c>
      <c r="D15" s="2">
        <f t="shared" si="1"/>
        <v>20806.080000000002</v>
      </c>
    </row>
    <row r="16" spans="1:4" x14ac:dyDescent="0.25">
      <c r="A16" t="s">
        <v>10</v>
      </c>
      <c r="B16">
        <v>61246</v>
      </c>
      <c r="C16" s="2">
        <v>0</v>
      </c>
      <c r="D16" s="2">
        <f t="shared" si="1"/>
        <v>61246</v>
      </c>
    </row>
    <row r="17" spans="1:4" x14ac:dyDescent="0.25">
      <c r="A17" t="s">
        <v>11</v>
      </c>
      <c r="B17">
        <v>11633.81</v>
      </c>
      <c r="C17" s="2">
        <v>0</v>
      </c>
      <c r="D17" s="2">
        <f t="shared" si="1"/>
        <v>11633.81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3969.62</v>
      </c>
      <c r="C19" s="2">
        <v>0</v>
      </c>
      <c r="D19" s="2">
        <f t="shared" si="1"/>
        <v>3969.62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-5647567.6799999997</v>
      </c>
      <c r="C23" s="2">
        <v>0</v>
      </c>
      <c r="D23" s="2">
        <f>B23-C23</f>
        <v>-5647567.6799999997</v>
      </c>
    </row>
    <row r="24" spans="1:4" x14ac:dyDescent="0.25">
      <c r="A24" t="s">
        <v>20</v>
      </c>
      <c r="B24">
        <v>3744.76</v>
      </c>
      <c r="C24" s="2">
        <v>0</v>
      </c>
      <c r="D24" s="2">
        <f>B24-C24</f>
        <v>3744.76</v>
      </c>
    </row>
    <row r="25" spans="1:4" x14ac:dyDescent="0.25">
      <c r="A25" t="s">
        <v>21</v>
      </c>
      <c r="B25">
        <v>20509137.210000001</v>
      </c>
      <c r="C25" s="2">
        <v>0</v>
      </c>
      <c r="D25" s="2">
        <f>B25-C25</f>
        <v>20509137.210000001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167543.89000000001</v>
      </c>
      <c r="C5" s="2">
        <v>0</v>
      </c>
      <c r="D5" s="2">
        <f t="shared" ref="D5:D10" si="0">B5-C5</f>
        <v>167543.89000000001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91.72</v>
      </c>
      <c r="C15" s="2">
        <v>0</v>
      </c>
      <c r="D15" s="2">
        <f t="shared" si="1"/>
        <v>91.72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47245.73</v>
      </c>
      <c r="C19" s="2">
        <v>0</v>
      </c>
      <c r="D19" s="2">
        <f t="shared" si="1"/>
        <v>47245.73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-27433402.609999999</v>
      </c>
      <c r="C23" s="2">
        <v>0</v>
      </c>
      <c r="D23" s="2">
        <f>B23-C23</f>
        <v>-27433402.609999999</v>
      </c>
    </row>
    <row r="24" spans="1:4" x14ac:dyDescent="0.25">
      <c r="A24" t="s">
        <v>20</v>
      </c>
      <c r="B24">
        <v>2209.3000000000002</v>
      </c>
      <c r="C24" s="2">
        <v>0</v>
      </c>
      <c r="D24" s="2">
        <f>B24-C24</f>
        <v>2209.3000000000002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23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712218.26</v>
      </c>
      <c r="C5" s="2">
        <v>0</v>
      </c>
      <c r="D5" s="2">
        <f t="shared" ref="D5:D10" si="0">B5-C5</f>
        <v>712218.26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9527.07</v>
      </c>
      <c r="C14" s="2">
        <v>0</v>
      </c>
      <c r="D14" s="2">
        <f t="shared" si="1"/>
        <v>9527.07</v>
      </c>
    </row>
    <row r="15" spans="1:4" x14ac:dyDescent="0.25">
      <c r="A15" t="s">
        <v>9</v>
      </c>
      <c r="B15">
        <v>186318.66</v>
      </c>
      <c r="C15" s="2">
        <v>0</v>
      </c>
      <c r="D15" s="2">
        <f t="shared" si="1"/>
        <v>186318.66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8856.4599999999991</v>
      </c>
      <c r="C19" s="2">
        <v>0</v>
      </c>
      <c r="D19" s="2">
        <f t="shared" si="1"/>
        <v>8856.4599999999991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-5490881.79</v>
      </c>
      <c r="C23" s="2">
        <v>0</v>
      </c>
      <c r="D23" s="2">
        <f>B23-C23</f>
        <v>-5490881.79</v>
      </c>
    </row>
    <row r="24" spans="1:4" x14ac:dyDescent="0.25">
      <c r="A24" t="s">
        <v>20</v>
      </c>
      <c r="B24">
        <v>89.21</v>
      </c>
      <c r="C24" s="2">
        <v>0</v>
      </c>
      <c r="D24" s="2">
        <f>B24-C24</f>
        <v>89.21</v>
      </c>
    </row>
    <row r="25" spans="1:4" x14ac:dyDescent="0.25">
      <c r="A25" t="s">
        <v>21</v>
      </c>
      <c r="B25">
        <v>19001120.789999999</v>
      </c>
      <c r="C25" s="2">
        <v>0</v>
      </c>
      <c r="D25" s="2">
        <f>B25-C25</f>
        <v>19001120.789999999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341883.09</v>
      </c>
      <c r="C5" s="2">
        <v>0</v>
      </c>
      <c r="D5" s="2">
        <f t="shared" ref="D5:D10" si="0">B5-C5</f>
        <v>341883.09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1059424.6599999999</v>
      </c>
      <c r="C10" s="2">
        <v>0</v>
      </c>
      <c r="D10" s="2">
        <f t="shared" si="0"/>
        <v>1059424.6599999999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641.02</v>
      </c>
      <c r="C14" s="2">
        <v>0</v>
      </c>
      <c r="D14" s="2">
        <f t="shared" si="1"/>
        <v>641.02</v>
      </c>
    </row>
    <row r="15" spans="1:4" x14ac:dyDescent="0.25">
      <c r="A15" t="s">
        <v>9</v>
      </c>
      <c r="B15">
        <v>319784.15000000002</v>
      </c>
      <c r="C15" s="2">
        <v>0</v>
      </c>
      <c r="D15" s="2">
        <f t="shared" si="1"/>
        <v>319784.15000000002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21027.35</v>
      </c>
      <c r="C19" s="2">
        <v>0</v>
      </c>
      <c r="D19" s="2">
        <f t="shared" si="1"/>
        <v>21027.35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-1580243.95</v>
      </c>
      <c r="C23" s="2">
        <v>0</v>
      </c>
      <c r="D23" s="2">
        <f>B23-C23</f>
        <v>-1580243.95</v>
      </c>
    </row>
    <row r="24" spans="1:4" x14ac:dyDescent="0.25">
      <c r="A24" t="s">
        <v>20</v>
      </c>
      <c r="B24">
        <v>47622.46</v>
      </c>
      <c r="C24" s="2">
        <v>0</v>
      </c>
      <c r="D24" s="2">
        <f>B24-C24</f>
        <v>47622.46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6393022.0499999998</v>
      </c>
      <c r="C5" s="2">
        <v>0</v>
      </c>
      <c r="D5" s="2">
        <f t="shared" ref="D5:D10" si="0">B5-C5</f>
        <v>6393022.0499999998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23978.639999999999</v>
      </c>
      <c r="C14" s="2">
        <v>0</v>
      </c>
      <c r="D14" s="2">
        <f t="shared" si="1"/>
        <v>23978.639999999999</v>
      </c>
    </row>
    <row r="15" spans="1:4" x14ac:dyDescent="0.25">
      <c r="A15" t="s">
        <v>9</v>
      </c>
      <c r="B15">
        <v>1685570.57</v>
      </c>
      <c r="C15" s="2">
        <v>0</v>
      </c>
      <c r="D15" s="2">
        <f t="shared" si="1"/>
        <v>1685570.57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90583.26999999999</v>
      </c>
      <c r="C19" s="2">
        <v>0</v>
      </c>
      <c r="D19" s="2">
        <f t="shared" si="1"/>
        <v>90583.26999999999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9834720.5700000003</v>
      </c>
      <c r="C23" s="2">
        <v>0</v>
      </c>
      <c r="D23" s="2">
        <f>B23-C23</f>
        <v>9834720.5700000003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  <row r="25" spans="1:4" x14ac:dyDescent="0.25">
      <c r="A25" t="s">
        <v>21</v>
      </c>
      <c r="B25">
        <v>0</v>
      </c>
      <c r="C25" s="2">
        <v>0</v>
      </c>
      <c r="D25" s="2">
        <f>B25-C25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TOTAL</vt:lpstr>
      <vt:lpstr>930</vt:lpstr>
      <vt:lpstr>512</vt:lpstr>
      <vt:lpstr>508</vt:lpstr>
      <vt:lpstr>502</vt:lpstr>
      <vt:lpstr>501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2017-08-16T12:20:53Z</dcterms:created>
  <dcterms:modified xsi:type="dcterms:W3CDTF">2017-08-16T12:21:01Z</dcterms:modified>
</cp:coreProperties>
</file>