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8915" windowHeight="11070"/>
  </bookViews>
  <sheets>
    <sheet name="TOTAL" sheetId="11" r:id="rId1"/>
    <sheet name="465" sheetId="10" r:id="rId2"/>
    <sheet name="464" sheetId="9" r:id="rId3"/>
    <sheet name="463" sheetId="8" r:id="rId4"/>
    <sheet name="455" sheetId="7" r:id="rId5"/>
    <sheet name="453" sheetId="6" r:id="rId6"/>
    <sheet name="450" sheetId="5" r:id="rId7"/>
    <sheet name="448" sheetId="4" r:id="rId8"/>
    <sheet name="441" sheetId="3" r:id="rId9"/>
    <sheet name="440" sheetId="2" r:id="rId10"/>
    <sheet name="Hoja1" sheetId="1" r:id="rId11"/>
  </sheets>
  <calcPr calcId="145621"/>
</workbook>
</file>

<file path=xl/calcChain.xml><?xml version="1.0" encoding="utf-8"?>
<calcChain xmlns="http://schemas.openxmlformats.org/spreadsheetml/2006/main">
  <c r="D23" i="10" l="1"/>
  <c r="D24" i="10"/>
  <c r="D5" i="10"/>
  <c r="D6" i="10"/>
  <c r="D7" i="10"/>
  <c r="D8" i="10"/>
  <c r="D9" i="10"/>
  <c r="D10" i="10"/>
  <c r="D12" i="10"/>
  <c r="D13" i="10"/>
  <c r="D14" i="10"/>
  <c r="D15" i="10"/>
  <c r="D16" i="10"/>
  <c r="D17" i="10"/>
  <c r="D18" i="10"/>
  <c r="D19" i="10"/>
  <c r="D23" i="9" l="1"/>
  <c r="D24" i="9"/>
  <c r="D5" i="9"/>
  <c r="D6" i="9"/>
  <c r="D7" i="9"/>
  <c r="D8" i="9"/>
  <c r="D9" i="9"/>
  <c r="D10" i="9"/>
  <c r="D12" i="9"/>
  <c r="D13" i="9"/>
  <c r="D14" i="9"/>
  <c r="D15" i="9"/>
  <c r="D16" i="9"/>
  <c r="D17" i="9"/>
  <c r="D18" i="9"/>
  <c r="D19" i="9"/>
  <c r="D23" i="8" l="1"/>
  <c r="D24" i="8"/>
  <c r="D5" i="8"/>
  <c r="D6" i="8"/>
  <c r="D7" i="8"/>
  <c r="D8" i="8"/>
  <c r="D9" i="8"/>
  <c r="D10" i="8"/>
  <c r="D12" i="8"/>
  <c r="D13" i="8"/>
  <c r="D14" i="8"/>
  <c r="D15" i="8"/>
  <c r="D16" i="8"/>
  <c r="D17" i="8"/>
  <c r="D18" i="8"/>
  <c r="D19" i="8"/>
  <c r="D23" i="7" l="1"/>
  <c r="D24" i="7"/>
  <c r="D5" i="7"/>
  <c r="D6" i="7"/>
  <c r="D7" i="7"/>
  <c r="D8" i="7"/>
  <c r="D9" i="7"/>
  <c r="D10" i="7"/>
  <c r="D12" i="7"/>
  <c r="D13" i="7"/>
  <c r="D14" i="7"/>
  <c r="D15" i="7"/>
  <c r="D16" i="7"/>
  <c r="D17" i="7"/>
  <c r="D18" i="7"/>
  <c r="D19" i="7"/>
  <c r="D23" i="6" l="1"/>
  <c r="D24" i="6"/>
  <c r="D5" i="6"/>
  <c r="D6" i="6"/>
  <c r="D7" i="6"/>
  <c r="D8" i="6"/>
  <c r="D9" i="6"/>
  <c r="D10" i="6"/>
  <c r="D12" i="6"/>
  <c r="D13" i="6"/>
  <c r="D14" i="6"/>
  <c r="D15" i="6"/>
  <c r="D16" i="6"/>
  <c r="D17" i="6"/>
  <c r="D18" i="6"/>
  <c r="D19" i="6"/>
  <c r="D23" i="5" l="1"/>
  <c r="D24" i="5"/>
  <c r="D5" i="5"/>
  <c r="D6" i="5"/>
  <c r="D7" i="5"/>
  <c r="D8" i="5"/>
  <c r="D9" i="5"/>
  <c r="D10" i="5"/>
  <c r="D12" i="5"/>
  <c r="D13" i="5"/>
  <c r="D14" i="5"/>
  <c r="D15" i="5"/>
  <c r="D16" i="5"/>
  <c r="D17" i="5"/>
  <c r="D18" i="5"/>
  <c r="D19" i="5"/>
  <c r="D23" i="4" l="1"/>
  <c r="D24" i="4"/>
  <c r="D25" i="4"/>
  <c r="D5" i="4"/>
  <c r="D6" i="4"/>
  <c r="D7" i="4"/>
  <c r="D8" i="4"/>
  <c r="D9" i="4"/>
  <c r="D10" i="4"/>
  <c r="D12" i="4"/>
  <c r="D13" i="4"/>
  <c r="D14" i="4"/>
  <c r="D15" i="4"/>
  <c r="D16" i="4"/>
  <c r="D17" i="4"/>
  <c r="D18" i="4"/>
  <c r="D19" i="4"/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25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<sst xmlns="http://schemas.openxmlformats.org/spreadsheetml/2006/main" count="243" uniqueCount="31">
  <si>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</si>
  <si>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</si>
  <si>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</si>
  <si>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</si>
  <si>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</si>
  <si>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</si>
  <si>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</si>
  <si>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</si>
  <si>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</si>
  <si>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</si>
  <si>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</si>
  <si>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</si>
  <si>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</si>
  <si>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</si>
  <si>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LIMPIEZA Y MEDIOAMBIENTE S.A.</t>
  </si>
  <si>
    <t>31/08/2017</t>
  </si>
  <si>
    <t>Real 08/2017</t>
  </si>
  <si>
    <t>Prevision 08/2017</t>
  </si>
  <si>
    <t>Diferencia 08/2017</t>
  </si>
  <si>
    <t>ENDEUDAMIENTO GRUPO</t>
  </si>
  <si>
    <t>CTAS/CTES</t>
  </si>
  <si>
    <t>PRESTAMOS TERCEROS</t>
  </si>
  <si>
    <t>ILUNION CEE LIMPIEZA Y MEDIOAMBIENTE S.A.</t>
  </si>
  <si>
    <t>ILUNION FACILITY SERVICES S.L.</t>
  </si>
  <si>
    <t>ILUNION SEGURIDAD S.A.</t>
  </si>
  <si>
    <t>ILUNION OUTSOURCING S.A.</t>
  </si>
  <si>
    <t>TP SERVICIOS INTEGRALES DE PROTECCIÓN CIVIL, S.A.</t>
  </si>
  <si>
    <t>ILUNION CEE OUTSOURCING S.A.</t>
  </si>
  <si>
    <t>ILUNION OUTSOURCING CATALUNYA S.L.</t>
  </si>
  <si>
    <t>ILUNION OUTSOURCING LEVANTE S.L.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</si>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</sst>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/>
  </sheetViews>
  <sheetFormatPr baseColWidth="10" defaultRowHeight="15" x14ac:dyDescent="0.25"/>
  <sheetData>
    <row r="1" spans="1:4" x14ac:dyDescent="0.25">
      <c r="A1" t="s">
        <v>30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30102950.050000001</v>
      </c>
      <c r="C5" s="2">
        <v>0</v>
      </c>
      <c r="D5" s="2">
        <v>30102950.050000001</v>
      </c>
    </row>
    <row r="6" spans="1:4" x14ac:dyDescent="0.25">
      <c r="A6" t="s">
        <v>1</v>
      </c>
      <c r="B6">
        <v>183119.35</v>
      </c>
      <c r="C6" s="2">
        <v>0</v>
      </c>
      <c r="D6" s="2">
        <v>183119.35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5823</v>
      </c>
      <c r="C10" s="2">
        <v>0</v>
      </c>
      <c r="D10" s="2">
        <v>5823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1472252.85</v>
      </c>
      <c r="C12" s="2">
        <v>0</v>
      </c>
      <c r="D12" s="2">
        <v>1472252.85</v>
      </c>
    </row>
    <row r="13" spans="1:4" x14ac:dyDescent="0.25">
      <c r="A13" t="s">
        <v>7</v>
      </c>
      <c r="B13">
        <v>5790859.46</v>
      </c>
      <c r="C13" s="2">
        <v>0</v>
      </c>
      <c r="D13" s="2">
        <v>5790859.46</v>
      </c>
    </row>
    <row r="14" spans="1:4" x14ac:dyDescent="0.25">
      <c r="A14" t="s">
        <v>8</v>
      </c>
      <c r="B14">
        <v>24108581.379999999</v>
      </c>
      <c r="C14" s="2">
        <v>0</v>
      </c>
      <c r="D14" s="2">
        <v>24108581.379999999</v>
      </c>
    </row>
    <row r="15" spans="1:4" x14ac:dyDescent="0.25">
      <c r="A15" t="s">
        <v>9</v>
      </c>
      <c r="B15">
        <v>4113077.48</v>
      </c>
      <c r="C15" s="2">
        <v>0</v>
      </c>
      <c r="D15" s="2">
        <v>4113077.48</v>
      </c>
    </row>
    <row r="16" spans="1:4" x14ac:dyDescent="0.25">
      <c r="A16" t="s">
        <v>10</v>
      </c>
      <c r="B16">
        <v>165023.01999999999</v>
      </c>
      <c r="C16" s="2">
        <v>0</v>
      </c>
      <c r="D16" s="2">
        <v>165023.01999999999</v>
      </c>
    </row>
    <row r="17" spans="1:4" x14ac:dyDescent="0.25">
      <c r="A17" t="s">
        <v>11</v>
      </c>
      <c r="B17">
        <v>826.19</v>
      </c>
      <c r="C17" s="2">
        <v>0</v>
      </c>
      <c r="D17" s="2">
        <v>826.19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39162.559999999998</v>
      </c>
      <c r="C19" s="2">
        <v>0</v>
      </c>
      <c r="D19" s="2">
        <v>39162.559999999998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-24018459.0400001</v>
      </c>
      <c r="C23" s="2">
        <v>0</v>
      </c>
      <c r="D23" s="2">
        <v>-24018459.0400001</v>
      </c>
    </row>
    <row r="24" spans="1:4" x14ac:dyDescent="0.25">
      <c r="A24" t="s">
        <v>20</v>
      </c>
      <c r="B24">
        <v>396694.82</v>
      </c>
      <c r="C24" s="2">
        <v>0</v>
      </c>
      <c r="D24" s="2">
        <v>396694.82</v>
      </c>
    </row>
    <row r="25" spans="1:4" x14ac:dyDescent="0.25">
      <c r="A25" t="s">
        <v>21</v>
      </c>
      <c r="B25">
        <v>9267457.7699999996</v>
      </c>
      <c r="C25" s="2">
        <v>0</v>
      </c>
      <c r="D25" s="2">
        <v>9267457.7699999996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9731402.6500000004</v>
      </c>
      <c r="C5" s="2">
        <v>0</v>
      </c>
      <c r="D5" s="2">
        <f t="shared" ref="D5:D10" si="0">B5-C5</f>
        <v>9731402.6500000004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515.58000000000004</v>
      </c>
      <c r="C10" s="2">
        <v>0</v>
      </c>
      <c r="D10" s="2">
        <f t="shared" si="0"/>
        <v>515.58000000000004</v>
      </c>
    </row>
    <row r="11" spans="1:4" x14ac:dyDescent="0.25">
      <c r="C11" s="2"/>
      <c r="D11" s="2"/>
    </row>
    <row r="12" spans="1:4" x14ac:dyDescent="0.25">
      <c r="A12" t="s">
        <v>6</v>
      </c>
      <c r="B12">
        <v>448012.27</v>
      </c>
      <c r="C12" s="2">
        <v>0</v>
      </c>
      <c r="D12" s="2">
        <f t="shared" ref="D12:D19" si="1">B12-C12</f>
        <v>448012.27</v>
      </c>
    </row>
    <row r="13" spans="1:4" x14ac:dyDescent="0.25">
      <c r="A13" t="s">
        <v>7</v>
      </c>
      <c r="B13">
        <v>1805733.56</v>
      </c>
      <c r="C13" s="2">
        <v>0</v>
      </c>
      <c r="D13" s="2">
        <f t="shared" si="1"/>
        <v>1805733.56</v>
      </c>
    </row>
    <row r="14" spans="1:4" x14ac:dyDescent="0.25">
      <c r="A14" t="s">
        <v>8</v>
      </c>
      <c r="B14">
        <v>7084988.6600000001</v>
      </c>
      <c r="C14" s="2">
        <v>0</v>
      </c>
      <c r="D14" s="2">
        <f t="shared" si="1"/>
        <v>7084988.6600000001</v>
      </c>
    </row>
    <row r="15" spans="1:4" x14ac:dyDescent="0.25">
      <c r="A15" t="s">
        <v>9</v>
      </c>
      <c r="B15">
        <v>1746314.33</v>
      </c>
      <c r="C15" s="2">
        <v>0</v>
      </c>
      <c r="D15" s="2">
        <f t="shared" si="1"/>
        <v>1746314.33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14214.029999999999</v>
      </c>
      <c r="C19" s="2">
        <v>0</v>
      </c>
      <c r="D19" s="2">
        <f t="shared" si="1"/>
        <v>14214.029999999999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-17272669.82</v>
      </c>
      <c r="C23" s="2">
        <v>0</v>
      </c>
      <c r="D23" s="2">
        <f>B23-C23</f>
        <v>-17272669.82</v>
      </c>
    </row>
    <row r="24" spans="1:4" x14ac:dyDescent="0.25">
      <c r="A24" t="s">
        <v>20</v>
      </c>
      <c r="B24">
        <v>145037.17000000001</v>
      </c>
      <c r="C24" s="2">
        <v>0</v>
      </c>
      <c r="D24" s="2">
        <f>B24-C24</f>
        <v>145037.17000000001</v>
      </c>
    </row>
    <row r="25" spans="1:4" x14ac:dyDescent="0.25">
      <c r="A25" t="s">
        <v>21</v>
      </c>
      <c r="B25">
        <v>1542544.38</v>
      </c>
      <c r="C25" s="2">
        <v>0</v>
      </c>
      <c r="D25" s="2">
        <f>B25-C25</f>
        <v>1542544.38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29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241917.43</v>
      </c>
      <c r="C5" s="2">
        <v>0</v>
      </c>
      <c r="D5" s="2">
        <f t="shared" ref="D5:D10" si="0">B5-C5</f>
        <v>241917.43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162281.77000000002</v>
      </c>
      <c r="C14" s="2">
        <v>0</v>
      </c>
      <c r="D14" s="2">
        <f t="shared" si="1"/>
        <v>162281.77000000002</v>
      </c>
    </row>
    <row r="15" spans="1:4" x14ac:dyDescent="0.25">
      <c r="A15" t="s">
        <v>9</v>
      </c>
      <c r="B15">
        <v>22210.48</v>
      </c>
      <c r="C15" s="2">
        <v>0</v>
      </c>
      <c r="D15" s="2">
        <f t="shared" si="1"/>
        <v>22210.48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53.76</v>
      </c>
      <c r="C19" s="2">
        <v>0</v>
      </c>
      <c r="D19" s="2">
        <f t="shared" si="1"/>
        <v>53.76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-364742.11</v>
      </c>
      <c r="C23" s="2">
        <v>0</v>
      </c>
      <c r="D23" s="2">
        <f>B23-C23</f>
        <v>-364742.11</v>
      </c>
    </row>
    <row r="24" spans="1:4" x14ac:dyDescent="0.25">
      <c r="A24" t="s">
        <v>20</v>
      </c>
      <c r="B24">
        <v>50929.03</v>
      </c>
      <c r="C24" s="2">
        <v>0</v>
      </c>
      <c r="D24" s="2">
        <f>B24-C24</f>
        <v>50929.03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28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0</v>
      </c>
      <c r="C15" s="2">
        <v>0</v>
      </c>
      <c r="D15" s="2">
        <f t="shared" si="1"/>
        <v>0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-5752.16</v>
      </c>
      <c r="C23" s="2">
        <v>0</v>
      </c>
      <c r="D23" s="2">
        <f>B23-C23</f>
        <v>-5752.16</v>
      </c>
    </row>
    <row r="24" spans="1:4" x14ac:dyDescent="0.25">
      <c r="A24" t="s">
        <v>20</v>
      </c>
      <c r="B24">
        <v>6507.67</v>
      </c>
      <c r="C24" s="2">
        <v>0</v>
      </c>
      <c r="D24" s="2">
        <f>B24-C24</f>
        <v>6507.67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27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1006887.23</v>
      </c>
      <c r="C5" s="2">
        <v>0</v>
      </c>
      <c r="D5" s="2">
        <f t="shared" ref="D5:D10" si="0">B5-C5</f>
        <v>1006887.23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16429.419999999998</v>
      </c>
      <c r="C12" s="2">
        <v>0</v>
      </c>
      <c r="D12" s="2">
        <f t="shared" ref="D12:D19" si="1">B12-C12</f>
        <v>16429.419999999998</v>
      </c>
    </row>
    <row r="13" spans="1:4" x14ac:dyDescent="0.25">
      <c r="A13" t="s">
        <v>7</v>
      </c>
      <c r="B13">
        <v>193884.11</v>
      </c>
      <c r="C13" s="2">
        <v>0</v>
      </c>
      <c r="D13" s="2">
        <f t="shared" si="1"/>
        <v>193884.11</v>
      </c>
    </row>
    <row r="14" spans="1:4" x14ac:dyDescent="0.25">
      <c r="A14" t="s">
        <v>8</v>
      </c>
      <c r="B14">
        <v>963166.48</v>
      </c>
      <c r="C14" s="2">
        <v>0</v>
      </c>
      <c r="D14" s="2">
        <f t="shared" si="1"/>
        <v>963166.48</v>
      </c>
    </row>
    <row r="15" spans="1:4" x14ac:dyDescent="0.25">
      <c r="A15" t="s">
        <v>9</v>
      </c>
      <c r="B15">
        <v>134188.54</v>
      </c>
      <c r="C15" s="2">
        <v>0</v>
      </c>
      <c r="D15" s="2">
        <f t="shared" si="1"/>
        <v>134188.54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914.44999999999993</v>
      </c>
      <c r="C19" s="2">
        <v>0</v>
      </c>
      <c r="D19" s="2">
        <f t="shared" si="1"/>
        <v>914.44999999999993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280200.68999999901</v>
      </c>
      <c r="C23" s="2">
        <v>0</v>
      </c>
      <c r="D23" s="2">
        <f>B23-C23</f>
        <v>280200.68999999901</v>
      </c>
    </row>
    <row r="24" spans="1:4" x14ac:dyDescent="0.25">
      <c r="A24" t="s">
        <v>20</v>
      </c>
      <c r="B24">
        <v>28988.32</v>
      </c>
      <c r="C24" s="2">
        <v>0</v>
      </c>
      <c r="D24" s="2">
        <f>B24-C24</f>
        <v>28988.32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26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230722.58</v>
      </c>
      <c r="C5" s="2">
        <v>0</v>
      </c>
      <c r="D5" s="2">
        <f t="shared" ref="D5:D10" si="0">B5-C5</f>
        <v>230722.58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132234.19</v>
      </c>
      <c r="C14" s="2">
        <v>0</v>
      </c>
      <c r="D14" s="2">
        <f t="shared" si="1"/>
        <v>132234.19</v>
      </c>
    </row>
    <row r="15" spans="1:4" x14ac:dyDescent="0.25">
      <c r="A15" t="s">
        <v>9</v>
      </c>
      <c r="B15">
        <v>71714.350000000006</v>
      </c>
      <c r="C15" s="2">
        <v>0</v>
      </c>
      <c r="D15" s="2">
        <f t="shared" si="1"/>
        <v>71714.350000000006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59.260000000000005</v>
      </c>
      <c r="C19" s="2">
        <v>0</v>
      </c>
      <c r="D19" s="2">
        <f t="shared" si="1"/>
        <v>59.260000000000005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4919680.4800000004</v>
      </c>
      <c r="C23" s="2">
        <v>0</v>
      </c>
      <c r="D23" s="2">
        <f>B23-C23</f>
        <v>4919680.4800000004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25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4917621.21</v>
      </c>
      <c r="C5" s="2">
        <v>0</v>
      </c>
      <c r="D5" s="2">
        <f t="shared" ref="D5:D10" si="0">B5-C5</f>
        <v>4917621.21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145960.41</v>
      </c>
      <c r="C12" s="2">
        <v>0</v>
      </c>
      <c r="D12" s="2">
        <f t="shared" ref="D12:D19" si="1">B12-C12</f>
        <v>145960.41</v>
      </c>
    </row>
    <row r="13" spans="1:4" x14ac:dyDescent="0.25">
      <c r="A13" t="s">
        <v>7</v>
      </c>
      <c r="B13">
        <v>892360.19</v>
      </c>
      <c r="C13" s="2">
        <v>0</v>
      </c>
      <c r="D13" s="2">
        <f t="shared" si="1"/>
        <v>892360.19</v>
      </c>
    </row>
    <row r="14" spans="1:4" x14ac:dyDescent="0.25">
      <c r="A14" t="s">
        <v>8</v>
      </c>
      <c r="B14">
        <v>3755321.07</v>
      </c>
      <c r="C14" s="2">
        <v>0</v>
      </c>
      <c r="D14" s="2">
        <f t="shared" si="1"/>
        <v>3755321.07</v>
      </c>
    </row>
    <row r="15" spans="1:4" x14ac:dyDescent="0.25">
      <c r="A15" t="s">
        <v>9</v>
      </c>
      <c r="B15">
        <v>423874.76</v>
      </c>
      <c r="C15" s="2">
        <v>0</v>
      </c>
      <c r="D15" s="2">
        <f t="shared" si="1"/>
        <v>423874.76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3936.32</v>
      </c>
      <c r="C19" s="2">
        <v>0</v>
      </c>
      <c r="D19" s="2">
        <f t="shared" si="1"/>
        <v>3936.32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-13194958.77</v>
      </c>
      <c r="C23" s="2">
        <v>0</v>
      </c>
      <c r="D23" s="2">
        <f>B23-C23</f>
        <v>-13194958.77</v>
      </c>
    </row>
    <row r="24" spans="1:4" x14ac:dyDescent="0.25">
      <c r="A24" t="s">
        <v>20</v>
      </c>
      <c r="B24">
        <v>32097.31</v>
      </c>
      <c r="C24" s="2">
        <v>0</v>
      </c>
      <c r="D24" s="2">
        <f>B24-C24</f>
        <v>32097.31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12116342.77</v>
      </c>
      <c r="C5" s="2">
        <v>0</v>
      </c>
      <c r="D5" s="2">
        <f t="shared" ref="D5:D10" si="0">B5-C5</f>
        <v>12116342.77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5307.42</v>
      </c>
      <c r="C10" s="2">
        <v>0</v>
      </c>
      <c r="D10" s="2">
        <f t="shared" si="0"/>
        <v>5307.42</v>
      </c>
    </row>
    <row r="11" spans="1:4" x14ac:dyDescent="0.25">
      <c r="C11" s="2"/>
      <c r="D11" s="2"/>
    </row>
    <row r="12" spans="1:4" x14ac:dyDescent="0.25">
      <c r="A12" t="s">
        <v>6</v>
      </c>
      <c r="B12">
        <v>754300.87</v>
      </c>
      <c r="C12" s="2">
        <v>0</v>
      </c>
      <c r="D12" s="2">
        <f t="shared" ref="D12:D19" si="1">B12-C12</f>
        <v>754300.87</v>
      </c>
    </row>
    <row r="13" spans="1:4" x14ac:dyDescent="0.25">
      <c r="A13" t="s">
        <v>7</v>
      </c>
      <c r="B13">
        <v>2274750.17</v>
      </c>
      <c r="C13" s="2">
        <v>0</v>
      </c>
      <c r="D13" s="2">
        <f t="shared" si="1"/>
        <v>2274750.17</v>
      </c>
    </row>
    <row r="14" spans="1:4" x14ac:dyDescent="0.25">
      <c r="A14" t="s">
        <v>8</v>
      </c>
      <c r="B14">
        <v>9380703.8999999985</v>
      </c>
      <c r="C14" s="2">
        <v>0</v>
      </c>
      <c r="D14" s="2">
        <f t="shared" si="1"/>
        <v>9380703.8999999985</v>
      </c>
    </row>
    <row r="15" spans="1:4" x14ac:dyDescent="0.25">
      <c r="A15" t="s">
        <v>9</v>
      </c>
      <c r="B15">
        <v>1052897.45</v>
      </c>
      <c r="C15" s="2">
        <v>0</v>
      </c>
      <c r="D15" s="2">
        <f t="shared" si="1"/>
        <v>1052897.45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17163.27</v>
      </c>
      <c r="C19" s="2">
        <v>0</v>
      </c>
      <c r="D19" s="2">
        <f t="shared" si="1"/>
        <v>17163.27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-22796255.190000098</v>
      </c>
      <c r="C23" s="2">
        <v>0</v>
      </c>
      <c r="D23" s="2">
        <f>B23-C23</f>
        <v>-22796255.190000098</v>
      </c>
    </row>
    <row r="24" spans="1:4" x14ac:dyDescent="0.25">
      <c r="A24" t="s">
        <v>20</v>
      </c>
      <c r="B24">
        <v>77905.38</v>
      </c>
      <c r="C24" s="2">
        <v>0</v>
      </c>
      <c r="D24" s="2">
        <f>B24-C24</f>
        <v>77905.38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23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115647.66</v>
      </c>
      <c r="C5" s="2">
        <v>0</v>
      </c>
      <c r="D5" s="2">
        <f t="shared" ref="D5:D10" si="0">B5-C5</f>
        <v>115647.66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22604.2</v>
      </c>
      <c r="C12" s="2">
        <v>0</v>
      </c>
      <c r="D12" s="2">
        <f t="shared" ref="D12:D19" si="1">B12-C12</f>
        <v>22604.2</v>
      </c>
    </row>
    <row r="13" spans="1:4" x14ac:dyDescent="0.25">
      <c r="A13" t="s">
        <v>7</v>
      </c>
      <c r="B13">
        <v>175198.66</v>
      </c>
      <c r="C13" s="2">
        <v>0</v>
      </c>
      <c r="D13" s="2">
        <f t="shared" si="1"/>
        <v>175198.66</v>
      </c>
    </row>
    <row r="14" spans="1:4" x14ac:dyDescent="0.25">
      <c r="A14" t="s">
        <v>8</v>
      </c>
      <c r="B14">
        <v>105287.75</v>
      </c>
      <c r="C14" s="2">
        <v>0</v>
      </c>
      <c r="D14" s="2">
        <f t="shared" si="1"/>
        <v>105287.75</v>
      </c>
    </row>
    <row r="15" spans="1:4" x14ac:dyDescent="0.25">
      <c r="A15" t="s">
        <v>9</v>
      </c>
      <c r="B15">
        <v>424585.66</v>
      </c>
      <c r="C15" s="2">
        <v>0</v>
      </c>
      <c r="D15" s="2">
        <f t="shared" si="1"/>
        <v>424585.66</v>
      </c>
    </row>
    <row r="16" spans="1:4" x14ac:dyDescent="0.25">
      <c r="A16" t="s">
        <v>10</v>
      </c>
      <c r="B16">
        <v>165023.01999999999</v>
      </c>
      <c r="C16" s="2">
        <v>0</v>
      </c>
      <c r="D16" s="2">
        <f t="shared" si="1"/>
        <v>165023.01999999999</v>
      </c>
    </row>
    <row r="17" spans="1:4" x14ac:dyDescent="0.25">
      <c r="A17" t="s">
        <v>11</v>
      </c>
      <c r="B17">
        <v>826.19</v>
      </c>
      <c r="C17" s="2">
        <v>0</v>
      </c>
      <c r="D17" s="2">
        <f t="shared" si="1"/>
        <v>826.19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101.53999999999999</v>
      </c>
      <c r="C19" s="2">
        <v>0</v>
      </c>
      <c r="D19" s="2">
        <f t="shared" si="1"/>
        <v>101.53999999999999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19076935.93</v>
      </c>
      <c r="C23" s="2">
        <v>0</v>
      </c>
      <c r="D23" s="2">
        <f>B23-C23</f>
        <v>19076935.93</v>
      </c>
    </row>
    <row r="24" spans="1:4" x14ac:dyDescent="0.25">
      <c r="A24" t="s">
        <v>20</v>
      </c>
      <c r="B24">
        <v>27503.41</v>
      </c>
      <c r="C24" s="2">
        <v>0</v>
      </c>
      <c r="D24" s="2">
        <f>B24-C24</f>
        <v>27503.41</v>
      </c>
    </row>
    <row r="25" spans="1:4" x14ac:dyDescent="0.25">
      <c r="A25" t="s">
        <v>21</v>
      </c>
      <c r="B25">
        <v>7724913.3899999997</v>
      </c>
      <c r="C25" s="2">
        <v>0</v>
      </c>
      <c r="D25" s="2">
        <f>B25-C25</f>
        <v>7724913.3899999997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1742408.52</v>
      </c>
      <c r="C5" s="2">
        <v>0</v>
      </c>
      <c r="D5" s="2">
        <f t="shared" ref="D5:D10" si="0">B5-C5</f>
        <v>1742408.52</v>
      </c>
    </row>
    <row r="6" spans="1:4" x14ac:dyDescent="0.25">
      <c r="A6" t="s">
        <v>1</v>
      </c>
      <c r="B6">
        <v>183119.35</v>
      </c>
      <c r="C6" s="2">
        <v>0</v>
      </c>
      <c r="D6" s="2">
        <f t="shared" si="0"/>
        <v>183119.35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84945.68</v>
      </c>
      <c r="C12" s="2">
        <v>0</v>
      </c>
      <c r="D12" s="2">
        <f t="shared" ref="D12:D19" si="1">B12-C12</f>
        <v>84945.68</v>
      </c>
    </row>
    <row r="13" spans="1:4" x14ac:dyDescent="0.25">
      <c r="A13" t="s">
        <v>7</v>
      </c>
      <c r="B13">
        <v>448932.77</v>
      </c>
      <c r="C13" s="2">
        <v>0</v>
      </c>
      <c r="D13" s="2">
        <f t="shared" si="1"/>
        <v>448932.77</v>
      </c>
    </row>
    <row r="14" spans="1:4" x14ac:dyDescent="0.25">
      <c r="A14" t="s">
        <v>8</v>
      </c>
      <c r="B14">
        <v>2524597.56</v>
      </c>
      <c r="C14" s="2">
        <v>0</v>
      </c>
      <c r="D14" s="2">
        <f t="shared" si="1"/>
        <v>2524597.56</v>
      </c>
    </row>
    <row r="15" spans="1:4" x14ac:dyDescent="0.25">
      <c r="A15" t="s">
        <v>9</v>
      </c>
      <c r="B15">
        <v>237291.91</v>
      </c>
      <c r="C15" s="2">
        <v>0</v>
      </c>
      <c r="D15" s="2">
        <f t="shared" si="1"/>
        <v>237291.91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2719.9300000000003</v>
      </c>
      <c r="C19" s="2">
        <v>0</v>
      </c>
      <c r="D19" s="2">
        <f t="shared" si="1"/>
        <v>2719.9300000000003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5339101.91</v>
      </c>
      <c r="C23" s="2">
        <v>0</v>
      </c>
      <c r="D23" s="2">
        <f>B23-C23</f>
        <v>5339101.91</v>
      </c>
    </row>
    <row r="24" spans="1:4" x14ac:dyDescent="0.25">
      <c r="A24" t="s">
        <v>20</v>
      </c>
      <c r="B24">
        <v>27726.53</v>
      </c>
      <c r="C24" s="2">
        <v>0</v>
      </c>
      <c r="D24" s="2">
        <f>B24-C24</f>
        <v>27726.53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TOTAL</vt:lpstr>
      <vt:lpstr>465</vt:lpstr>
      <vt:lpstr>464</vt:lpstr>
      <vt:lpstr>463</vt:lpstr>
      <vt:lpstr>455</vt:lpstr>
      <vt:lpstr>453</vt:lpstr>
      <vt:lpstr>450</vt:lpstr>
      <vt:lpstr>448</vt:lpstr>
      <vt:lpstr>441</vt:lpstr>
      <vt:lpstr>440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2017-08-31T12:27:04Z</dcterms:created>
  <dcterms:modified xsi:type="dcterms:W3CDTF">2017-08-31T12:27:20Z</dcterms:modified>
</cp:coreProperties>
</file>