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0" windowWidth="18915" windowHeight="11835"/>
  </bookViews>
  <sheets>
    <sheet name="TOTAL" sheetId="11" r:id="rId1"/>
    <sheet name="465" sheetId="10" r:id="rId2"/>
    <sheet name="464" sheetId="9" r:id="rId3"/>
    <sheet name="463" sheetId="8" r:id="rId4"/>
    <sheet name="455" sheetId="7" r:id="rId5"/>
    <sheet name="453" sheetId="6" r:id="rId6"/>
    <sheet name="450" sheetId="5" r:id="rId7"/>
    <sheet name="448" sheetId="4" r:id="rId8"/>
    <sheet name="441" sheetId="3" r:id="rId9"/>
    <sheet name="440" sheetId="2" r:id="rId10"/>
    <sheet name="Hoja1" sheetId="1" r:id="rId11"/>
  </sheets>
  <calcPr calcId="145621"/>
</workbook>
</file>

<file path=xl/calcChain.xml><?xml version="1.0" encoding="utf-8"?>
<calcChain xmlns="http://schemas.openxmlformats.org/spreadsheetml/2006/main">
  <c r="D23" i="10" l="1"/>
  <c r="D24" i="10"/>
  <c r="D5" i="10"/>
  <c r="D6" i="10"/>
  <c r="D7" i="10"/>
  <c r="D8" i="10"/>
  <c r="D9" i="10"/>
  <c r="D10" i="10"/>
  <c r="D12" i="10"/>
  <c r="D13" i="10"/>
  <c r="D14" i="10"/>
  <c r="D15" i="10"/>
  <c r="D16" i="10"/>
  <c r="D17" i="10"/>
  <c r="D18" i="10"/>
  <c r="D19" i="10"/>
  <c r="D23" i="9" l="1"/>
  <c r="D24" i="9"/>
  <c r="D5" i="9"/>
  <c r="D6" i="9"/>
  <c r="D7" i="9"/>
  <c r="D8" i="9"/>
  <c r="D9" i="9"/>
  <c r="D10" i="9"/>
  <c r="D12" i="9"/>
  <c r="D13" i="9"/>
  <c r="D14" i="9"/>
  <c r="D15" i="9"/>
  <c r="D16" i="9"/>
  <c r="D17" i="9"/>
  <c r="D18" i="9"/>
  <c r="D19" i="9"/>
  <c r="D23" i="8" l="1"/>
  <c r="D24" i="8"/>
  <c r="D5" i="8"/>
  <c r="D6" i="8"/>
  <c r="D7" i="8"/>
  <c r="D8" i="8"/>
  <c r="D9" i="8"/>
  <c r="D10" i="8"/>
  <c r="D12" i="8"/>
  <c r="D13" i="8"/>
  <c r="D14" i="8"/>
  <c r="D15" i="8"/>
  <c r="D16" i="8"/>
  <c r="D17" i="8"/>
  <c r="D18" i="8"/>
  <c r="D19" i="8"/>
  <c r="D23" i="7" l="1"/>
  <c r="D24" i="7"/>
  <c r="D5" i="7"/>
  <c r="D6" i="7"/>
  <c r="D7" i="7"/>
  <c r="D8" i="7"/>
  <c r="D9" i="7"/>
  <c r="D10" i="7"/>
  <c r="D12" i="7"/>
  <c r="D13" i="7"/>
  <c r="D14" i="7"/>
  <c r="D15" i="7"/>
  <c r="D16" i="7"/>
  <c r="D17" i="7"/>
  <c r="D18" i="7"/>
  <c r="D19" i="7"/>
  <c r="D23" i="6" l="1"/>
  <c r="D24" i="6"/>
  <c r="D5" i="6"/>
  <c r="D6" i="6"/>
  <c r="D7" i="6"/>
  <c r="D8" i="6"/>
  <c r="D9" i="6"/>
  <c r="D10" i="6"/>
  <c r="D12" i="6"/>
  <c r="D13" i="6"/>
  <c r="D14" i="6"/>
  <c r="D15" i="6"/>
  <c r="D16" i="6"/>
  <c r="D17" i="6"/>
  <c r="D18" i="6"/>
  <c r="D19" i="6"/>
  <c r="D23" i="5" l="1"/>
  <c r="D24" i="5"/>
  <c r="D5" i="5"/>
  <c r="D6" i="5"/>
  <c r="D7" i="5"/>
  <c r="D8" i="5"/>
  <c r="D9" i="5"/>
  <c r="D10" i="5"/>
  <c r="D12" i="5"/>
  <c r="D13" i="5"/>
  <c r="D14" i="5"/>
  <c r="D15" i="5"/>
  <c r="D16" i="5"/>
  <c r="D17" i="5"/>
  <c r="D18" i="5"/>
  <c r="D19" i="5"/>
  <c r="D23" i="4" l="1"/>
  <c r="D24" i="4"/>
  <c r="D25" i="4"/>
  <c r="D5" i="4"/>
  <c r="D6" i="4"/>
  <c r="D7" i="4"/>
  <c r="D8" i="4"/>
  <c r="D9" i="4"/>
  <c r="D10" i="4"/>
  <c r="D12" i="4"/>
  <c r="D13" i="4"/>
  <c r="D14" i="4"/>
  <c r="D15" i="4"/>
  <c r="D16" i="4"/>
  <c r="D17" i="4"/>
  <c r="D18" i="4"/>
  <c r="D19" i="4"/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25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<sst xmlns="http://schemas.openxmlformats.org/spreadsheetml/2006/main" count="243" uniqueCount="31">
  <si>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</si>
  <si>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</si>
  <si>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</si>
  <si>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</si>
  <si>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</si>
  <si>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</si>
  <si>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</si>
  <si>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</si>
  <si>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</si>
  <si>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</si>
  <si>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</si>
  <si>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</si>
  <si>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</si>
  <si>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</si>
  <si>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LIMPIEZA Y MEDIOAMBIENTE S.A.</t>
  </si>
  <si>
    <t>04/09/2017</t>
  </si>
  <si>
    <t>Real 09/2017</t>
  </si>
  <si>
    <t>Prevision 09/2017</t>
  </si>
  <si>
    <t>Diferencia 09/2017</t>
  </si>
  <si>
    <t>ENDEUDAMIENTO GRUPO</t>
  </si>
  <si>
    <t>CTAS/CTES</t>
  </si>
  <si>
    <t>PRESTAMOS TERCEROS</t>
  </si>
  <si>
    <t>ILUNION CEE LIMPIEZA Y MEDIOAMBIENTE S.A.</t>
  </si>
  <si>
    <t>ILUNION FACILITY SERVICES S.L.</t>
  </si>
  <si>
    <t>ILUNION SEGURIDAD S.A.</t>
  </si>
  <si>
    <t>ILUNION OUTSOURCING S.A.</t>
  </si>
  <si>
    <t>TP SERVICIOS INTEGRALES DE PROTECCIÓN CIVIL, S.A.</t>
  </si>
  <si>
    <t>ILUNION CEE OUTSOURCING S.A.</t>
  </si>
  <si>
    <t>ILUNION OUTSOURCING CATALUNYA S.L.</t>
  </si>
  <si>
    <t>ILUNION OUTSOURCING LEVANTE S.L.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</si>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</sst>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/>
  </sheetViews>
  <sheetFormatPr baseColWidth="10" defaultRowHeight="15" x14ac:dyDescent="0.25"/>
  <sheetData>
    <row r="1" spans="1:4" x14ac:dyDescent="0.25">
      <c r="A1" t="s">
        <v>30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3649969.12</v>
      </c>
      <c r="C5" s="2">
        <v>0</v>
      </c>
      <c r="D5" s="2">
        <v>3649969.12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4114.21</v>
      </c>
      <c r="C14" s="2">
        <v>0</v>
      </c>
      <c r="D14" s="2">
        <v>4114.21</v>
      </c>
    </row>
    <row r="15" spans="1:4" x14ac:dyDescent="0.25">
      <c r="A15" t="s">
        <v>9</v>
      </c>
      <c r="B15">
        <v>26337.64</v>
      </c>
      <c r="C15" s="2">
        <v>0</v>
      </c>
      <c r="D15" s="2">
        <v>26337.64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4437.53</v>
      </c>
      <c r="C19" s="2">
        <v>0</v>
      </c>
      <c r="D19" s="2">
        <v>4437.53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-17242012.390000001</v>
      </c>
      <c r="C23" s="2">
        <v>0</v>
      </c>
      <c r="D23" s="2">
        <v>-17242012.390000001</v>
      </c>
    </row>
    <row r="24" spans="1:4" x14ac:dyDescent="0.25">
      <c r="A24" t="s">
        <v>20</v>
      </c>
      <c r="B24">
        <v>408385.13</v>
      </c>
      <c r="C24" s="2">
        <v>0</v>
      </c>
      <c r="D24" s="2">
        <v>408385.13</v>
      </c>
    </row>
    <row r="25" spans="1:4" x14ac:dyDescent="0.25">
      <c r="A25" t="s">
        <v>21</v>
      </c>
      <c r="B25">
        <v>9152389.5500000007</v>
      </c>
      <c r="C25" s="2">
        <v>0</v>
      </c>
      <c r="D25" s="2">
        <v>9152389.5500000007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2481270.61</v>
      </c>
      <c r="C5" s="2">
        <v>0</v>
      </c>
      <c r="D5" s="2">
        <f t="shared" ref="D5:D10" si="0">B5-C5</f>
        <v>2481270.61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997.85</v>
      </c>
      <c r="C14" s="2">
        <v>0</v>
      </c>
      <c r="D14" s="2">
        <f t="shared" si="1"/>
        <v>997.85</v>
      </c>
    </row>
    <row r="15" spans="1:4" x14ac:dyDescent="0.25">
      <c r="A15" t="s">
        <v>9</v>
      </c>
      <c r="B15">
        <v>379.82</v>
      </c>
      <c r="C15" s="2">
        <v>0</v>
      </c>
      <c r="D15" s="2">
        <f t="shared" si="1"/>
        <v>379.82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497.43</v>
      </c>
      <c r="C19" s="2">
        <v>0</v>
      </c>
      <c r="D19" s="2">
        <f t="shared" si="1"/>
        <v>497.43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-14017319.810000001</v>
      </c>
      <c r="C23" s="2">
        <v>0</v>
      </c>
      <c r="D23" s="2">
        <f>B23-C23</f>
        <v>-14017319.810000001</v>
      </c>
    </row>
    <row r="24" spans="1:4" x14ac:dyDescent="0.25">
      <c r="A24" t="s">
        <v>20</v>
      </c>
      <c r="B24">
        <v>149761.4</v>
      </c>
      <c r="C24" s="2">
        <v>0</v>
      </c>
      <c r="D24" s="2">
        <f>B24-C24</f>
        <v>149761.4</v>
      </c>
    </row>
    <row r="25" spans="1:4" x14ac:dyDescent="0.25">
      <c r="A25" t="s">
        <v>21</v>
      </c>
      <c r="B25">
        <v>1542544.38</v>
      </c>
      <c r="C25" s="2">
        <v>0</v>
      </c>
      <c r="D25" s="2">
        <f>B25-C25</f>
        <v>1542544.38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29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14208.58</v>
      </c>
      <c r="C5" s="2">
        <v>0</v>
      </c>
      <c r="D5" s="2">
        <f t="shared" ref="D5:D10" si="0">B5-C5</f>
        <v>14208.58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-341319.24</v>
      </c>
      <c r="C23" s="2">
        <v>0</v>
      </c>
      <c r="D23" s="2">
        <f>B23-C23</f>
        <v>-341319.24</v>
      </c>
    </row>
    <row r="24" spans="1:4" x14ac:dyDescent="0.25">
      <c r="A24" t="s">
        <v>20</v>
      </c>
      <c r="B24">
        <v>50929.03</v>
      </c>
      <c r="C24" s="2">
        <v>0</v>
      </c>
      <c r="D24" s="2">
        <f>B24-C24</f>
        <v>50929.03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28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-5752.16</v>
      </c>
      <c r="C23" s="2">
        <v>0</v>
      </c>
      <c r="D23" s="2">
        <f>B23-C23</f>
        <v>-5752.16</v>
      </c>
    </row>
    <row r="24" spans="1:4" x14ac:dyDescent="0.25">
      <c r="A24" t="s">
        <v>20</v>
      </c>
      <c r="B24">
        <v>6507.67</v>
      </c>
      <c r="C24" s="2">
        <v>0</v>
      </c>
      <c r="D24" s="2">
        <f>B24-C24</f>
        <v>6507.67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27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30711.33</v>
      </c>
      <c r="C5" s="2">
        <v>0</v>
      </c>
      <c r="D5" s="2">
        <f t="shared" ref="D5:D10" si="0">B5-C5</f>
        <v>30711.33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20.32</v>
      </c>
      <c r="C14" s="2">
        <v>0</v>
      </c>
      <c r="D14" s="2">
        <f t="shared" si="1"/>
        <v>20.32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1578.47</v>
      </c>
      <c r="C19" s="2">
        <v>0</v>
      </c>
      <c r="D19" s="2">
        <f t="shared" si="1"/>
        <v>1578.47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415907.63999999902</v>
      </c>
      <c r="C23" s="2">
        <v>0</v>
      </c>
      <c r="D23" s="2">
        <f>B23-C23</f>
        <v>415907.63999999902</v>
      </c>
    </row>
    <row r="24" spans="1:4" x14ac:dyDescent="0.25">
      <c r="A24" t="s">
        <v>20</v>
      </c>
      <c r="B24">
        <v>35964.589999999997</v>
      </c>
      <c r="C24" s="2">
        <v>0</v>
      </c>
      <c r="D24" s="2">
        <f>B24-C24</f>
        <v>35964.589999999997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26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990</v>
      </c>
      <c r="C5" s="2">
        <v>0</v>
      </c>
      <c r="D5" s="2">
        <f t="shared" ref="D5:D10" si="0">B5-C5</f>
        <v>990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4919635.43</v>
      </c>
      <c r="C23" s="2">
        <v>0</v>
      </c>
      <c r="D23" s="2">
        <f>B23-C23</f>
        <v>4919635.43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25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137476.71</v>
      </c>
      <c r="C5" s="2">
        <v>0</v>
      </c>
      <c r="D5" s="2">
        <f t="shared" ref="D5:D10" si="0">B5-C5</f>
        <v>137476.71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5701.35</v>
      </c>
      <c r="C15" s="2">
        <v>0</v>
      </c>
      <c r="D15" s="2">
        <f t="shared" si="1"/>
        <v>5701.35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26.24</v>
      </c>
      <c r="C19" s="2">
        <v>0</v>
      </c>
      <c r="D19" s="2">
        <f t="shared" si="1"/>
        <v>26.24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-12738613.58</v>
      </c>
      <c r="C23" s="2">
        <v>0</v>
      </c>
      <c r="D23" s="2">
        <f>B23-C23</f>
        <v>-12738613.58</v>
      </c>
    </row>
    <row r="24" spans="1:4" x14ac:dyDescent="0.25">
      <c r="A24" t="s">
        <v>20</v>
      </c>
      <c r="B24">
        <v>32097.31</v>
      </c>
      <c r="C24" s="2">
        <v>0</v>
      </c>
      <c r="D24" s="2">
        <f>B24-C24</f>
        <v>32097.31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932741.97</v>
      </c>
      <c r="C5" s="2">
        <v>0</v>
      </c>
      <c r="D5" s="2">
        <f t="shared" ref="D5:D10" si="0">B5-C5</f>
        <v>932741.97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1666.42</v>
      </c>
      <c r="C14" s="2">
        <v>0</v>
      </c>
      <c r="D14" s="2">
        <f t="shared" si="1"/>
        <v>1666.42</v>
      </c>
    </row>
    <row r="15" spans="1:4" x14ac:dyDescent="0.25">
      <c r="A15" t="s">
        <v>9</v>
      </c>
      <c r="B15">
        <v>5123.97</v>
      </c>
      <c r="C15" s="2">
        <v>0</v>
      </c>
      <c r="D15" s="2">
        <f t="shared" si="1"/>
        <v>5123.97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1804.51</v>
      </c>
      <c r="C19" s="2">
        <v>0</v>
      </c>
      <c r="D19" s="2">
        <f t="shared" si="1"/>
        <v>1804.51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-20064642.359999999</v>
      </c>
      <c r="C23" s="2">
        <v>0</v>
      </c>
      <c r="D23" s="2">
        <f>B23-C23</f>
        <v>-20064642.359999999</v>
      </c>
    </row>
    <row r="24" spans="1:4" x14ac:dyDescent="0.25">
      <c r="A24" t="s">
        <v>20</v>
      </c>
      <c r="B24">
        <v>77900.28</v>
      </c>
      <c r="C24" s="2">
        <v>0</v>
      </c>
      <c r="D24" s="2">
        <f>B24-C24</f>
        <v>77900.28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workbookViewId="0"/>
  </sheetViews>
  <sheetFormatPr baseColWidth="10" defaultRowHeight="15" x14ac:dyDescent="0.25"/>
  <sheetData>
    <row r="1" spans="1:4" x14ac:dyDescent="0.25">
      <c r="A1" t="s">
        <v>23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15132.5</v>
      </c>
      <c r="C15" s="2">
        <v>0</v>
      </c>
      <c r="D15" s="2">
        <f t="shared" si="1"/>
        <v>15132.5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19073350.809999999</v>
      </c>
      <c r="C23" s="2">
        <v>0</v>
      </c>
      <c r="D23" s="2">
        <f>B23-C23</f>
        <v>19073350.809999999</v>
      </c>
    </row>
    <row r="24" spans="1:4" x14ac:dyDescent="0.25">
      <c r="A24" t="s">
        <v>20</v>
      </c>
      <c r="B24">
        <v>27498.32</v>
      </c>
      <c r="C24" s="2">
        <v>0</v>
      </c>
      <c r="D24" s="2">
        <f>B24-C24</f>
        <v>27498.32</v>
      </c>
    </row>
    <row r="25" spans="1:4" x14ac:dyDescent="0.25">
      <c r="A25" t="s">
        <v>21</v>
      </c>
      <c r="B25">
        <v>7609845.1699999999</v>
      </c>
      <c r="C25" s="2">
        <v>0</v>
      </c>
      <c r="D25" s="2">
        <f>B25-C25</f>
        <v>7609845.1699999999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52569.919999999998</v>
      </c>
      <c r="C5" s="2">
        <v>0</v>
      </c>
      <c r="D5" s="2">
        <f t="shared" ref="D5:D10" si="0">B5-C5</f>
        <v>52569.919999999998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1429.62</v>
      </c>
      <c r="C14" s="2">
        <v>0</v>
      </c>
      <c r="D14" s="2">
        <f t="shared" si="1"/>
        <v>1429.62</v>
      </c>
    </row>
    <row r="15" spans="1:4" x14ac:dyDescent="0.25">
      <c r="A15" t="s">
        <v>9</v>
      </c>
      <c r="B15">
        <v>0</v>
      </c>
      <c r="C15" s="2">
        <v>0</v>
      </c>
      <c r="D15" s="2">
        <f t="shared" si="1"/>
        <v>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530.88</v>
      </c>
      <c r="C19" s="2">
        <v>0</v>
      </c>
      <c r="D19" s="2">
        <f t="shared" si="1"/>
        <v>530.88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5516740.8799999999</v>
      </c>
      <c r="C23" s="2">
        <v>0</v>
      </c>
      <c r="D23" s="2">
        <f>B23-C23</f>
        <v>5516740.8799999999</v>
      </c>
    </row>
    <row r="24" spans="1:4" x14ac:dyDescent="0.25">
      <c r="A24" t="s">
        <v>20</v>
      </c>
      <c r="B24">
        <v>27726.53</v>
      </c>
      <c r="C24" s="2">
        <v>0</v>
      </c>
      <c r="D24" s="2">
        <f>B24-C24</f>
        <v>27726.53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TOTAL</vt:lpstr>
      <vt:lpstr>465</vt:lpstr>
      <vt:lpstr>464</vt:lpstr>
      <vt:lpstr>463</vt:lpstr>
      <vt:lpstr>455</vt:lpstr>
      <vt:lpstr>453</vt:lpstr>
      <vt:lpstr>450</vt:lpstr>
      <vt:lpstr>448</vt:lpstr>
      <vt:lpstr>441</vt:lpstr>
      <vt:lpstr>440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2017-09-04T11:09:47Z</dcterms:created>
  <dcterms:modified xsi:type="dcterms:W3CDTF">2017-09-04T11:10:01Z</dcterms:modified>
</cp:coreProperties>
</file>