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10" r:id="rId1"/>
    <sheet name="0267" sheetId="9" r:id="rId2"/>
    <sheet name="0331" sheetId="8" r:id="rId3"/>
    <sheet name="0263" sheetId="7" r:id="rId4"/>
    <sheet name="0111" sheetId="6" r:id="rId5"/>
    <sheet name="0110" sheetId="5" r:id="rId6"/>
    <sheet name="0109" sheetId="4" r:id="rId7"/>
    <sheet name="0108" sheetId="3" r:id="rId8"/>
    <sheet name="0107" sheetId="2" r:id="rId9"/>
    <sheet name="Hoja1" sheetId="1" r:id="rId10"/>
  </sheets>
  <calcPr calcId="145621"/>
</workbook>
</file>

<file path=xl/calcChain.xml><?xml version="1.0" encoding="utf-8"?>
<calcChain xmlns="http://schemas.openxmlformats.org/spreadsheetml/2006/main"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25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<sst xmlns="http://schemas.openxmlformats.org/spreadsheetml/2006/main" count="218" uniqueCount="30">
  <si>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</si>
  <si>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</si>
  <si>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</si>
  <si>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</si>
  <si>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</si>
  <si>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</si>
  <si>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</si>
  <si>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</si>
  <si>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</si>
  <si>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</si>
  <si>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</si>
  <si>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</si>
  <si>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</si>
  <si>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</si>
  <si>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INDUSTRIALES ARAGÓN,SL</t>
  </si>
  <si>
    <t>07/09/2017</t>
  </si>
  <si>
    <t>Real 09/2017</t>
  </si>
  <si>
    <t>Prevision 09/2017</t>
  </si>
  <si>
    <t>Diferencia 09/2017</t>
  </si>
  <si>
    <t>ENDEUDAMIENTO GRUPO</t>
  </si>
  <si>
    <t>CTAS/CTES</t>
  </si>
  <si>
    <t>ILUNION SERV. INDUSTRIALES LEVANTE, S.L.</t>
  </si>
  <si>
    <t>ILUNION SERV. INDUSTRIALES CATALUNYA, SL</t>
  </si>
  <si>
    <t>FABRICACION MODULAR VALENCIANA, S.L.</t>
  </si>
  <si>
    <t>MODULAR LOGÍSTICA VALENCIANA, S.L.</t>
  </si>
  <si>
    <t>ILUNION SERVICIOS INDUSTRIALES GALICIA,</t>
  </si>
  <si>
    <t>PRESTAMOS TERCEROS</t>
  </si>
  <si>
    <t>ILUNION SERVICIOS INDUSTRIALES ZONA CENTRO S.L.</t>
  </si>
  <si>
    <t xml:space="preserve">MANCHALAN, S.A.                    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</si>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</sst>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1244151.5900000001</v>
      </c>
      <c r="C5" s="2">
        <v>0</v>
      </c>
      <c r="D5" s="2">
        <v>1244151.5900000001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9888.4699999999993</v>
      </c>
      <c r="C14" s="2">
        <v>0</v>
      </c>
      <c r="D14" s="2">
        <v>9888.4699999999993</v>
      </c>
    </row>
    <row r="15" spans="1:4" x14ac:dyDescent="0.25">
      <c r="A15" t="s">
        <v>9</v>
      </c>
      <c r="B15">
        <v>145434.97</v>
      </c>
      <c r="C15" s="2">
        <v>0</v>
      </c>
      <c r="D15" s="2">
        <v>145434.97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135.81</v>
      </c>
      <c r="C19" s="2">
        <v>0</v>
      </c>
      <c r="D19" s="2">
        <v>135.81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4501468.51</v>
      </c>
      <c r="C23" s="2">
        <v>0</v>
      </c>
      <c r="D23" s="2">
        <v>4501468.51</v>
      </c>
    </row>
    <row r="24" spans="1:4" x14ac:dyDescent="0.25">
      <c r="A24" t="s">
        <v>20</v>
      </c>
      <c r="B24">
        <v>758948.39</v>
      </c>
      <c r="C24" s="2">
        <v>0</v>
      </c>
      <c r="D24" s="2">
        <v>758948.39</v>
      </c>
    </row>
    <row r="25" spans="1:4" x14ac:dyDescent="0.25">
      <c r="A25" t="s">
        <v>26</v>
      </c>
      <c r="B25">
        <v>0</v>
      </c>
      <c r="C25" s="2">
        <v>0</v>
      </c>
      <c r="D25" s="2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109617.49</v>
      </c>
      <c r="C5" s="2">
        <v>0</v>
      </c>
      <c r="D5" s="2">
        <f t="shared" ref="D5:D10" si="0">B5-C5</f>
        <v>109617.49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371.33</v>
      </c>
      <c r="C14" s="2">
        <v>0</v>
      </c>
      <c r="D14" s="2">
        <f t="shared" si="1"/>
        <v>371.33</v>
      </c>
    </row>
    <row r="15" spans="1:4" x14ac:dyDescent="0.25">
      <c r="A15" t="s">
        <v>9</v>
      </c>
      <c r="B15">
        <v>74273.509999999995</v>
      </c>
      <c r="C15" s="2">
        <v>0</v>
      </c>
      <c r="D15" s="2">
        <f t="shared" si="1"/>
        <v>74273.509999999995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135.81</v>
      </c>
      <c r="C19" s="2">
        <v>0</v>
      </c>
      <c r="D19" s="2">
        <f t="shared" si="1"/>
        <v>135.81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-1431419.14</v>
      </c>
      <c r="C23" s="2">
        <v>0</v>
      </c>
      <c r="D23" s="2">
        <f>B23-C23</f>
        <v>-1431419.14</v>
      </c>
    </row>
    <row r="24" spans="1:4" x14ac:dyDescent="0.25">
      <c r="A24" t="s">
        <v>20</v>
      </c>
      <c r="B24">
        <v>758915.28</v>
      </c>
      <c r="C24" s="2">
        <v>0</v>
      </c>
      <c r="D24" s="2">
        <f>B24-C24</f>
        <v>758915.28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296524.74</v>
      </c>
      <c r="C5" s="2">
        <v>0</v>
      </c>
      <c r="D5" s="2">
        <f t="shared" ref="D5:D10" si="0">B5-C5</f>
        <v>296524.74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2464</v>
      </c>
      <c r="C14" s="2">
        <v>0</v>
      </c>
      <c r="D14" s="2">
        <f t="shared" si="1"/>
        <v>2464</v>
      </c>
    </row>
    <row r="15" spans="1:4" x14ac:dyDescent="0.25">
      <c r="A15" t="s">
        <v>9</v>
      </c>
      <c r="B15">
        <v>61228.49</v>
      </c>
      <c r="C15" s="2">
        <v>0</v>
      </c>
      <c r="D15" s="2">
        <f t="shared" si="1"/>
        <v>61228.49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-2659975.06</v>
      </c>
      <c r="C23" s="2">
        <v>0</v>
      </c>
      <c r="D23" s="2">
        <f>B23-C23</f>
        <v>-2659975.06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68216.88</v>
      </c>
      <c r="C5" s="2">
        <v>0</v>
      </c>
      <c r="D5" s="2">
        <f t="shared" ref="D5:D10" si="0">B5-C5</f>
        <v>68216.88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1549.8</v>
      </c>
      <c r="C14" s="2">
        <v>0</v>
      </c>
      <c r="D14" s="2">
        <f t="shared" si="1"/>
        <v>1549.8</v>
      </c>
    </row>
    <row r="15" spans="1:4" x14ac:dyDescent="0.25">
      <c r="A15" t="s">
        <v>9</v>
      </c>
      <c r="B15">
        <v>1398.43</v>
      </c>
      <c r="C15" s="2">
        <v>0</v>
      </c>
      <c r="D15" s="2">
        <f t="shared" si="1"/>
        <v>1398.43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-1389779.66</v>
      </c>
      <c r="C23" s="2">
        <v>0</v>
      </c>
      <c r="D23" s="2">
        <f>B23-C23</f>
        <v>-1389779.66</v>
      </c>
    </row>
    <row r="24" spans="1:4" x14ac:dyDescent="0.25">
      <c r="A24" t="s">
        <v>20</v>
      </c>
      <c r="B24">
        <v>33.11</v>
      </c>
      <c r="C24" s="2">
        <v>0</v>
      </c>
      <c r="D24" s="2">
        <f>B24-C24</f>
        <v>33.11</v>
      </c>
    </row>
    <row r="25" spans="1:4" x14ac:dyDescent="0.25">
      <c r="A25" t="s">
        <v>26</v>
      </c>
      <c r="B25">
        <v>0</v>
      </c>
      <c r="C25" s="2">
        <v>0</v>
      </c>
      <c r="D25" s="2">
        <f>B25-C25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602925.26</v>
      </c>
      <c r="C5" s="2">
        <v>0</v>
      </c>
      <c r="D5" s="2">
        <f t="shared" ref="D5:D10" si="0">B5-C5</f>
        <v>602925.26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966.77</v>
      </c>
      <c r="C14" s="2">
        <v>0</v>
      </c>
      <c r="D14" s="2">
        <f t="shared" si="1"/>
        <v>966.77</v>
      </c>
    </row>
    <row r="15" spans="1:4" x14ac:dyDescent="0.25">
      <c r="A15" t="s">
        <v>9</v>
      </c>
      <c r="B15">
        <v>4765.32</v>
      </c>
      <c r="C15" s="2">
        <v>0</v>
      </c>
      <c r="D15" s="2">
        <f t="shared" si="1"/>
        <v>4765.32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4957663.4800000004</v>
      </c>
      <c r="C23" s="2">
        <v>0</v>
      </c>
      <c r="D23" s="2">
        <f>B23-C23</f>
        <v>4957663.4800000004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60097.279999999999</v>
      </c>
      <c r="C5" s="2">
        <v>0</v>
      </c>
      <c r="D5" s="2">
        <f t="shared" ref="D5:D10" si="0">B5-C5</f>
        <v>60097.279999999999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66.680000000000007</v>
      </c>
      <c r="C15" s="2">
        <v>0</v>
      </c>
      <c r="D15" s="2">
        <f t="shared" si="1"/>
        <v>66.680000000000007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3895109.19</v>
      </c>
      <c r="C23" s="2">
        <v>0</v>
      </c>
      <c r="D23" s="2">
        <f>B23-C23</f>
        <v>3895109.19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5098.3</v>
      </c>
      <c r="C5" s="2">
        <v>0</v>
      </c>
      <c r="D5" s="2">
        <f t="shared" ref="D5:D10" si="0">B5-C5</f>
        <v>5098.3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689.24</v>
      </c>
      <c r="C14" s="2">
        <v>0</v>
      </c>
      <c r="D14" s="2">
        <f t="shared" si="1"/>
        <v>689.24</v>
      </c>
    </row>
    <row r="15" spans="1:4" x14ac:dyDescent="0.25">
      <c r="A15" t="s">
        <v>9</v>
      </c>
      <c r="B15">
        <v>219.15</v>
      </c>
      <c r="C15" s="2">
        <v>0</v>
      </c>
      <c r="D15" s="2">
        <f t="shared" si="1"/>
        <v>219.15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415469.57</v>
      </c>
      <c r="C23" s="2">
        <v>0</v>
      </c>
      <c r="D23" s="2">
        <f>B23-C23</f>
        <v>415469.57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100003.11</v>
      </c>
      <c r="C5" s="2">
        <v>0</v>
      </c>
      <c r="D5" s="2">
        <f t="shared" ref="D5:D10" si="0">B5-C5</f>
        <v>100003.11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3672.15</v>
      </c>
      <c r="C14" s="2">
        <v>0</v>
      </c>
      <c r="D14" s="2">
        <f t="shared" si="1"/>
        <v>3672.15</v>
      </c>
    </row>
    <row r="15" spans="1:4" x14ac:dyDescent="0.25">
      <c r="A15" t="s">
        <v>9</v>
      </c>
      <c r="B15">
        <v>2678.81</v>
      </c>
      <c r="C15" s="2">
        <v>0</v>
      </c>
      <c r="D15" s="2">
        <f t="shared" si="1"/>
        <v>2678.81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296829.09999999998</v>
      </c>
      <c r="C23" s="2">
        <v>0</v>
      </c>
      <c r="D23" s="2">
        <f>B23-C23</f>
        <v>296829.09999999998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1668.53</v>
      </c>
      <c r="C5" s="2">
        <v>0</v>
      </c>
      <c r="D5" s="2">
        <f t="shared" ref="D5:D10" si="0">B5-C5</f>
        <v>1668.53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175.18</v>
      </c>
      <c r="C14" s="2">
        <v>0</v>
      </c>
      <c r="D14" s="2">
        <f t="shared" si="1"/>
        <v>175.18</v>
      </c>
    </row>
    <row r="15" spans="1:4" x14ac:dyDescent="0.25">
      <c r="A15" t="s">
        <v>9</v>
      </c>
      <c r="B15">
        <v>804.58</v>
      </c>
      <c r="C15" s="2">
        <v>0</v>
      </c>
      <c r="D15" s="2">
        <f t="shared" si="1"/>
        <v>804.58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417571.03</v>
      </c>
      <c r="C23" s="2">
        <v>0</v>
      </c>
      <c r="D23" s="2">
        <f>B23-C23</f>
        <v>417571.03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TOTAL</vt:lpstr>
      <vt:lpstr>0267</vt:lpstr>
      <vt:lpstr>0331</vt:lpstr>
      <vt:lpstr>0263</vt:lpstr>
      <vt:lpstr>0111</vt:lpstr>
      <vt:lpstr>0110</vt:lpstr>
      <vt:lpstr>0109</vt:lpstr>
      <vt:lpstr>0108</vt:lpstr>
      <vt:lpstr>0107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2017-09-07T12:51:48Z</dcterms:created>
  <dcterms:modified xsi:type="dcterms:W3CDTF">2017-09-07T12:51:59Z</dcterms:modified>
</cp:coreProperties>
</file>