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715" windowHeight="7245"/>
  </bookViews>
  <sheets>
    <sheet name="TOTAL" sheetId="7" r:id="rId1"/>
    <sheet name="930" sheetId="6" r:id="rId2"/>
    <sheet name="512" sheetId="5" r:id="rId3"/>
    <sheet name="508" sheetId="4" r:id="rId4"/>
    <sheet name="502" sheetId="3" r:id="rId5"/>
    <sheet name="501" sheetId="2" r:id="rId6"/>
    <sheet name="Hoja1" sheetId="1" r:id="rId7"/>
  </sheets>
  <calcPr calcId="145621"/>
</workbook>
</file>

<file path=xl/calcChain.xml><?xml version="1.0" encoding="utf-8"?>
<calcChain xmlns="http://schemas.openxmlformats.org/spreadsheetml/2006/main">
  <c r="D23" i="6" l="1"/>
  <c r="D24" i="6"/>
  <c r="D25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<sst xmlns="http://schemas.openxmlformats.org/spreadsheetml/2006/main" count="148" uniqueCount="27">
  <si>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</si>
  <si>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</si>
  <si>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</si>
  <si>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</si>
  <si>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</si>
  <si>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</si>
  <si>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</si>
  <si>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</si>
  <si>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</si>
  <si>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</si>
  <si>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</si>
  <si>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</si>
  <si>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</si>
  <si>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</si>
  <si>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ILUNION HOTELS, S.A. </t>
  </si>
  <si>
    <t>12/09/2017</t>
  </si>
  <si>
    <t>Real 09/2017</t>
  </si>
  <si>
    <t>Prevision 09/2017</t>
  </si>
  <si>
    <t>Diferencia 09/2017</t>
  </si>
  <si>
    <t>ENDEUDAMIENTO GRUPO</t>
  </si>
  <si>
    <t>CTAS/CTES</t>
  </si>
  <si>
    <t>PRESTAMOS TERCEROS</t>
  </si>
  <si>
    <t xml:space="preserve">ILUNION TURISMO RESPONSABLE, S.L. </t>
  </si>
  <si>
    <t xml:space="preserve">ILUNION HOTELS CATALUNYA, S.A. </t>
  </si>
  <si>
    <t>PLAZA HOTEL ASSETS SA</t>
  </si>
  <si>
    <t xml:space="preserve">ILUNION HOTELS LEVANTE, S.A.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</si>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</sst>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5117314.13</v>
      </c>
      <c r="C5" s="2">
        <v>0</v>
      </c>
      <c r="D5" s="2">
        <v>5117314.13</v>
      </c>
    </row>
    <row r="6" spans="1:4" x14ac:dyDescent="0.25">
      <c r="A6" t="s">
        <v>1</v>
      </c>
      <c r="B6">
        <v>7708.05</v>
      </c>
      <c r="C6" s="2">
        <v>0</v>
      </c>
      <c r="D6" s="2">
        <v>7708.05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10000000</v>
      </c>
      <c r="C10" s="2">
        <v>0</v>
      </c>
      <c r="D10" s="2">
        <v>10000000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38887.93</v>
      </c>
      <c r="C14" s="2">
        <v>0</v>
      </c>
      <c r="D14" s="2">
        <v>38887.93</v>
      </c>
    </row>
    <row r="15" spans="1:4" x14ac:dyDescent="0.25">
      <c r="A15" t="s">
        <v>9</v>
      </c>
      <c r="B15">
        <v>3460870.03</v>
      </c>
      <c r="C15" s="2">
        <v>0</v>
      </c>
      <c r="D15" s="2">
        <v>3460870.03</v>
      </c>
    </row>
    <row r="16" spans="1:4" x14ac:dyDescent="0.25">
      <c r="A16" t="s">
        <v>10</v>
      </c>
      <c r="B16">
        <v>61307.25</v>
      </c>
      <c r="C16" s="2">
        <v>0</v>
      </c>
      <c r="D16" s="2">
        <v>61307.25</v>
      </c>
    </row>
    <row r="17" spans="1:4" x14ac:dyDescent="0.25">
      <c r="A17" t="s">
        <v>11</v>
      </c>
      <c r="B17">
        <v>11572.56</v>
      </c>
      <c r="C17" s="2">
        <v>0</v>
      </c>
      <c r="D17" s="2">
        <v>11572.56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41965.18</v>
      </c>
      <c r="C19" s="2">
        <v>0</v>
      </c>
      <c r="D19" s="2">
        <v>41965.18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-15413070.76</v>
      </c>
      <c r="C23" s="2">
        <v>0</v>
      </c>
      <c r="D23" s="2">
        <v>-15413070.76</v>
      </c>
    </row>
    <row r="24" spans="1:4" x14ac:dyDescent="0.25">
      <c r="A24" t="s">
        <v>20</v>
      </c>
      <c r="B24">
        <v>59201.87</v>
      </c>
      <c r="C24" s="2">
        <v>0</v>
      </c>
      <c r="D24" s="2">
        <v>59201.87</v>
      </c>
    </row>
    <row r="25" spans="1:4" x14ac:dyDescent="0.25">
      <c r="A25" t="s">
        <v>21</v>
      </c>
      <c r="B25">
        <v>39187419.390000001</v>
      </c>
      <c r="C25" s="2">
        <v>0</v>
      </c>
      <c r="D25" s="2">
        <v>39187419.390000001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191376.71</v>
      </c>
      <c r="C5" s="2">
        <v>0</v>
      </c>
      <c r="D5" s="2">
        <f t="shared" ref="D5:D10" si="0">B5-C5</f>
        <v>191376.71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182.1</v>
      </c>
      <c r="C14" s="2">
        <v>0</v>
      </c>
      <c r="D14" s="2">
        <f t="shared" si="1"/>
        <v>182.1</v>
      </c>
    </row>
    <row r="15" spans="1:4" x14ac:dyDescent="0.25">
      <c r="A15" t="s">
        <v>9</v>
      </c>
      <c r="B15">
        <v>117836.61</v>
      </c>
      <c r="C15" s="2">
        <v>0</v>
      </c>
      <c r="D15" s="2">
        <f t="shared" si="1"/>
        <v>117836.61</v>
      </c>
    </row>
    <row r="16" spans="1:4" x14ac:dyDescent="0.25">
      <c r="A16" t="s">
        <v>10</v>
      </c>
      <c r="B16">
        <v>61307.25</v>
      </c>
      <c r="C16" s="2">
        <v>0</v>
      </c>
      <c r="D16" s="2">
        <f t="shared" si="1"/>
        <v>61307.25</v>
      </c>
    </row>
    <row r="17" spans="1:4" x14ac:dyDescent="0.25">
      <c r="A17" t="s">
        <v>11</v>
      </c>
      <c r="B17">
        <v>11572.56</v>
      </c>
      <c r="C17" s="2">
        <v>0</v>
      </c>
      <c r="D17" s="2">
        <f t="shared" si="1"/>
        <v>11572.56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1690.81</v>
      </c>
      <c r="C19" s="2">
        <v>0</v>
      </c>
      <c r="D19" s="2">
        <f t="shared" si="1"/>
        <v>1690.81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-5587238.29</v>
      </c>
      <c r="C23" s="2">
        <v>0</v>
      </c>
      <c r="D23" s="2">
        <f>B23-C23</f>
        <v>-5587238.29</v>
      </c>
    </row>
    <row r="24" spans="1:4" x14ac:dyDescent="0.25">
      <c r="A24" t="s">
        <v>20</v>
      </c>
      <c r="B24">
        <v>2865.45</v>
      </c>
      <c r="C24" s="2">
        <v>0</v>
      </c>
      <c r="D24" s="2">
        <f>B24-C24</f>
        <v>2865.45</v>
      </c>
    </row>
    <row r="25" spans="1:4" x14ac:dyDescent="0.25">
      <c r="A25" t="s">
        <v>21</v>
      </c>
      <c r="B25">
        <v>20317319.370000001</v>
      </c>
      <c r="C25" s="2">
        <v>0</v>
      </c>
      <c r="D25" s="2">
        <f>B25-C25</f>
        <v>20317319.370000001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10000000</v>
      </c>
      <c r="C10" s="2">
        <v>0</v>
      </c>
      <c r="D10" s="2">
        <f t="shared" si="0"/>
        <v>10000000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195.42</v>
      </c>
      <c r="C15" s="2">
        <v>0</v>
      </c>
      <c r="D15" s="2">
        <f t="shared" si="1"/>
        <v>195.42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-17480648.68</v>
      </c>
      <c r="C23" s="2">
        <v>0</v>
      </c>
      <c r="D23" s="2">
        <f>B23-C23</f>
        <v>-17480648.68</v>
      </c>
    </row>
    <row r="24" spans="1:4" x14ac:dyDescent="0.25">
      <c r="A24" t="s">
        <v>20</v>
      </c>
      <c r="B24">
        <v>2209.3000000000002</v>
      </c>
      <c r="C24" s="2">
        <v>0</v>
      </c>
      <c r="D24" s="2">
        <f>B24-C24</f>
        <v>2209.3000000000002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439571.06</v>
      </c>
      <c r="C5" s="2">
        <v>0</v>
      </c>
      <c r="D5" s="2">
        <f t="shared" ref="D5:D10" si="0">B5-C5</f>
        <v>439571.06</v>
      </c>
    </row>
    <row r="6" spans="1:4" x14ac:dyDescent="0.25">
      <c r="A6" t="s">
        <v>1</v>
      </c>
      <c r="B6">
        <v>7708.05</v>
      </c>
      <c r="C6" s="2">
        <v>0</v>
      </c>
      <c r="D6" s="2">
        <f t="shared" si="0"/>
        <v>7708.05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3550.68</v>
      </c>
      <c r="C14" s="2">
        <v>0</v>
      </c>
      <c r="D14" s="2">
        <f t="shared" si="1"/>
        <v>3550.68</v>
      </c>
    </row>
    <row r="15" spans="1:4" x14ac:dyDescent="0.25">
      <c r="A15" t="s">
        <v>9</v>
      </c>
      <c r="B15">
        <v>365106.3</v>
      </c>
      <c r="C15" s="2">
        <v>0</v>
      </c>
      <c r="D15" s="2">
        <f t="shared" si="1"/>
        <v>365106.3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9194.82</v>
      </c>
      <c r="C19" s="2">
        <v>0</v>
      </c>
      <c r="D19" s="2">
        <f t="shared" si="1"/>
        <v>9194.82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-5348952.72</v>
      </c>
      <c r="C23" s="2">
        <v>0</v>
      </c>
      <c r="D23" s="2">
        <f>B23-C23</f>
        <v>-5348952.72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  <row r="25" spans="1:4" x14ac:dyDescent="0.25">
      <c r="A25" t="s">
        <v>21</v>
      </c>
      <c r="B25">
        <v>18870100.02</v>
      </c>
      <c r="C25" s="2">
        <v>0</v>
      </c>
      <c r="D25" s="2">
        <f>B25-C25</f>
        <v>18870100.02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329123.01</v>
      </c>
      <c r="C5" s="2">
        <v>0</v>
      </c>
      <c r="D5" s="2">
        <f t="shared" ref="D5:D10" si="0">B5-C5</f>
        <v>329123.01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2146.9299999999998</v>
      </c>
      <c r="C14" s="2">
        <v>0</v>
      </c>
      <c r="D14" s="2">
        <f t="shared" si="1"/>
        <v>2146.9299999999998</v>
      </c>
    </row>
    <row r="15" spans="1:4" x14ac:dyDescent="0.25">
      <c r="A15" t="s">
        <v>9</v>
      </c>
      <c r="B15">
        <v>446397.78</v>
      </c>
      <c r="C15" s="2">
        <v>0</v>
      </c>
      <c r="D15" s="2">
        <f t="shared" si="1"/>
        <v>446397.78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1825.31</v>
      </c>
      <c r="C19" s="2">
        <v>0</v>
      </c>
      <c r="D19" s="2">
        <f t="shared" si="1"/>
        <v>1825.31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-1562773.23</v>
      </c>
      <c r="C23" s="2">
        <v>0</v>
      </c>
      <c r="D23" s="2">
        <f>B23-C23</f>
        <v>-1562773.23</v>
      </c>
    </row>
    <row r="24" spans="1:4" x14ac:dyDescent="0.25">
      <c r="A24" t="s">
        <v>20</v>
      </c>
      <c r="B24">
        <v>49740.639999999999</v>
      </c>
      <c r="C24" s="2">
        <v>0</v>
      </c>
      <c r="D24" s="2">
        <f>B24-C24</f>
        <v>49740.639999999999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4157243.35</v>
      </c>
      <c r="C5" s="2">
        <v>0</v>
      </c>
      <c r="D5" s="2">
        <f t="shared" ref="D5:D10" si="0">B5-C5</f>
        <v>4157243.35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33008.22</v>
      </c>
      <c r="C14" s="2">
        <v>0</v>
      </c>
      <c r="D14" s="2">
        <f t="shared" si="1"/>
        <v>33008.22</v>
      </c>
    </row>
    <row r="15" spans="1:4" x14ac:dyDescent="0.25">
      <c r="A15" t="s">
        <v>9</v>
      </c>
      <c r="B15">
        <v>2531333.92</v>
      </c>
      <c r="C15" s="2">
        <v>0</v>
      </c>
      <c r="D15" s="2">
        <f t="shared" si="1"/>
        <v>2531333.92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29254.240000000002</v>
      </c>
      <c r="C19" s="2">
        <v>0</v>
      </c>
      <c r="D19" s="2">
        <f t="shared" si="1"/>
        <v>29254.240000000002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14566542.16</v>
      </c>
      <c r="C23" s="2">
        <v>0</v>
      </c>
      <c r="D23" s="2">
        <f>B23-C23</f>
        <v>14566542.16</v>
      </c>
    </row>
    <row r="24" spans="1:4" x14ac:dyDescent="0.25">
      <c r="A24" t="s">
        <v>20</v>
      </c>
      <c r="B24">
        <v>4386.4799999999996</v>
      </c>
      <c r="C24" s="2">
        <v>0</v>
      </c>
      <c r="D24" s="2">
        <f>B24-C24</f>
        <v>4386.4799999999996</v>
      </c>
    </row>
    <row r="25" spans="1:4" x14ac:dyDescent="0.25">
      <c r="A25" t="s">
        <v>21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</vt:lpstr>
      <vt:lpstr>930</vt:lpstr>
      <vt:lpstr>512</vt:lpstr>
      <vt:lpstr>508</vt:lpstr>
      <vt:lpstr>502</vt:lpstr>
      <vt:lpstr>501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2017-09-12T11:04:11Z</dcterms:created>
  <dcterms:modified xsi:type="dcterms:W3CDTF">2017-09-12T11:04:18Z</dcterms:modified>
</cp:coreProperties>
</file>