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7" r:id="rId1"/>
    <sheet name="930" sheetId="6" r:id="rId2"/>
    <sheet name="512" sheetId="5" r:id="rId3"/>
    <sheet name="508" sheetId="4" r:id="rId4"/>
    <sheet name="502" sheetId="3" r:id="rId5"/>
    <sheet name="501" sheetId="2" r:id="rId6"/>
    <sheet name="Hoja1" sheetId="1" r:id="rId7"/>
  </sheets>
  <calcPr calcId="145621"/>
</workbook>
</file>

<file path=xl/calcChain.xml><?xml version="1.0" encoding="utf-8"?>
<calcChain xmlns="http://schemas.openxmlformats.org/spreadsheetml/2006/main">
  <c r="D23" i="6" l="1"/>
  <c r="D24" i="6"/>
  <c r="D25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<sst xmlns="http://schemas.openxmlformats.org/spreadsheetml/2006/main" count="148" uniqueCount="27">
  <si>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</si>
  <si>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</si>
  <si>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</si>
  <si>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</si>
  <si>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</si>
  <si>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</si>
  <si>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</si>
  <si>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</si>
  <si>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</si>
  <si>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</si>
  <si>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</si>
  <si>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</si>
  <si>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</si>
  <si>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</si>
  <si>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ILUNION HOTELS, S.A. </t>
  </si>
  <si>
    <t>02/10/2017</t>
  </si>
  <si>
    <t>Real 10/2017</t>
  </si>
  <si>
    <t>Prevision 10/2017</t>
  </si>
  <si>
    <t>Diferencia 10/2017</t>
  </si>
  <si>
    <t>ENDEUDAMIENTO GRUPO</t>
  </si>
  <si>
    <t>CTAS/CTES</t>
  </si>
  <si>
    <t>PRESTAMOS TERCEROS</t>
  </si>
  <si>
    <t xml:space="preserve">ILUNION TURISMO RESPONSABLE, S.L. </t>
  </si>
  <si>
    <t xml:space="preserve">ILUNION HOTELS CATALUNYA, S.A. </t>
  </si>
  <si>
    <t>PLAZA HOTEL ASSETS SA</t>
  </si>
  <si>
    <t xml:space="preserve">ILUNION HOTELS LEVANTE, S.A.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</si>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</sst>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v>0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0</v>
      </c>
      <c r="C14" s="2">
        <v>0</v>
      </c>
      <c r="D14" s="2">
        <v>0</v>
      </c>
    </row>
    <row r="15" spans="1:4" x14ac:dyDescent="0.25">
      <c r="A15" t="s">
        <v>9</v>
      </c>
      <c r="B15">
        <v>0</v>
      </c>
      <c r="C15" s="2">
        <v>0</v>
      </c>
      <c r="D15" s="2">
        <v>0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0</v>
      </c>
      <c r="C19" s="2">
        <v>0</v>
      </c>
      <c r="D19" s="2"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-17844537.550000001</v>
      </c>
      <c r="C23" s="2">
        <v>0</v>
      </c>
      <c r="D23" s="2">
        <v>-17844537.550000001</v>
      </c>
    </row>
    <row r="24" spans="1:4" x14ac:dyDescent="0.25">
      <c r="A24" t="s">
        <v>20</v>
      </c>
      <c r="B24">
        <v>137298.95000000001</v>
      </c>
      <c r="C24" s="2">
        <v>0</v>
      </c>
      <c r="D24" s="2">
        <v>137298.95000000001</v>
      </c>
    </row>
    <row r="25" spans="1:4" x14ac:dyDescent="0.25">
      <c r="A25" t="s">
        <v>21</v>
      </c>
      <c r="B25">
        <v>38864154.170000002</v>
      </c>
      <c r="C25" s="2">
        <v>0</v>
      </c>
      <c r="D25" s="2">
        <v>38864154.170000002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-5611040.0999999996</v>
      </c>
      <c r="C23" s="2">
        <v>0</v>
      </c>
      <c r="D23" s="2">
        <f>B23-C23</f>
        <v>-5611040.0999999996</v>
      </c>
    </row>
    <row r="24" spans="1:4" x14ac:dyDescent="0.25">
      <c r="A24" t="s">
        <v>20</v>
      </c>
      <c r="B24">
        <v>76864.95</v>
      </c>
      <c r="C24" s="2">
        <v>0</v>
      </c>
      <c r="D24" s="2">
        <f>B24-C24</f>
        <v>76864.95</v>
      </c>
    </row>
    <row r="25" spans="1:4" x14ac:dyDescent="0.25">
      <c r="A25" t="s">
        <v>21</v>
      </c>
      <c r="B25">
        <v>20125293.280000001</v>
      </c>
      <c r="C25" s="2">
        <v>0</v>
      </c>
      <c r="D25" s="2">
        <f>B25-C25</f>
        <v>20125293.280000001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-17394113.870000001</v>
      </c>
      <c r="C23" s="2">
        <v>0</v>
      </c>
      <c r="D23" s="2">
        <f>B23-C23</f>
        <v>-17394113.870000001</v>
      </c>
    </row>
    <row r="24" spans="1:4" x14ac:dyDescent="0.25">
      <c r="A24" t="s">
        <v>20</v>
      </c>
      <c r="B24">
        <v>2209.3000000000002</v>
      </c>
      <c r="C24" s="2">
        <v>0</v>
      </c>
      <c r="D24" s="2">
        <f>B24-C24</f>
        <v>2209.3000000000002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-5523527.6900000004</v>
      </c>
      <c r="C23" s="2">
        <v>0</v>
      </c>
      <c r="D23" s="2">
        <f>B23-C23</f>
        <v>-5523527.6900000004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  <row r="25" spans="1:4" x14ac:dyDescent="0.25">
      <c r="A25" t="s">
        <v>21</v>
      </c>
      <c r="B25">
        <v>18738860.890000001</v>
      </c>
      <c r="C25" s="2">
        <v>0</v>
      </c>
      <c r="D25" s="2">
        <f>B25-C25</f>
        <v>18738860.890000001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-1948887.51</v>
      </c>
      <c r="C23" s="2">
        <v>0</v>
      </c>
      <c r="D23" s="2">
        <f>B23-C23</f>
        <v>-1948887.51</v>
      </c>
    </row>
    <row r="24" spans="1:4" x14ac:dyDescent="0.25">
      <c r="A24" t="s">
        <v>20</v>
      </c>
      <c r="B24">
        <v>56179.7</v>
      </c>
      <c r="C24" s="2">
        <v>0</v>
      </c>
      <c r="D24" s="2">
        <f>B24-C24</f>
        <v>56179.7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12633031.619999999</v>
      </c>
      <c r="C23" s="2">
        <v>0</v>
      </c>
      <c r="D23" s="2">
        <f>B23-C23</f>
        <v>12633031.619999999</v>
      </c>
    </row>
    <row r="24" spans="1:4" x14ac:dyDescent="0.25">
      <c r="A24" t="s">
        <v>20</v>
      </c>
      <c r="B24">
        <v>2045</v>
      </c>
      <c r="C24" s="2">
        <v>0</v>
      </c>
      <c r="D24" s="2">
        <f>B24-C24</f>
        <v>2045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TOTAL</vt:lpstr>
      <vt:lpstr>930</vt:lpstr>
      <vt:lpstr>512</vt:lpstr>
      <vt:lpstr>508</vt:lpstr>
      <vt:lpstr>502</vt:lpstr>
      <vt:lpstr>501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2017-10-02T11:04:32Z</dcterms:created>
  <dcterms:modified xsi:type="dcterms:W3CDTF">2017-10-02T11:04:39Z</dcterms:modified>
</cp:coreProperties>
</file>