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OTAL" sheetId="7" r:id="rId1"/>
    <sheet name="930" sheetId="6" r:id="rId2"/>
    <sheet name="512" sheetId="5" r:id="rId3"/>
    <sheet name="508" sheetId="4" r:id="rId4"/>
    <sheet name="502" sheetId="3" r:id="rId5"/>
    <sheet name="501" sheetId="2" r:id="rId6"/>
    <sheet name="Hoja1" sheetId="1" r:id="rId7"/>
  </sheets>
  <calcPr calcId="145621"/>
</workbook>
</file>

<file path=xl/calcChain.xml><?xml version="1.0" encoding="utf-8"?>
<calcChain xmlns="http://schemas.openxmlformats.org/spreadsheetml/2006/main">
  <c r="D23" i="6" l="1"/>
  <c r="D24" i="6"/>
  <c r="D25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<sst xmlns="http://schemas.openxmlformats.org/spreadsheetml/2006/main" count="148" uniqueCount="27">
  <si>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</si>
  <si>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</si>
  <si>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</si>
  <si>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</si>
  <si>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</si>
  <si>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</si>
  <si>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</si>
  <si>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</si>
  <si>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</si>
  <si>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</si>
  <si>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</si>
  <si>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</si>
  <si>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</si>
  <si>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</si>
  <si>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ILUNION HOTELS, S.A. </t>
  </si>
  <si>
    <t>25/10/2017</t>
  </si>
  <si>
    <t>Real 10/2017</t>
  </si>
  <si>
    <t>Prevision 10/2017</t>
  </si>
  <si>
    <t>Diferencia 10/2017</t>
  </si>
  <si>
    <t>ENDEUDAMIENTO GRUPO</t>
  </si>
  <si>
    <t>CTAS/CTES</t>
  </si>
  <si>
    <t>PRESTAMOS TERCEROS</t>
  </si>
  <si>
    <t xml:space="preserve">ILUNION TURISMO RESPONSABLE, S.L. </t>
  </si>
  <si>
    <t xml:space="preserve">ILUNION HOTELS CATALUNYA, S.A. </t>
  </si>
  <si>
    <t>PLAZA HOTEL ASSETS SA</t>
  </si>
  <si>
    <t xml:space="preserve">ILUNION HOTELS LEVANTE, S.A.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</si>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</sst>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9061779.4000000004</v>
      </c>
      <c r="C5" s="2">
        <v>0</v>
      </c>
      <c r="D5" s="2">
        <v>9061779.4000000004</v>
      </c>
    </row>
    <row r="6" spans="1:4" x14ac:dyDescent="0.25">
      <c r="A6" t="s">
        <v>1</v>
      </c>
      <c r="B6">
        <v>12490.94</v>
      </c>
      <c r="C6" s="2">
        <v>0</v>
      </c>
      <c r="D6" s="2">
        <v>12490.94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141699.32999999999</v>
      </c>
      <c r="C10" s="2">
        <v>0</v>
      </c>
      <c r="D10" s="2">
        <v>141699.32999999999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190982.59</v>
      </c>
      <c r="C12" s="2">
        <v>0</v>
      </c>
      <c r="D12" s="2">
        <v>190982.59</v>
      </c>
    </row>
    <row r="13" spans="1:4" x14ac:dyDescent="0.25">
      <c r="A13" t="s">
        <v>7</v>
      </c>
      <c r="B13">
        <v>335190.96999999997</v>
      </c>
      <c r="C13" s="2">
        <v>0</v>
      </c>
      <c r="D13" s="2">
        <v>335190.96999999997</v>
      </c>
    </row>
    <row r="14" spans="1:4" x14ac:dyDescent="0.25">
      <c r="A14" t="s">
        <v>8</v>
      </c>
      <c r="B14">
        <v>81553.14</v>
      </c>
      <c r="C14" s="2">
        <v>0</v>
      </c>
      <c r="D14" s="2">
        <v>81553.14</v>
      </c>
    </row>
    <row r="15" spans="1:4" x14ac:dyDescent="0.25">
      <c r="A15" t="s">
        <v>9</v>
      </c>
      <c r="B15">
        <v>3952444.71</v>
      </c>
      <c r="C15" s="2">
        <v>0</v>
      </c>
      <c r="D15" s="2">
        <v>3952444.71</v>
      </c>
    </row>
    <row r="16" spans="1:4" x14ac:dyDescent="0.25">
      <c r="A16" t="s">
        <v>10</v>
      </c>
      <c r="B16">
        <v>131239.17000000001</v>
      </c>
      <c r="C16" s="2">
        <v>0</v>
      </c>
      <c r="D16" s="2">
        <v>131239.17000000001</v>
      </c>
    </row>
    <row r="17" spans="1:4" x14ac:dyDescent="0.25">
      <c r="A17" t="s">
        <v>11</v>
      </c>
      <c r="B17">
        <v>31450.15</v>
      </c>
      <c r="C17" s="2">
        <v>0</v>
      </c>
      <c r="D17" s="2">
        <v>31450.15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322204.46999999997</v>
      </c>
      <c r="C19" s="2">
        <v>0</v>
      </c>
      <c r="D19" s="2">
        <v>322204.46999999997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-13677168.939999999</v>
      </c>
      <c r="C23" s="2">
        <v>0</v>
      </c>
      <c r="D23" s="2">
        <v>-13677168.939999999</v>
      </c>
    </row>
    <row r="24" spans="1:4" x14ac:dyDescent="0.25">
      <c r="A24" t="s">
        <v>20</v>
      </c>
      <c r="B24">
        <v>136931.56</v>
      </c>
      <c r="C24" s="2">
        <v>0</v>
      </c>
      <c r="D24" s="2">
        <v>136931.56</v>
      </c>
    </row>
    <row r="25" spans="1:4" x14ac:dyDescent="0.25">
      <c r="A25" t="s">
        <v>21</v>
      </c>
      <c r="B25">
        <v>38864154.170000002</v>
      </c>
      <c r="C25" s="2">
        <v>0</v>
      </c>
      <c r="D25" s="2">
        <v>38864154.170000002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557130.17000000004</v>
      </c>
      <c r="C5" s="2">
        <v>0</v>
      </c>
      <c r="D5" s="2">
        <f t="shared" ref="D5:D10" si="0">B5-C5</f>
        <v>557130.17000000004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33366</v>
      </c>
      <c r="C10" s="2">
        <v>0</v>
      </c>
      <c r="D10" s="2">
        <f t="shared" si="0"/>
        <v>33366</v>
      </c>
    </row>
    <row r="11" spans="1:4" x14ac:dyDescent="0.25">
      <c r="C11" s="2"/>
      <c r="D11" s="2"/>
    </row>
    <row r="12" spans="1:4" x14ac:dyDescent="0.25">
      <c r="A12" t="s">
        <v>6</v>
      </c>
      <c r="B12">
        <v>11688.44</v>
      </c>
      <c r="C12" s="2">
        <v>0</v>
      </c>
      <c r="D12" s="2">
        <f t="shared" ref="D12:D19" si="1">B12-C12</f>
        <v>11688.44</v>
      </c>
    </row>
    <row r="13" spans="1:4" x14ac:dyDescent="0.25">
      <c r="A13" t="s">
        <v>7</v>
      </c>
      <c r="B13">
        <v>185938.18</v>
      </c>
      <c r="C13" s="2">
        <v>0</v>
      </c>
      <c r="D13" s="2">
        <f t="shared" si="1"/>
        <v>185938.18</v>
      </c>
    </row>
    <row r="14" spans="1:4" x14ac:dyDescent="0.25">
      <c r="A14" t="s">
        <v>8</v>
      </c>
      <c r="B14">
        <v>3797.21</v>
      </c>
      <c r="C14" s="2">
        <v>0</v>
      </c>
      <c r="D14" s="2">
        <f t="shared" si="1"/>
        <v>3797.21</v>
      </c>
    </row>
    <row r="15" spans="1:4" x14ac:dyDescent="0.25">
      <c r="A15" t="s">
        <v>9</v>
      </c>
      <c r="B15">
        <v>97686.87</v>
      </c>
      <c r="C15" s="2">
        <v>0</v>
      </c>
      <c r="D15" s="2">
        <f t="shared" si="1"/>
        <v>97686.87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2840.38</v>
      </c>
      <c r="C19" s="2">
        <v>0</v>
      </c>
      <c r="D19" s="2">
        <f t="shared" si="1"/>
        <v>2840.38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-5322495.01</v>
      </c>
      <c r="C23" s="2">
        <v>0</v>
      </c>
      <c r="D23" s="2">
        <f>B23-C23</f>
        <v>-5322495.01</v>
      </c>
    </row>
    <row r="24" spans="1:4" x14ac:dyDescent="0.25">
      <c r="A24" t="s">
        <v>20</v>
      </c>
      <c r="B24">
        <v>76864.95</v>
      </c>
      <c r="C24" s="2">
        <v>0</v>
      </c>
      <c r="D24" s="2">
        <f>B24-C24</f>
        <v>76864.95</v>
      </c>
    </row>
    <row r="25" spans="1:4" x14ac:dyDescent="0.25">
      <c r="A25" t="s">
        <v>21</v>
      </c>
      <c r="B25">
        <v>20125293.280000001</v>
      </c>
      <c r="C25" s="2">
        <v>0</v>
      </c>
      <c r="D25" s="2">
        <f>B25-C25</f>
        <v>20125293.280000001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167539.63</v>
      </c>
      <c r="C5" s="2">
        <v>0</v>
      </c>
      <c r="D5" s="2">
        <f t="shared" ref="D5:D10" si="0">B5-C5</f>
        <v>167539.63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0.63</v>
      </c>
      <c r="C12" s="2">
        <v>0</v>
      </c>
      <c r="D12" s="2">
        <f t="shared" ref="D12:D19" si="1">B12-C12</f>
        <v>0.63</v>
      </c>
    </row>
    <row r="13" spans="1:4" x14ac:dyDescent="0.25">
      <c r="A13" t="s">
        <v>7</v>
      </c>
      <c r="B13">
        <v>81090.34</v>
      </c>
      <c r="C13" s="2">
        <v>0</v>
      </c>
      <c r="D13" s="2">
        <f t="shared" si="1"/>
        <v>81090.34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1242.29</v>
      </c>
      <c r="C15" s="2">
        <v>0</v>
      </c>
      <c r="D15" s="2">
        <f t="shared" si="1"/>
        <v>1242.29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7.85</v>
      </c>
      <c r="C19" s="2">
        <v>0</v>
      </c>
      <c r="D19" s="2">
        <f t="shared" si="1"/>
        <v>7.85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-17308913.550000001</v>
      </c>
      <c r="C23" s="2">
        <v>0</v>
      </c>
      <c r="D23" s="2">
        <f>B23-C23</f>
        <v>-17308913.550000001</v>
      </c>
    </row>
    <row r="24" spans="1:4" x14ac:dyDescent="0.25">
      <c r="A24" t="s">
        <v>20</v>
      </c>
      <c r="B24">
        <v>2207.5</v>
      </c>
      <c r="C24" s="2">
        <v>0</v>
      </c>
      <c r="D24" s="2">
        <f>B24-C24</f>
        <v>2207.5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1116814.72</v>
      </c>
      <c r="C5" s="2">
        <v>0</v>
      </c>
      <c r="D5" s="2">
        <f t="shared" ref="D5:D10" si="0">B5-C5</f>
        <v>1116814.72</v>
      </c>
    </row>
    <row r="6" spans="1:4" x14ac:dyDescent="0.25">
      <c r="A6" t="s">
        <v>1</v>
      </c>
      <c r="B6">
        <v>12490.94</v>
      </c>
      <c r="C6" s="2">
        <v>0</v>
      </c>
      <c r="D6" s="2">
        <f t="shared" si="0"/>
        <v>12490.94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10926.61</v>
      </c>
      <c r="C12" s="2">
        <v>0</v>
      </c>
      <c r="D12" s="2">
        <f t="shared" ref="D12:D19" si="1">B12-C12</f>
        <v>10926.61</v>
      </c>
    </row>
    <row r="13" spans="1:4" x14ac:dyDescent="0.25">
      <c r="A13" t="s">
        <v>7</v>
      </c>
      <c r="B13">
        <v>55055</v>
      </c>
      <c r="C13" s="2">
        <v>0</v>
      </c>
      <c r="D13" s="2">
        <f t="shared" si="1"/>
        <v>55055</v>
      </c>
    </row>
    <row r="14" spans="1:4" x14ac:dyDescent="0.25">
      <c r="A14" t="s">
        <v>8</v>
      </c>
      <c r="B14">
        <v>1414.4</v>
      </c>
      <c r="C14" s="2">
        <v>0</v>
      </c>
      <c r="D14" s="2">
        <f t="shared" si="1"/>
        <v>1414.4</v>
      </c>
    </row>
    <row r="15" spans="1:4" x14ac:dyDescent="0.25">
      <c r="A15" t="s">
        <v>9</v>
      </c>
      <c r="B15">
        <v>361456.46</v>
      </c>
      <c r="C15" s="2">
        <v>0</v>
      </c>
      <c r="D15" s="2">
        <f t="shared" si="1"/>
        <v>361456.46</v>
      </c>
    </row>
    <row r="16" spans="1:4" x14ac:dyDescent="0.25">
      <c r="A16" t="s">
        <v>10</v>
      </c>
      <c r="B16">
        <v>131239.17000000001</v>
      </c>
      <c r="C16" s="2">
        <v>0</v>
      </c>
      <c r="D16" s="2">
        <f t="shared" si="1"/>
        <v>131239.17000000001</v>
      </c>
    </row>
    <row r="17" spans="1:4" x14ac:dyDescent="0.25">
      <c r="A17" t="s">
        <v>11</v>
      </c>
      <c r="B17">
        <v>31450.15</v>
      </c>
      <c r="C17" s="2">
        <v>0</v>
      </c>
      <c r="D17" s="2">
        <f t="shared" si="1"/>
        <v>31450.15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118432.82</v>
      </c>
      <c r="C19" s="2">
        <v>0</v>
      </c>
      <c r="D19" s="2">
        <f t="shared" si="1"/>
        <v>118432.82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-5104196.6399999997</v>
      </c>
      <c r="C23" s="2">
        <v>0</v>
      </c>
      <c r="D23" s="2">
        <f>B23-C23</f>
        <v>-5104196.6399999997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  <row r="25" spans="1:4" x14ac:dyDescent="0.25">
      <c r="A25" t="s">
        <v>21</v>
      </c>
      <c r="B25">
        <v>18738860.890000001</v>
      </c>
      <c r="C25" s="2">
        <v>0</v>
      </c>
      <c r="D25" s="2">
        <f>B25-C25</f>
        <v>18738860.890000001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1004407.92</v>
      </c>
      <c r="C5" s="2">
        <v>0</v>
      </c>
      <c r="D5" s="2">
        <f t="shared" ref="D5:D10" si="0">B5-C5</f>
        <v>1004407.92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40980.57</v>
      </c>
      <c r="C12" s="2">
        <v>0</v>
      </c>
      <c r="D12" s="2">
        <f t="shared" ref="D12:D19" si="1">B12-C12</f>
        <v>40980.57</v>
      </c>
    </row>
    <row r="13" spans="1:4" x14ac:dyDescent="0.25">
      <c r="A13" t="s">
        <v>7</v>
      </c>
      <c r="B13">
        <v>13107.45</v>
      </c>
      <c r="C13" s="2">
        <v>0</v>
      </c>
      <c r="D13" s="2">
        <f t="shared" si="1"/>
        <v>13107.45</v>
      </c>
    </row>
    <row r="14" spans="1:4" x14ac:dyDescent="0.25">
      <c r="A14" t="s">
        <v>8</v>
      </c>
      <c r="B14">
        <v>1933.04</v>
      </c>
      <c r="C14" s="2">
        <v>0</v>
      </c>
      <c r="D14" s="2">
        <f t="shared" si="1"/>
        <v>1933.04</v>
      </c>
    </row>
    <row r="15" spans="1:4" x14ac:dyDescent="0.25">
      <c r="A15" t="s">
        <v>9</v>
      </c>
      <c r="B15">
        <v>568710.6</v>
      </c>
      <c r="C15" s="2">
        <v>0</v>
      </c>
      <c r="D15" s="2">
        <f t="shared" si="1"/>
        <v>568710.6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7320.57</v>
      </c>
      <c r="C19" s="2">
        <v>0</v>
      </c>
      <c r="D19" s="2">
        <f t="shared" si="1"/>
        <v>7320.57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-1580069.48</v>
      </c>
      <c r="C23" s="2">
        <v>0</v>
      </c>
      <c r="D23" s="2">
        <f>B23-C23</f>
        <v>-1580069.48</v>
      </c>
    </row>
    <row r="24" spans="1:4" x14ac:dyDescent="0.25">
      <c r="A24" t="s">
        <v>20</v>
      </c>
      <c r="B24">
        <v>55814.11</v>
      </c>
      <c r="C24" s="2">
        <v>0</v>
      </c>
      <c r="D24" s="2">
        <f>B24-C24</f>
        <v>55814.11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6215886.96</v>
      </c>
      <c r="C5" s="2">
        <v>0</v>
      </c>
      <c r="D5" s="2">
        <f t="shared" ref="D5:D10" si="0">B5-C5</f>
        <v>6215886.96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108333.33</v>
      </c>
      <c r="C10" s="2">
        <v>0</v>
      </c>
      <c r="D10" s="2">
        <f t="shared" si="0"/>
        <v>108333.33</v>
      </c>
    </row>
    <row r="11" spans="1:4" x14ac:dyDescent="0.25">
      <c r="C11" s="2"/>
      <c r="D11" s="2"/>
    </row>
    <row r="12" spans="1:4" x14ac:dyDescent="0.25">
      <c r="A12" t="s">
        <v>6</v>
      </c>
      <c r="B12">
        <v>127386.34</v>
      </c>
      <c r="C12" s="2">
        <v>0</v>
      </c>
      <c r="D12" s="2">
        <f t="shared" ref="D12:D19" si="1">B12-C12</f>
        <v>127386.34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74408.489999999991</v>
      </c>
      <c r="C14" s="2">
        <v>0</v>
      </c>
      <c r="D14" s="2">
        <f t="shared" si="1"/>
        <v>74408.489999999991</v>
      </c>
    </row>
    <row r="15" spans="1:4" x14ac:dyDescent="0.25">
      <c r="A15" t="s">
        <v>9</v>
      </c>
      <c r="B15">
        <v>2923348.49</v>
      </c>
      <c r="C15" s="2">
        <v>0</v>
      </c>
      <c r="D15" s="2">
        <f t="shared" si="1"/>
        <v>2923348.49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193602.85</v>
      </c>
      <c r="C19" s="2">
        <v>0</v>
      </c>
      <c r="D19" s="2">
        <f t="shared" si="1"/>
        <v>193602.85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15638505.74</v>
      </c>
      <c r="C23" s="2">
        <v>0</v>
      </c>
      <c r="D23" s="2">
        <f>B23-C23</f>
        <v>15638505.74</v>
      </c>
    </row>
    <row r="24" spans="1:4" x14ac:dyDescent="0.25">
      <c r="A24" t="s">
        <v>20</v>
      </c>
      <c r="B24">
        <v>2045</v>
      </c>
      <c r="C24" s="2">
        <v>0</v>
      </c>
      <c r="D24" s="2">
        <f>B24-C24</f>
        <v>2045</v>
      </c>
    </row>
    <row r="25" spans="1:4" x14ac:dyDescent="0.25">
      <c r="A25" t="s">
        <v>21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</vt:lpstr>
      <vt:lpstr>930</vt:lpstr>
      <vt:lpstr>512</vt:lpstr>
      <vt:lpstr>508</vt:lpstr>
      <vt:lpstr>502</vt:lpstr>
      <vt:lpstr>501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2017-10-25T11:06:48Z</dcterms:created>
  <dcterms:modified xsi:type="dcterms:W3CDTF">2017-10-25T11:06:54Z</dcterms:modified>
</cp:coreProperties>
</file>