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7" r:id="rId1"/>
    <sheet name="930" sheetId="6" r:id="rId2"/>
    <sheet name="512" sheetId="5" r:id="rId3"/>
    <sheet name="508" sheetId="4" r:id="rId4"/>
    <sheet name="502" sheetId="3" r:id="rId5"/>
    <sheet name="501" sheetId="2" r:id="rId6"/>
    <sheet name="Hoja1" sheetId="1" r:id="rId7"/>
  </sheets>
  <calcPr calcId="145621"/>
</workbook>
</file>

<file path=xl/calcChain.xml><?xml version="1.0" encoding="utf-8"?>
<calcChain xmlns="http://schemas.openxmlformats.org/spreadsheetml/2006/main">
  <c r="D23" i="6" l="1"/>
  <c r="D24" i="6"/>
  <c r="D25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<sst xmlns="http://schemas.openxmlformats.org/spreadsheetml/2006/main" count="148" uniqueCount="27">
  <si>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</si>
  <si>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</si>
  <si>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</si>
  <si>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</si>
  <si>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</si>
  <si>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</si>
  <si>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</si>
  <si>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</si>
  <si>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</si>
  <si>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</si>
  <si>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</si>
  <si>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</si>
  <si>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</si>
  <si>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</si>
  <si>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ILUNION HOTELS, S.A. </t>
  </si>
  <si>
    <t>09/11/2017</t>
  </si>
  <si>
    <t>Real 11/2017</t>
  </si>
  <si>
    <t>Prevision 11/2017</t>
  </si>
  <si>
    <t>Diferencia 11/2017</t>
  </si>
  <si>
    <t>ENDEUDAMIENTO GRUPO</t>
  </si>
  <si>
    <t>CTAS/CTES</t>
  </si>
  <si>
    <t>PRESTAMOS TERCEROS</t>
  </si>
  <si>
    <t xml:space="preserve">ILUNION TURISMO RESPONSABLE, S.L. </t>
  </si>
  <si>
    <t xml:space="preserve">ILUNION HOTELS CATALUNYA, S.A. </t>
  </si>
  <si>
    <t>PLAZA HOTEL ASSETS SA</t>
  </si>
  <si>
    <t xml:space="preserve">ILUNION HOTELS LEVANTE, S.A.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</si>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</sst>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2218604.44</v>
      </c>
      <c r="C5" s="2">
        <v>0</v>
      </c>
      <c r="D5" s="2">
        <v>2218604.44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177669.25</v>
      </c>
      <c r="C10" s="2">
        <v>0</v>
      </c>
      <c r="D10" s="2">
        <v>177669.25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112887.22</v>
      </c>
      <c r="C14" s="2">
        <v>0</v>
      </c>
      <c r="D14" s="2">
        <v>112887.22</v>
      </c>
    </row>
    <row r="15" spans="1:4" x14ac:dyDescent="0.25">
      <c r="A15" t="s">
        <v>9</v>
      </c>
      <c r="B15">
        <v>1931182.26</v>
      </c>
      <c r="C15" s="2">
        <v>0</v>
      </c>
      <c r="D15" s="2">
        <v>1931182.26</v>
      </c>
    </row>
    <row r="16" spans="1:4" x14ac:dyDescent="0.25">
      <c r="A16" t="s">
        <v>10</v>
      </c>
      <c r="B16">
        <v>61429.93</v>
      </c>
      <c r="C16" s="2">
        <v>0</v>
      </c>
      <c r="D16" s="2">
        <v>61429.93</v>
      </c>
    </row>
    <row r="17" spans="1:4" x14ac:dyDescent="0.25">
      <c r="A17" t="s">
        <v>11</v>
      </c>
      <c r="B17">
        <v>11449.88</v>
      </c>
      <c r="C17" s="2">
        <v>0</v>
      </c>
      <c r="D17" s="2">
        <v>11449.88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411536.07</v>
      </c>
      <c r="C19" s="2">
        <v>0</v>
      </c>
      <c r="D19" s="2">
        <v>411536.07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-18610700.789999999</v>
      </c>
      <c r="C23" s="2">
        <v>0</v>
      </c>
      <c r="D23" s="2">
        <v>-18610700.789999999</v>
      </c>
    </row>
    <row r="24" spans="1:4" x14ac:dyDescent="0.25">
      <c r="A24" t="s">
        <v>20</v>
      </c>
      <c r="B24">
        <v>66093.36</v>
      </c>
      <c r="C24" s="2">
        <v>0</v>
      </c>
      <c r="D24" s="2">
        <v>66093.36</v>
      </c>
    </row>
    <row r="25" spans="1:4" x14ac:dyDescent="0.25">
      <c r="A25" t="s">
        <v>21</v>
      </c>
      <c r="B25">
        <v>38540460.990000002</v>
      </c>
      <c r="C25" s="2">
        <v>0</v>
      </c>
      <c r="D25" s="2">
        <v>38540460.990000002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96401.47</v>
      </c>
      <c r="C5" s="2">
        <v>0</v>
      </c>
      <c r="D5" s="2">
        <f t="shared" ref="D5:D10" si="0">B5-C5</f>
        <v>96401.47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1288.8599999999999</v>
      </c>
      <c r="C14" s="2">
        <v>0</v>
      </c>
      <c r="D14" s="2">
        <f t="shared" si="1"/>
        <v>1288.8599999999999</v>
      </c>
    </row>
    <row r="15" spans="1:4" x14ac:dyDescent="0.25">
      <c r="A15" t="s">
        <v>9</v>
      </c>
      <c r="B15">
        <v>24444.18</v>
      </c>
      <c r="C15" s="2">
        <v>0</v>
      </c>
      <c r="D15" s="2">
        <f t="shared" si="1"/>
        <v>24444.18</v>
      </c>
    </row>
    <row r="16" spans="1:4" x14ac:dyDescent="0.25">
      <c r="A16" t="s">
        <v>10</v>
      </c>
      <c r="B16">
        <v>61429.93</v>
      </c>
      <c r="C16" s="2">
        <v>0</v>
      </c>
      <c r="D16" s="2">
        <f t="shared" si="1"/>
        <v>61429.93</v>
      </c>
    </row>
    <row r="17" spans="1:4" x14ac:dyDescent="0.25">
      <c r="A17" t="s">
        <v>11</v>
      </c>
      <c r="B17">
        <v>11449.88</v>
      </c>
      <c r="C17" s="2">
        <v>0</v>
      </c>
      <c r="D17" s="2">
        <f t="shared" si="1"/>
        <v>11449.88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167545.07999999999</v>
      </c>
      <c r="C19" s="2">
        <v>0</v>
      </c>
      <c r="D19" s="2">
        <f t="shared" si="1"/>
        <v>167545.07999999999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-5831020.9699999997</v>
      </c>
      <c r="C23" s="2">
        <v>0</v>
      </c>
      <c r="D23" s="2">
        <f>B23-C23</f>
        <v>-5831020.9699999997</v>
      </c>
    </row>
    <row r="24" spans="1:4" x14ac:dyDescent="0.25">
      <c r="A24" t="s">
        <v>20</v>
      </c>
      <c r="B24">
        <v>4105.33</v>
      </c>
      <c r="C24" s="2">
        <v>0</v>
      </c>
      <c r="D24" s="2">
        <f>B24-C24</f>
        <v>4105.33</v>
      </c>
    </row>
    <row r="25" spans="1:4" x14ac:dyDescent="0.25">
      <c r="A25" t="s">
        <v>21</v>
      </c>
      <c r="B25">
        <v>19933058.719999999</v>
      </c>
      <c r="C25" s="2">
        <v>0</v>
      </c>
      <c r="D25" s="2">
        <f>B25-C25</f>
        <v>19933058.719999999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149186.19</v>
      </c>
      <c r="C19" s="2">
        <v>0</v>
      </c>
      <c r="D19" s="2">
        <f t="shared" si="1"/>
        <v>149186.19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-17488993.739999998</v>
      </c>
      <c r="C23" s="2">
        <v>0</v>
      </c>
      <c r="D23" s="2">
        <f>B23-C23</f>
        <v>-17488993.739999998</v>
      </c>
    </row>
    <row r="24" spans="1:4" x14ac:dyDescent="0.25">
      <c r="A24" t="s">
        <v>20</v>
      </c>
      <c r="B24">
        <v>2207.5</v>
      </c>
      <c r="C24" s="2">
        <v>0</v>
      </c>
      <c r="D24" s="2">
        <f>B24-C24</f>
        <v>2207.5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311222.01</v>
      </c>
      <c r="C5" s="2">
        <v>0</v>
      </c>
      <c r="D5" s="2">
        <f t="shared" ref="D5:D10" si="0">B5-C5</f>
        <v>311222.01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2445.3200000000002</v>
      </c>
      <c r="C10" s="2">
        <v>0</v>
      </c>
      <c r="D10" s="2">
        <f t="shared" si="0"/>
        <v>2445.3200000000002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1421.13</v>
      </c>
      <c r="C14" s="2">
        <v>0</v>
      </c>
      <c r="D14" s="2">
        <f t="shared" si="1"/>
        <v>1421.13</v>
      </c>
    </row>
    <row r="15" spans="1:4" x14ac:dyDescent="0.25">
      <c r="A15" t="s">
        <v>9</v>
      </c>
      <c r="B15">
        <v>158772.70000000001</v>
      </c>
      <c r="C15" s="2">
        <v>0</v>
      </c>
      <c r="D15" s="2">
        <f t="shared" si="1"/>
        <v>158772.70000000001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52217.96</v>
      </c>
      <c r="C19" s="2">
        <v>0</v>
      </c>
      <c r="D19" s="2">
        <f t="shared" si="1"/>
        <v>52217.96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-5426865.9500000002</v>
      </c>
      <c r="C23" s="2">
        <v>0</v>
      </c>
      <c r="D23" s="2">
        <f>B23-C23</f>
        <v>-5426865.9500000002</v>
      </c>
    </row>
    <row r="24" spans="1:4" x14ac:dyDescent="0.25">
      <c r="A24" t="s">
        <v>20</v>
      </c>
      <c r="B24">
        <v>178.42</v>
      </c>
      <c r="C24" s="2">
        <v>0</v>
      </c>
      <c r="D24" s="2">
        <f>B24-C24</f>
        <v>178.42</v>
      </c>
    </row>
    <row r="25" spans="1:4" x14ac:dyDescent="0.25">
      <c r="A25" t="s">
        <v>21</v>
      </c>
      <c r="B25">
        <v>18607402.27</v>
      </c>
      <c r="C25" s="2">
        <v>0</v>
      </c>
      <c r="D25" s="2">
        <f>B25-C25</f>
        <v>18607402.27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328670.53999999998</v>
      </c>
      <c r="C5" s="2">
        <v>0</v>
      </c>
      <c r="D5" s="2">
        <f t="shared" ref="D5:D10" si="0">B5-C5</f>
        <v>328670.53999999998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62878.7</v>
      </c>
      <c r="C10" s="2">
        <v>0</v>
      </c>
      <c r="D10" s="2">
        <f t="shared" si="0"/>
        <v>62878.7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6828.11</v>
      </c>
      <c r="C14" s="2">
        <v>0</v>
      </c>
      <c r="D14" s="2">
        <f t="shared" si="1"/>
        <v>6828.11</v>
      </c>
    </row>
    <row r="15" spans="1:4" x14ac:dyDescent="0.25">
      <c r="A15" t="s">
        <v>9</v>
      </c>
      <c r="B15">
        <v>146784.01</v>
      </c>
      <c r="C15" s="2">
        <v>0</v>
      </c>
      <c r="D15" s="2">
        <f t="shared" si="1"/>
        <v>146784.01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1729.49</v>
      </c>
      <c r="C19" s="2">
        <v>0</v>
      </c>
      <c r="D19" s="2">
        <f t="shared" si="1"/>
        <v>1729.49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-1969643.58</v>
      </c>
      <c r="C23" s="2">
        <v>0</v>
      </c>
      <c r="D23" s="2">
        <f>B23-C23</f>
        <v>-1969643.58</v>
      </c>
    </row>
    <row r="24" spans="1:4" x14ac:dyDescent="0.25">
      <c r="A24" t="s">
        <v>20</v>
      </c>
      <c r="B24">
        <v>55814.11</v>
      </c>
      <c r="C24" s="2">
        <v>0</v>
      </c>
      <c r="D24" s="2">
        <f>B24-C24</f>
        <v>55814.11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1482310.42</v>
      </c>
      <c r="C5" s="2">
        <v>0</v>
      </c>
      <c r="D5" s="2">
        <f t="shared" ref="D5:D10" si="0">B5-C5</f>
        <v>1482310.42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112345.23</v>
      </c>
      <c r="C10" s="2">
        <v>0</v>
      </c>
      <c r="D10" s="2">
        <f t="shared" si="0"/>
        <v>112345.23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103349.12</v>
      </c>
      <c r="C14" s="2">
        <v>0</v>
      </c>
      <c r="D14" s="2">
        <f t="shared" si="1"/>
        <v>103349.12</v>
      </c>
    </row>
    <row r="15" spans="1:4" x14ac:dyDescent="0.25">
      <c r="A15" t="s">
        <v>9</v>
      </c>
      <c r="B15">
        <v>1601181.37</v>
      </c>
      <c r="C15" s="2">
        <v>0</v>
      </c>
      <c r="D15" s="2">
        <f t="shared" si="1"/>
        <v>1601181.37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40857.35</v>
      </c>
      <c r="C19" s="2">
        <v>0</v>
      </c>
      <c r="D19" s="2">
        <f t="shared" si="1"/>
        <v>40857.35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12105823.449999999</v>
      </c>
      <c r="C23" s="2">
        <v>0</v>
      </c>
      <c r="D23" s="2">
        <f>B23-C23</f>
        <v>12105823.449999999</v>
      </c>
    </row>
    <row r="24" spans="1:4" x14ac:dyDescent="0.25">
      <c r="A24" t="s">
        <v>20</v>
      </c>
      <c r="B24">
        <v>3788</v>
      </c>
      <c r="C24" s="2">
        <v>0</v>
      </c>
      <c r="D24" s="2">
        <f>B24-C24</f>
        <v>3788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TOTAL</vt:lpstr>
      <vt:lpstr>930</vt:lpstr>
      <vt:lpstr>512</vt:lpstr>
      <vt:lpstr>508</vt:lpstr>
      <vt:lpstr>502</vt:lpstr>
      <vt:lpstr>501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2017-11-09T12:04:35Z</dcterms:created>
  <dcterms:modified xsi:type="dcterms:W3CDTF">2017-11-09T12:04:42Z</dcterms:modified>
</cp:coreProperties>
</file>