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7" r:id="rId1"/>
    <sheet name="930" sheetId="6" r:id="rId2"/>
    <sheet name="512" sheetId="5" r:id="rId3"/>
    <sheet name="508" sheetId="4" r:id="rId4"/>
    <sheet name="502" sheetId="3" r:id="rId5"/>
    <sheet name="501" sheetId="2" r:id="rId6"/>
    <sheet name="Hoja1" sheetId="1" r:id="rId7"/>
  </sheets>
  <calcPr calcId="145621"/>
</workbook>
</file>

<file path=xl/calcChain.xml><?xml version="1.0" encoding="utf-8"?>
<calcChain xmlns="http://schemas.openxmlformats.org/spreadsheetml/2006/main">
  <c r="D23" i="6" l="1"/>
  <c r="D24" i="6"/>
  <c r="D25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<sst xmlns="http://schemas.openxmlformats.org/spreadsheetml/2006/main" count="148" uniqueCount="27">
  <si>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</si>
  <si>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</si>
  <si>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</si>
  <si>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</si>
  <si>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</si>
  <si>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</si>
  <si>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</si>
  <si>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</si>
  <si>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</si>
  <si>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</si>
  <si>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</si>
  <si>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</si>
  <si>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</si>
  <si>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</si>
  <si>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ILUNION HOTELS, S.A. </t>
  </si>
  <si>
    <t>13/11/2017</t>
  </si>
  <si>
    <t>Real 11/2017</t>
  </si>
  <si>
    <t>Prevision 11/2017</t>
  </si>
  <si>
    <t>Diferencia 11/2017</t>
  </si>
  <si>
    <t>ENDEUDAMIENTO GRUPO</t>
  </si>
  <si>
    <t>CTAS/CTES</t>
  </si>
  <si>
    <t>PRESTAMOS TERCEROS</t>
  </si>
  <si>
    <t xml:space="preserve">ILUNION TURISMO RESPONSABLE, S.L. </t>
  </si>
  <si>
    <t xml:space="preserve">ILUNION HOTELS CATALUNYA, S.A. </t>
  </si>
  <si>
    <t>PLAZA HOTEL ASSETS SA</t>
  </si>
  <si>
    <t xml:space="preserve">ILUNION HOTELS LEVANTE, S.A.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</si>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</sst>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3194171.6</v>
      </c>
      <c r="C5" s="2">
        <v>0</v>
      </c>
      <c r="D5" s="2">
        <v>3194171.6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177669.25</v>
      </c>
      <c r="C10" s="2">
        <v>0</v>
      </c>
      <c r="D10" s="2">
        <v>177669.25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143020.1</v>
      </c>
      <c r="C14" s="2">
        <v>0</v>
      </c>
      <c r="D14" s="2">
        <v>143020.1</v>
      </c>
    </row>
    <row r="15" spans="1:4" x14ac:dyDescent="0.25">
      <c r="A15" t="s">
        <v>9</v>
      </c>
      <c r="B15">
        <v>2008963.24</v>
      </c>
      <c r="C15" s="2">
        <v>0</v>
      </c>
      <c r="D15" s="2">
        <v>2008963.24</v>
      </c>
    </row>
    <row r="16" spans="1:4" x14ac:dyDescent="0.25">
      <c r="A16" t="s">
        <v>10</v>
      </c>
      <c r="B16">
        <v>61429.93</v>
      </c>
      <c r="C16" s="2">
        <v>0</v>
      </c>
      <c r="D16" s="2">
        <v>61429.93</v>
      </c>
    </row>
    <row r="17" spans="1:4" x14ac:dyDescent="0.25">
      <c r="A17" t="s">
        <v>11</v>
      </c>
      <c r="B17">
        <v>11449.88</v>
      </c>
      <c r="C17" s="2">
        <v>0</v>
      </c>
      <c r="D17" s="2">
        <v>11449.88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416652.85</v>
      </c>
      <c r="C19" s="2">
        <v>0</v>
      </c>
      <c r="D19" s="2">
        <v>416652.85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-17780040.350000001</v>
      </c>
      <c r="C23" s="2">
        <v>0</v>
      </c>
      <c r="D23" s="2">
        <v>-17780040.350000001</v>
      </c>
    </row>
    <row r="24" spans="1:4" x14ac:dyDescent="0.25">
      <c r="A24" t="s">
        <v>20</v>
      </c>
      <c r="B24">
        <v>62294.74</v>
      </c>
      <c r="C24" s="2">
        <v>0</v>
      </c>
      <c r="D24" s="2">
        <v>62294.74</v>
      </c>
    </row>
    <row r="25" spans="1:4" x14ac:dyDescent="0.25">
      <c r="A25" t="s">
        <v>21</v>
      </c>
      <c r="B25">
        <v>38540460.990000002</v>
      </c>
      <c r="C25" s="2">
        <v>0</v>
      </c>
      <c r="D25" s="2">
        <v>38540460.990000002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204702.48</v>
      </c>
      <c r="C5" s="2">
        <v>0</v>
      </c>
      <c r="D5" s="2">
        <f t="shared" ref="D5:D10" si="0">B5-C5</f>
        <v>204702.48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1288.8599999999999</v>
      </c>
      <c r="C14" s="2">
        <v>0</v>
      </c>
      <c r="D14" s="2">
        <f t="shared" si="1"/>
        <v>1288.8599999999999</v>
      </c>
    </row>
    <row r="15" spans="1:4" x14ac:dyDescent="0.25">
      <c r="A15" t="s">
        <v>9</v>
      </c>
      <c r="B15">
        <v>24444.18</v>
      </c>
      <c r="C15" s="2">
        <v>0</v>
      </c>
      <c r="D15" s="2">
        <f t="shared" si="1"/>
        <v>24444.18</v>
      </c>
    </row>
    <row r="16" spans="1:4" x14ac:dyDescent="0.25">
      <c r="A16" t="s">
        <v>10</v>
      </c>
      <c r="B16">
        <v>61429.93</v>
      </c>
      <c r="C16" s="2">
        <v>0</v>
      </c>
      <c r="D16" s="2">
        <f t="shared" si="1"/>
        <v>61429.93</v>
      </c>
    </row>
    <row r="17" spans="1:4" x14ac:dyDescent="0.25">
      <c r="A17" t="s">
        <v>11</v>
      </c>
      <c r="B17">
        <v>11449.88</v>
      </c>
      <c r="C17" s="2">
        <v>0</v>
      </c>
      <c r="D17" s="2">
        <f t="shared" si="1"/>
        <v>11449.88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167966.5</v>
      </c>
      <c r="C19" s="2">
        <v>0</v>
      </c>
      <c r="D19" s="2">
        <f t="shared" si="1"/>
        <v>167966.5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-5723141.3799999999</v>
      </c>
      <c r="C23" s="2">
        <v>0</v>
      </c>
      <c r="D23" s="2">
        <f>B23-C23</f>
        <v>-5723141.3799999999</v>
      </c>
    </row>
    <row r="24" spans="1:4" x14ac:dyDescent="0.25">
      <c r="A24" t="s">
        <v>20</v>
      </c>
      <c r="B24">
        <v>4105.33</v>
      </c>
      <c r="C24" s="2">
        <v>0</v>
      </c>
      <c r="D24" s="2">
        <f>B24-C24</f>
        <v>4105.33</v>
      </c>
    </row>
    <row r="25" spans="1:4" x14ac:dyDescent="0.25">
      <c r="A25" t="s">
        <v>21</v>
      </c>
      <c r="B25">
        <v>19933058.719999999</v>
      </c>
      <c r="C25" s="2">
        <v>0</v>
      </c>
      <c r="D25" s="2">
        <f>B25-C25</f>
        <v>19933058.719999999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149186.19</v>
      </c>
      <c r="C19" s="2">
        <v>0</v>
      </c>
      <c r="D19" s="2">
        <f t="shared" si="1"/>
        <v>149186.19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-17488993.739999998</v>
      </c>
      <c r="C23" s="2">
        <v>0</v>
      </c>
      <c r="D23" s="2">
        <f>B23-C23</f>
        <v>-17488993.739999998</v>
      </c>
    </row>
    <row r="24" spans="1:4" x14ac:dyDescent="0.25">
      <c r="A24" t="s">
        <v>20</v>
      </c>
      <c r="B24">
        <v>2207.5</v>
      </c>
      <c r="C24" s="2">
        <v>0</v>
      </c>
      <c r="D24" s="2">
        <f>B24-C24</f>
        <v>2207.5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451264.68</v>
      </c>
      <c r="C5" s="2">
        <v>0</v>
      </c>
      <c r="D5" s="2">
        <f t="shared" ref="D5:D10" si="0">B5-C5</f>
        <v>451264.68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2445.3200000000002</v>
      </c>
      <c r="C10" s="2">
        <v>0</v>
      </c>
      <c r="D10" s="2">
        <f t="shared" si="0"/>
        <v>2445.3200000000002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1421.13</v>
      </c>
      <c r="C14" s="2">
        <v>0</v>
      </c>
      <c r="D14" s="2">
        <f t="shared" si="1"/>
        <v>1421.13</v>
      </c>
    </row>
    <row r="15" spans="1:4" x14ac:dyDescent="0.25">
      <c r="A15" t="s">
        <v>9</v>
      </c>
      <c r="B15">
        <v>160023.09</v>
      </c>
      <c r="C15" s="2">
        <v>0</v>
      </c>
      <c r="D15" s="2">
        <f t="shared" si="1"/>
        <v>160023.09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53739.44</v>
      </c>
      <c r="C19" s="2">
        <v>0</v>
      </c>
      <c r="D19" s="2">
        <f t="shared" si="1"/>
        <v>53739.44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-5289416.7300000004</v>
      </c>
      <c r="C23" s="2">
        <v>0</v>
      </c>
      <c r="D23" s="2">
        <f>B23-C23</f>
        <v>-5289416.7300000004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  <row r="25" spans="1:4" x14ac:dyDescent="0.25">
      <c r="A25" t="s">
        <v>21</v>
      </c>
      <c r="B25">
        <v>18607402.27</v>
      </c>
      <c r="C25" s="2">
        <v>0</v>
      </c>
      <c r="D25" s="2">
        <f>B25-C25</f>
        <v>18607402.27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483033.65</v>
      </c>
      <c r="C5" s="2">
        <v>0</v>
      </c>
      <c r="D5" s="2">
        <f t="shared" ref="D5:D10" si="0">B5-C5</f>
        <v>483033.65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62878.7</v>
      </c>
      <c r="C10" s="2">
        <v>0</v>
      </c>
      <c r="D10" s="2">
        <f t="shared" si="0"/>
        <v>62878.7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6856</v>
      </c>
      <c r="C14" s="2">
        <v>0</v>
      </c>
      <c r="D14" s="2">
        <f t="shared" si="1"/>
        <v>6856</v>
      </c>
    </row>
    <row r="15" spans="1:4" x14ac:dyDescent="0.25">
      <c r="A15" t="s">
        <v>9</v>
      </c>
      <c r="B15">
        <v>154522.69</v>
      </c>
      <c r="C15" s="2">
        <v>0</v>
      </c>
      <c r="D15" s="2">
        <f t="shared" si="1"/>
        <v>154522.69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2566.2399999999998</v>
      </c>
      <c r="C19" s="2">
        <v>0</v>
      </c>
      <c r="D19" s="2">
        <f t="shared" si="1"/>
        <v>2566.2399999999998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-1859558.49</v>
      </c>
      <c r="C23" s="2">
        <v>0</v>
      </c>
      <c r="D23" s="2">
        <f>B23-C23</f>
        <v>-1859558.49</v>
      </c>
    </row>
    <row r="24" spans="1:4" x14ac:dyDescent="0.25">
      <c r="A24" t="s">
        <v>20</v>
      </c>
      <c r="B24">
        <v>55814.11</v>
      </c>
      <c r="C24" s="2">
        <v>0</v>
      </c>
      <c r="D24" s="2">
        <f>B24-C24</f>
        <v>55814.11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2055170.79</v>
      </c>
      <c r="C5" s="2">
        <v>0</v>
      </c>
      <c r="D5" s="2">
        <f t="shared" ref="D5:D10" si="0">B5-C5</f>
        <v>2055170.79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112345.23</v>
      </c>
      <c r="C10" s="2">
        <v>0</v>
      </c>
      <c r="D10" s="2">
        <f t="shared" si="0"/>
        <v>112345.23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133454.10999999999</v>
      </c>
      <c r="C14" s="2">
        <v>0</v>
      </c>
      <c r="D14" s="2">
        <f t="shared" si="1"/>
        <v>133454.10999999999</v>
      </c>
    </row>
    <row r="15" spans="1:4" x14ac:dyDescent="0.25">
      <c r="A15" t="s">
        <v>9</v>
      </c>
      <c r="B15">
        <v>1669973.28</v>
      </c>
      <c r="C15" s="2">
        <v>0</v>
      </c>
      <c r="D15" s="2">
        <f t="shared" si="1"/>
        <v>1669973.28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43194.48</v>
      </c>
      <c r="C19" s="2">
        <v>0</v>
      </c>
      <c r="D19" s="2">
        <f t="shared" si="1"/>
        <v>43194.48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12581069.99</v>
      </c>
      <c r="C23" s="2">
        <v>0</v>
      </c>
      <c r="D23" s="2">
        <f>B23-C23</f>
        <v>12581069.99</v>
      </c>
    </row>
    <row r="24" spans="1:4" x14ac:dyDescent="0.25">
      <c r="A24" t="s">
        <v>20</v>
      </c>
      <c r="B24">
        <v>167.8</v>
      </c>
      <c r="C24" s="2">
        <v>0</v>
      </c>
      <c r="D24" s="2">
        <f>B24-C24</f>
        <v>167.8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TOTAL</vt:lpstr>
      <vt:lpstr>930</vt:lpstr>
      <vt:lpstr>512</vt:lpstr>
      <vt:lpstr>508</vt:lpstr>
      <vt:lpstr>502</vt:lpstr>
      <vt:lpstr>501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2017-11-13T12:04:35Z</dcterms:created>
  <dcterms:modified xsi:type="dcterms:W3CDTF">2017-11-13T12:04:41Z</dcterms:modified>
</cp:coreProperties>
</file>