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eren\Google Drive\endo_health\metric_model\Results\"/>
    </mc:Choice>
  </mc:AlternateContent>
  <xr:revisionPtr revIDLastSave="0" documentId="13_ncr:1_{85096189-53AD-4A2C-9C30-284646511E65}" xr6:coauthVersionLast="45" xr6:coauthVersionMax="45" xr10:uidLastSave="{00000000-0000-0000-0000-000000000000}"/>
  <bookViews>
    <workbookView xWindow="-120" yWindow="-120" windowWidth="29040" windowHeight="15840" xr2:uid="{4D131852-BDAB-48D2-B0B4-24C9607E5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7" i="1" l="1"/>
  <c r="G37" i="1"/>
  <c r="E37" i="1"/>
  <c r="C37" i="1"/>
  <c r="I36" i="1"/>
  <c r="G36" i="1"/>
  <c r="E36" i="1"/>
  <c r="C36" i="1"/>
  <c r="I33" i="1"/>
  <c r="G33" i="1"/>
  <c r="E33" i="1"/>
  <c r="C33" i="1"/>
  <c r="I32" i="1"/>
  <c r="G32" i="1"/>
  <c r="E32" i="1"/>
  <c r="C32" i="1"/>
  <c r="I29" i="1"/>
  <c r="G29" i="1"/>
  <c r="E29" i="1"/>
  <c r="C29" i="1"/>
  <c r="I28" i="1"/>
  <c r="G28" i="1"/>
  <c r="E28" i="1"/>
  <c r="C28" i="1"/>
  <c r="C17" i="1"/>
  <c r="E17" i="1"/>
  <c r="G17" i="1"/>
  <c r="I17" i="1"/>
  <c r="C20" i="1"/>
  <c r="E20" i="1"/>
  <c r="G20" i="1"/>
  <c r="I20" i="1"/>
  <c r="C21" i="1"/>
  <c r="E21" i="1"/>
  <c r="G21" i="1"/>
  <c r="I21" i="1"/>
  <c r="C24" i="1"/>
  <c r="E24" i="1"/>
  <c r="G24" i="1"/>
  <c r="I24" i="1"/>
  <c r="C25" i="1"/>
  <c r="E25" i="1"/>
  <c r="G25" i="1"/>
  <c r="I25" i="1"/>
  <c r="I16" i="1"/>
  <c r="G16" i="1"/>
  <c r="E16" i="1"/>
  <c r="C16" i="1"/>
  <c r="E30" i="1" l="1"/>
  <c r="E26" i="1"/>
  <c r="G26" i="1"/>
  <c r="I22" i="1"/>
  <c r="I18" i="1"/>
  <c r="I38" i="1"/>
  <c r="I34" i="1"/>
  <c r="E18" i="1"/>
  <c r="E34" i="1"/>
  <c r="G18" i="1"/>
  <c r="G34" i="1"/>
  <c r="I26" i="1"/>
  <c r="G30" i="1"/>
  <c r="E22" i="1"/>
  <c r="E38" i="1"/>
  <c r="I30" i="1"/>
  <c r="G22" i="1"/>
  <c r="G38" i="1"/>
</calcChain>
</file>

<file path=xl/sharedStrings.xml><?xml version="1.0" encoding="utf-8"?>
<sst xmlns="http://schemas.openxmlformats.org/spreadsheetml/2006/main" count="120" uniqueCount="13">
  <si>
    <t>Protective</t>
  </si>
  <si>
    <t>Detrimental</t>
  </si>
  <si>
    <t>Average</t>
  </si>
  <si>
    <t>&amp;</t>
  </si>
  <si>
    <t>\\</t>
  </si>
  <si>
    <t>\multicolumn{7}{c}{Men: Dropouts} \\[5pt]</t>
  </si>
  <si>
    <t>\multicolumn{7}{c}{Men: College} \\[5pt]</t>
  </si>
  <si>
    <t>\multicolumn{7}{c}{Women: Dropouts} \\[5pt]</t>
  </si>
  <si>
    <t>\multicolumn{7}{c}{Women: College} \\[5pt]</t>
  </si>
  <si>
    <t>&amp;&amp;</t>
  </si>
  <si>
    <t>-</t>
  </si>
  <si>
    <t>\multicolumn{7}{c}{Women: High-school} \\[5pt]</t>
  </si>
  <si>
    <t>\multicolumn{7}{c}{Men: High-school} \\[5pt]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</si>
</sst>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EFCA-C7DF-4136-98BB-2504A28BB96C}">
  <dimension ref="A2:M38"/>
  <sheetViews>
    <sheetView tabSelected="1" topLeftCell="A7" workbookViewId="0">
      <selection activeCell="O18" sqref="O18:O19"/>
    </sheetView>
  </sheetViews>
  <sheetFormatPr defaultRowHeight="15" x14ac:dyDescent="0.25"/>
  <sheetData>
    <row r="2" spans="1:13" x14ac:dyDescent="0.25">
      <c r="A2">
        <v>41.886000000000003</v>
      </c>
      <c r="B2">
        <v>26.921800000000001</v>
      </c>
      <c r="C2">
        <v>23.3184</v>
      </c>
      <c r="D2">
        <v>3.6032999999999999</v>
      </c>
      <c r="J2">
        <v>41.886000000000003</v>
      </c>
      <c r="K2">
        <v>26.921800000000001</v>
      </c>
      <c r="L2">
        <v>23.3184</v>
      </c>
      <c r="M2">
        <v>3.6032999999999999</v>
      </c>
    </row>
    <row r="3" spans="1:13" x14ac:dyDescent="0.25">
      <c r="A3">
        <v>58.113999999999997</v>
      </c>
      <c r="B3">
        <v>21.850100000000001</v>
      </c>
      <c r="C3">
        <v>18.7148</v>
      </c>
      <c r="D3">
        <v>3.1353</v>
      </c>
      <c r="J3">
        <v>58.113999999999997</v>
      </c>
      <c r="K3">
        <v>21.850100000000001</v>
      </c>
      <c r="L3">
        <v>18.7148</v>
      </c>
      <c r="M3">
        <v>3.1353</v>
      </c>
    </row>
    <row r="4" spans="1:13" x14ac:dyDescent="0.25">
      <c r="A4">
        <v>46.939399999999999</v>
      </c>
      <c r="B4">
        <v>30.001999999999999</v>
      </c>
      <c r="C4">
        <v>28.0486</v>
      </c>
      <c r="D4">
        <v>1.9533</v>
      </c>
      <c r="J4">
        <v>46.939399999999999</v>
      </c>
      <c r="K4">
        <v>30.001999999999999</v>
      </c>
      <c r="L4">
        <v>28.0486</v>
      </c>
      <c r="M4">
        <v>1.9533</v>
      </c>
    </row>
    <row r="5" spans="1:13" x14ac:dyDescent="0.25">
      <c r="A5">
        <v>53.060600000000001</v>
      </c>
      <c r="B5">
        <v>24.267700000000001</v>
      </c>
      <c r="C5">
        <v>22.5016</v>
      </c>
      <c r="D5">
        <v>1.7661</v>
      </c>
      <c r="J5">
        <v>53.060600000000001</v>
      </c>
      <c r="K5">
        <v>24.267700000000001</v>
      </c>
      <c r="L5">
        <v>22.5016</v>
      </c>
      <c r="M5">
        <v>1.7661</v>
      </c>
    </row>
    <row r="6" spans="1:13" x14ac:dyDescent="0.25">
      <c r="A6">
        <v>61.349400000000003</v>
      </c>
      <c r="B6">
        <v>32.7104</v>
      </c>
      <c r="C6">
        <v>31.196899999999999</v>
      </c>
      <c r="D6">
        <v>1.5135000000000001</v>
      </c>
      <c r="J6">
        <v>61.349400000000003</v>
      </c>
      <c r="K6">
        <v>32.7104</v>
      </c>
      <c r="L6">
        <v>31.196899999999999</v>
      </c>
      <c r="M6">
        <v>1.5135000000000001</v>
      </c>
    </row>
    <row r="7" spans="1:13" x14ac:dyDescent="0.25">
      <c r="A7">
        <v>38.650599999999997</v>
      </c>
      <c r="B7">
        <v>27.478899999999999</v>
      </c>
      <c r="C7">
        <v>26.2196</v>
      </c>
      <c r="D7">
        <v>1.2593000000000001</v>
      </c>
      <c r="J7">
        <v>38.650599999999997</v>
      </c>
      <c r="K7">
        <v>27.478899999999999</v>
      </c>
      <c r="L7">
        <v>26.2196</v>
      </c>
      <c r="M7">
        <v>1.2593000000000001</v>
      </c>
    </row>
    <row r="8" spans="1:13" x14ac:dyDescent="0.25">
      <c r="A8">
        <v>52.652000000000001</v>
      </c>
      <c r="B8">
        <v>30.230399999999999</v>
      </c>
      <c r="C8">
        <v>24.1388</v>
      </c>
      <c r="D8">
        <v>6.0915999999999997</v>
      </c>
      <c r="J8">
        <v>52.652000000000001</v>
      </c>
      <c r="K8">
        <v>30.230399999999999</v>
      </c>
      <c r="L8">
        <v>24.1388</v>
      </c>
      <c r="M8">
        <v>6.0915999999999997</v>
      </c>
    </row>
    <row r="9" spans="1:13" x14ac:dyDescent="0.25">
      <c r="A9">
        <v>47.347999999999999</v>
      </c>
      <c r="B9">
        <v>25.2989</v>
      </c>
      <c r="C9">
        <v>20.006799999999998</v>
      </c>
      <c r="D9">
        <v>5.2920999999999996</v>
      </c>
      <c r="J9">
        <v>47.347999999999999</v>
      </c>
      <c r="K9">
        <v>25.2989</v>
      </c>
      <c r="L9">
        <v>20.006799999999998</v>
      </c>
      <c r="M9">
        <v>5.2920999999999996</v>
      </c>
    </row>
    <row r="10" spans="1:13" x14ac:dyDescent="0.25">
      <c r="A10">
        <v>57.685899999999997</v>
      </c>
      <c r="B10">
        <v>33.079799999999999</v>
      </c>
      <c r="C10">
        <v>29.479399999999998</v>
      </c>
      <c r="D10">
        <v>3.6004</v>
      </c>
      <c r="J10">
        <v>57.685899999999997</v>
      </c>
      <c r="K10">
        <v>33.079799999999999</v>
      </c>
      <c r="L10">
        <v>29.479399999999998</v>
      </c>
      <c r="M10">
        <v>3.6004</v>
      </c>
    </row>
    <row r="11" spans="1:13" x14ac:dyDescent="0.25">
      <c r="A11">
        <v>42.314100000000003</v>
      </c>
      <c r="B11">
        <v>27.564800000000002</v>
      </c>
      <c r="C11">
        <v>24.2302</v>
      </c>
      <c r="D11">
        <v>3.3346</v>
      </c>
      <c r="J11">
        <v>42.314100000000003</v>
      </c>
      <c r="K11">
        <v>27.564800000000002</v>
      </c>
      <c r="L11">
        <v>24.2302</v>
      </c>
      <c r="M11">
        <v>3.3346</v>
      </c>
    </row>
    <row r="12" spans="1:13" x14ac:dyDescent="0.25">
      <c r="A12">
        <v>65.755700000000004</v>
      </c>
      <c r="B12">
        <v>35.503900000000002</v>
      </c>
      <c r="C12">
        <v>32.492699999999999</v>
      </c>
      <c r="D12">
        <v>3.0112000000000001</v>
      </c>
      <c r="J12">
        <v>65.755700000000004</v>
      </c>
      <c r="K12">
        <v>35.503900000000002</v>
      </c>
      <c r="L12">
        <v>32.492699999999999</v>
      </c>
      <c r="M12">
        <v>3.0112000000000001</v>
      </c>
    </row>
    <row r="13" spans="1:13" x14ac:dyDescent="0.25">
      <c r="A13">
        <v>34.244300000000003</v>
      </c>
      <c r="B13">
        <v>30.71</v>
      </c>
      <c r="C13">
        <v>28.1296</v>
      </c>
      <c r="D13">
        <v>2.5804</v>
      </c>
      <c r="J13">
        <v>34.244300000000003</v>
      </c>
      <c r="K13">
        <v>30.71</v>
      </c>
      <c r="L13">
        <v>28.1296</v>
      </c>
      <c r="M13">
        <v>2.5804</v>
      </c>
    </row>
    <row r="15" spans="1:13" x14ac:dyDescent="0.25">
      <c r="A15" t="s">
        <v>5</v>
      </c>
    </row>
    <row r="16" spans="1:13" x14ac:dyDescent="0.25">
      <c r="A16" s="1" t="s">
        <v>0</v>
      </c>
      <c r="B16" t="s">
        <v>3</v>
      </c>
      <c r="C16" s="2">
        <f>A2</f>
        <v>41.886000000000003</v>
      </c>
      <c r="D16" t="s">
        <v>3</v>
      </c>
      <c r="E16" s="2">
        <f>B2</f>
        <v>26.921800000000001</v>
      </c>
      <c r="F16" t="s">
        <v>9</v>
      </c>
      <c r="G16" s="2">
        <f>C2</f>
        <v>23.3184</v>
      </c>
      <c r="H16" t="s">
        <v>9</v>
      </c>
      <c r="I16" s="2">
        <f>D2</f>
        <v>3.6032999999999999</v>
      </c>
      <c r="J16" s="3" t="s">
        <v>4</v>
      </c>
    </row>
    <row r="17" spans="1:10" x14ac:dyDescent="0.25">
      <c r="A17" t="s">
        <v>1</v>
      </c>
      <c r="B17" t="s">
        <v>3</v>
      </c>
      <c r="C17" s="2">
        <f>A3</f>
        <v>58.113999999999997</v>
      </c>
      <c r="D17" t="s">
        <v>3</v>
      </c>
      <c r="E17" s="2">
        <f>B3</f>
        <v>21.850100000000001</v>
      </c>
      <c r="F17" t="s">
        <v>9</v>
      </c>
      <c r="G17" s="2">
        <f>C3</f>
        <v>18.7148</v>
      </c>
      <c r="H17" t="s">
        <v>9</v>
      </c>
      <c r="I17" s="2">
        <f>D3</f>
        <v>3.1353</v>
      </c>
      <c r="J17" s="3" t="s">
        <v>4</v>
      </c>
    </row>
    <row r="18" spans="1:10" x14ac:dyDescent="0.25">
      <c r="A18" t="s">
        <v>2</v>
      </c>
      <c r="B18" t="s">
        <v>3</v>
      </c>
      <c r="C18" s="2" t="s">
        <v>10</v>
      </c>
      <c r="D18" t="s">
        <v>3</v>
      </c>
      <c r="E18" s="2">
        <f>E16*$C16/100+E17*$C17/100</f>
        <v>23.974432262000001</v>
      </c>
      <c r="F18" t="s">
        <v>9</v>
      </c>
      <c r="G18" s="2">
        <f>G16*$C16/100+G17*$C17/100</f>
        <v>20.643063896000001</v>
      </c>
      <c r="H18" t="s">
        <v>9</v>
      </c>
      <c r="I18" s="2">
        <f>I16*$C16/100+I17*$C17/100</f>
        <v>3.33132648</v>
      </c>
      <c r="J18" s="3" t="s">
        <v>4</v>
      </c>
    </row>
    <row r="19" spans="1:10" x14ac:dyDescent="0.25">
      <c r="A19" t="s">
        <v>12</v>
      </c>
      <c r="C19" s="2"/>
      <c r="E19" s="2"/>
      <c r="G19" s="2"/>
      <c r="I19" s="2"/>
      <c r="J19" s="3"/>
    </row>
    <row r="20" spans="1:10" x14ac:dyDescent="0.25">
      <c r="A20" s="1" t="s">
        <v>0</v>
      </c>
      <c r="B20" t="s">
        <v>3</v>
      </c>
      <c r="C20" s="2">
        <f>A4</f>
        <v>46.939399999999999</v>
      </c>
      <c r="D20" t="s">
        <v>3</v>
      </c>
      <c r="E20" s="2">
        <f>B4</f>
        <v>30.001999999999999</v>
      </c>
      <c r="F20" t="s">
        <v>9</v>
      </c>
      <c r="G20" s="2">
        <f>C4</f>
        <v>28.0486</v>
      </c>
      <c r="H20" t="s">
        <v>9</v>
      </c>
      <c r="I20" s="2">
        <f>D4</f>
        <v>1.9533</v>
      </c>
      <c r="J20" s="3" t="s">
        <v>4</v>
      </c>
    </row>
    <row r="21" spans="1:10" x14ac:dyDescent="0.25">
      <c r="A21" t="s">
        <v>1</v>
      </c>
      <c r="B21" t="s">
        <v>3</v>
      </c>
      <c r="C21" s="2">
        <f>A5</f>
        <v>53.060600000000001</v>
      </c>
      <c r="D21" t="s">
        <v>3</v>
      </c>
      <c r="E21" s="2">
        <f>B5</f>
        <v>24.267700000000001</v>
      </c>
      <c r="F21" t="s">
        <v>9</v>
      </c>
      <c r="G21" s="2">
        <f>C5</f>
        <v>22.5016</v>
      </c>
      <c r="H21" t="s">
        <v>9</v>
      </c>
      <c r="I21" s="2">
        <f>D5</f>
        <v>1.7661</v>
      </c>
      <c r="J21" s="3" t="s">
        <v>4</v>
      </c>
    </row>
    <row r="22" spans="1:10" x14ac:dyDescent="0.25">
      <c r="A22" t="s">
        <v>2</v>
      </c>
      <c r="B22" t="s">
        <v>3</v>
      </c>
      <c r="C22" s="2" t="s">
        <v>10</v>
      </c>
      <c r="D22" t="s">
        <v>3</v>
      </c>
      <c r="E22" s="2">
        <f>E20*$C20/100+E21*$C21/100</f>
        <v>26.959346014200001</v>
      </c>
      <c r="F22" t="s">
        <v>9</v>
      </c>
      <c r="G22" s="2">
        <f>G20*$C20/100+G21*$C21/100</f>
        <v>25.105328518</v>
      </c>
      <c r="H22" t="s">
        <v>9</v>
      </c>
      <c r="I22" s="2">
        <f>I20*$C20/100+I21*$C21/100</f>
        <v>1.8539705567999998</v>
      </c>
      <c r="J22" s="3" t="s">
        <v>4</v>
      </c>
    </row>
    <row r="23" spans="1:10" x14ac:dyDescent="0.25">
      <c r="A23" t="s">
        <v>6</v>
      </c>
      <c r="C23" s="2"/>
      <c r="E23" s="2"/>
      <c r="G23" s="2"/>
      <c r="I23" s="2"/>
      <c r="J23" s="3"/>
    </row>
    <row r="24" spans="1:10" x14ac:dyDescent="0.25">
      <c r="A24" s="1" t="s">
        <v>0</v>
      </c>
      <c r="B24" t="s">
        <v>3</v>
      </c>
      <c r="C24" s="2">
        <f>A6</f>
        <v>61.349400000000003</v>
      </c>
      <c r="D24" t="s">
        <v>3</v>
      </c>
      <c r="E24" s="2">
        <f>B6</f>
        <v>32.7104</v>
      </c>
      <c r="F24" t="s">
        <v>9</v>
      </c>
      <c r="G24" s="2">
        <f>C6</f>
        <v>31.196899999999999</v>
      </c>
      <c r="H24" t="s">
        <v>9</v>
      </c>
      <c r="I24" s="2">
        <f>D6</f>
        <v>1.5135000000000001</v>
      </c>
      <c r="J24" s="3" t="s">
        <v>4</v>
      </c>
    </row>
    <row r="25" spans="1:10" x14ac:dyDescent="0.25">
      <c r="A25" t="s">
        <v>1</v>
      </c>
      <c r="B25" t="s">
        <v>3</v>
      </c>
      <c r="C25" s="2">
        <f>A7</f>
        <v>38.650599999999997</v>
      </c>
      <c r="D25" t="s">
        <v>3</v>
      </c>
      <c r="E25" s="2">
        <f>B7</f>
        <v>27.478899999999999</v>
      </c>
      <c r="F25" t="s">
        <v>9</v>
      </c>
      <c r="G25" s="2">
        <f>C7</f>
        <v>26.2196</v>
      </c>
      <c r="H25" t="s">
        <v>9</v>
      </c>
      <c r="I25" s="2">
        <f>D7</f>
        <v>1.2593000000000001</v>
      </c>
      <c r="J25" s="3" t="s">
        <v>4</v>
      </c>
    </row>
    <row r="26" spans="1:10" x14ac:dyDescent="0.25">
      <c r="A26" t="s">
        <v>2</v>
      </c>
      <c r="B26" t="s">
        <v>3</v>
      </c>
      <c r="C26" s="2" t="s">
        <v>10</v>
      </c>
      <c r="D26" t="s">
        <v>3</v>
      </c>
      <c r="E26" s="2">
        <f>E24*$C24/100+E25*$C25/100</f>
        <v>30.688393860999998</v>
      </c>
      <c r="F26" t="s">
        <v>9</v>
      </c>
      <c r="G26" s="2">
        <f>G24*$C24/100+G25*$C25/100</f>
        <v>29.273143686200001</v>
      </c>
      <c r="H26" t="s">
        <v>9</v>
      </c>
      <c r="I26" s="2">
        <f>I24*$C24/100+I25*$C25/100</f>
        <v>1.4152501748000001</v>
      </c>
      <c r="J26" s="3" t="s">
        <v>4</v>
      </c>
    </row>
    <row r="27" spans="1:10" x14ac:dyDescent="0.25">
      <c r="A27" t="s">
        <v>7</v>
      </c>
      <c r="C27" s="2"/>
      <c r="E27" s="2"/>
      <c r="G27" s="2"/>
      <c r="I27" s="2"/>
      <c r="J27" s="3"/>
    </row>
    <row r="28" spans="1:10" x14ac:dyDescent="0.25">
      <c r="A28" s="1" t="s">
        <v>0</v>
      </c>
      <c r="B28" t="s">
        <v>3</v>
      </c>
      <c r="C28" s="2">
        <f>A8</f>
        <v>52.652000000000001</v>
      </c>
      <c r="D28" t="s">
        <v>3</v>
      </c>
      <c r="E28" s="2">
        <f>B8</f>
        <v>30.230399999999999</v>
      </c>
      <c r="F28" t="s">
        <v>9</v>
      </c>
      <c r="G28" s="2">
        <f>C8</f>
        <v>24.1388</v>
      </c>
      <c r="H28" t="s">
        <v>9</v>
      </c>
      <c r="I28" s="2">
        <f>D8</f>
        <v>6.0915999999999997</v>
      </c>
      <c r="J28" s="3" t="s">
        <v>4</v>
      </c>
    </row>
    <row r="29" spans="1:10" x14ac:dyDescent="0.25">
      <c r="A29" t="s">
        <v>1</v>
      </c>
      <c r="B29" t="s">
        <v>3</v>
      </c>
      <c r="C29" s="2">
        <f>A9</f>
        <v>47.347999999999999</v>
      </c>
      <c r="D29" t="s">
        <v>3</v>
      </c>
      <c r="E29" s="2">
        <f>B9</f>
        <v>25.2989</v>
      </c>
      <c r="F29" t="s">
        <v>9</v>
      </c>
      <c r="G29" s="2">
        <f>C9</f>
        <v>20.006799999999998</v>
      </c>
      <c r="H29" t="s">
        <v>9</v>
      </c>
      <c r="I29" s="2">
        <f>D9</f>
        <v>5.2920999999999996</v>
      </c>
      <c r="J29" s="3" t="s">
        <v>4</v>
      </c>
    </row>
    <row r="30" spans="1:10" x14ac:dyDescent="0.25">
      <c r="A30" t="s">
        <v>2</v>
      </c>
      <c r="B30" t="s">
        <v>3</v>
      </c>
      <c r="C30" s="2" t="s">
        <v>10</v>
      </c>
      <c r="D30" t="s">
        <v>3</v>
      </c>
      <c r="E30" s="2">
        <f>E28*$C28/100+E29*$C29/100</f>
        <v>27.89543338</v>
      </c>
      <c r="F30" t="s">
        <v>9</v>
      </c>
      <c r="G30" s="2">
        <f>G28*$C28/100+G29*$C29/100</f>
        <v>22.182380639999998</v>
      </c>
      <c r="H30" t="s">
        <v>9</v>
      </c>
      <c r="I30" s="2">
        <f>I28*$C28/100+I29*$C29/100</f>
        <v>5.7130527400000002</v>
      </c>
      <c r="J30" s="3" t="s">
        <v>4</v>
      </c>
    </row>
    <row r="31" spans="1:10" x14ac:dyDescent="0.25">
      <c r="A31" t="s">
        <v>11</v>
      </c>
      <c r="C31" s="2"/>
      <c r="E31" s="2"/>
      <c r="G31" s="2"/>
      <c r="I31" s="2"/>
      <c r="J31" s="3"/>
    </row>
    <row r="32" spans="1:10" x14ac:dyDescent="0.25">
      <c r="A32" s="1" t="s">
        <v>0</v>
      </c>
      <c r="B32" t="s">
        <v>3</v>
      </c>
      <c r="C32" s="2">
        <f>A10</f>
        <v>57.685899999999997</v>
      </c>
      <c r="D32" t="s">
        <v>3</v>
      </c>
      <c r="E32" s="2">
        <f>B10</f>
        <v>33.079799999999999</v>
      </c>
      <c r="F32" t="s">
        <v>9</v>
      </c>
      <c r="G32" s="2">
        <f>C10</f>
        <v>29.479399999999998</v>
      </c>
      <c r="H32" t="s">
        <v>9</v>
      </c>
      <c r="I32" s="2">
        <f>D10</f>
        <v>3.6004</v>
      </c>
      <c r="J32" s="3" t="s">
        <v>4</v>
      </c>
    </row>
    <row r="33" spans="1:10" x14ac:dyDescent="0.25">
      <c r="A33" t="s">
        <v>1</v>
      </c>
      <c r="B33" t="s">
        <v>3</v>
      </c>
      <c r="C33" s="2">
        <f>A11</f>
        <v>42.314100000000003</v>
      </c>
      <c r="D33" t="s">
        <v>3</v>
      </c>
      <c r="E33" s="2">
        <f>B11</f>
        <v>27.564800000000002</v>
      </c>
      <c r="F33" t="s">
        <v>9</v>
      </c>
      <c r="G33" s="2">
        <f>C11</f>
        <v>24.2302</v>
      </c>
      <c r="H33" t="s">
        <v>9</v>
      </c>
      <c r="I33" s="2">
        <f>D11</f>
        <v>3.3346</v>
      </c>
      <c r="J33" s="3" t="s">
        <v>4</v>
      </c>
    </row>
    <row r="34" spans="1:10" x14ac:dyDescent="0.25">
      <c r="A34" t="s">
        <v>2</v>
      </c>
      <c r="B34" t="s">
        <v>3</v>
      </c>
      <c r="C34" s="2" t="s">
        <v>10</v>
      </c>
      <c r="D34" t="s">
        <v>3</v>
      </c>
      <c r="E34" s="2">
        <f>E32*$C32/100+E33*$C33/100</f>
        <v>30.746177384999999</v>
      </c>
      <c r="F34" t="s">
        <v>9</v>
      </c>
      <c r="G34" s="2">
        <f>G32*$C32/100+G33*$C33/100</f>
        <v>27.258248262799999</v>
      </c>
      <c r="H34" t="s">
        <v>9</v>
      </c>
      <c r="I34" s="2">
        <f>I32*$C32/100+I33*$C33/100</f>
        <v>3.4879291221999997</v>
      </c>
      <c r="J34" s="3" t="s">
        <v>4</v>
      </c>
    </row>
    <row r="35" spans="1:10" x14ac:dyDescent="0.25">
      <c r="A35" t="s">
        <v>8</v>
      </c>
      <c r="C35" s="2"/>
      <c r="E35" s="2"/>
      <c r="G35" s="2"/>
      <c r="I35" s="2"/>
      <c r="J35" s="3"/>
    </row>
    <row r="36" spans="1:10" x14ac:dyDescent="0.25">
      <c r="A36" s="1" t="s">
        <v>0</v>
      </c>
      <c r="B36" t="s">
        <v>3</v>
      </c>
      <c r="C36" s="2">
        <f>A12</f>
        <v>65.755700000000004</v>
      </c>
      <c r="D36" t="s">
        <v>3</v>
      </c>
      <c r="E36" s="2">
        <f>B12</f>
        <v>35.503900000000002</v>
      </c>
      <c r="F36" t="s">
        <v>9</v>
      </c>
      <c r="G36" s="2">
        <f>C12</f>
        <v>32.492699999999999</v>
      </c>
      <c r="H36" t="s">
        <v>9</v>
      </c>
      <c r="I36" s="2">
        <f>D12</f>
        <v>3.0112000000000001</v>
      </c>
      <c r="J36" s="3" t="s">
        <v>4</v>
      </c>
    </row>
    <row r="37" spans="1:10" x14ac:dyDescent="0.25">
      <c r="A37" t="s">
        <v>1</v>
      </c>
      <c r="B37" t="s">
        <v>3</v>
      </c>
      <c r="C37" s="2">
        <f>A13</f>
        <v>34.244300000000003</v>
      </c>
      <c r="D37" t="s">
        <v>3</v>
      </c>
      <c r="E37" s="2">
        <f>B13</f>
        <v>30.71</v>
      </c>
      <c r="F37" t="s">
        <v>9</v>
      </c>
      <c r="G37" s="2">
        <f>C13</f>
        <v>28.1296</v>
      </c>
      <c r="H37" t="s">
        <v>9</v>
      </c>
      <c r="I37" s="2">
        <f>D13</f>
        <v>2.5804</v>
      </c>
      <c r="J37" s="3" t="s">
        <v>4</v>
      </c>
    </row>
    <row r="38" spans="1:10" x14ac:dyDescent="0.25">
      <c r="A38" t="s">
        <v>2</v>
      </c>
      <c r="B38" t="s">
        <v>3</v>
      </c>
      <c r="C38" s="2" t="s">
        <v>10</v>
      </c>
      <c r="D38" t="s">
        <v>3</v>
      </c>
      <c r="E38" s="2">
        <f>E36*$C36/100+E37*$C37/100</f>
        <v>33.862262502299998</v>
      </c>
      <c r="F38" t="s">
        <v>9</v>
      </c>
      <c r="G38" s="2">
        <f>G36*$C36/100+G37*$C37/100</f>
        <v>30.998586946700001</v>
      </c>
      <c r="H38" t="s">
        <v>9</v>
      </c>
      <c r="I38" s="2">
        <f>I36*$C36/100+I37*$C37/100</f>
        <v>2.8636755556000004</v>
      </c>
      <c r="J38" s="3" t="s">
        <v>4</v>
      </c>
    </row>
  </sheetData>
  <hyperlinks>
    <hyperlink ref="J16" r:id="rId1" xr:uid="{5A5287A6-2B56-4EF9-B341-73B553C1FFC7}"/>
    <hyperlink ref="J17" r:id="rId2" xr:uid="{3750837E-CC76-4AB3-8B71-2841CFB54920}"/>
    <hyperlink ref="J18" r:id="rId3" xr:uid="{5B9A7229-9EAB-4D22-AA35-8A0DBCE7DB97}"/>
    <hyperlink ref="J20" r:id="rId4" xr:uid="{FCAE4943-0AF0-486A-B7D4-A260FB70A479}"/>
    <hyperlink ref="J21" r:id="rId5" xr:uid="{C8F70C2C-F181-421B-9884-3C7CA224CF2C}"/>
    <hyperlink ref="J32" r:id="rId6" xr:uid="{85247C5C-DE4C-4731-A541-8AB95F1961A3}"/>
    <hyperlink ref="J37" r:id="rId7" xr:uid="{04499711-D893-4692-8E0E-09BD89C8B79C}"/>
    <hyperlink ref="J28" r:id="rId8" xr:uid="{E0A880DD-126E-4F27-9634-AEB9A2FF9C43}"/>
    <hyperlink ref="J33" r:id="rId9" xr:uid="{703E5D76-E1CB-40EB-B2BC-D34D6081A964}"/>
    <hyperlink ref="J24" r:id="rId10" xr:uid="{96F10664-AD01-49B7-ADAB-71814679B861}"/>
    <hyperlink ref="J29" r:id="rId11" xr:uid="{5BE55CC9-8F16-42FA-BF41-B76962116685}"/>
    <hyperlink ref="J25" r:id="rId12" xr:uid="{B280D83B-F9D8-4F12-9E4E-906D72CE5C08}"/>
    <hyperlink ref="J36" r:id="rId13" xr:uid="{BF912291-CB80-4190-93CC-624BE9966881}"/>
    <hyperlink ref="J22" r:id="rId14" xr:uid="{120DF2A0-5C15-4F97-819A-A660AFFE74D3}"/>
    <hyperlink ref="J26" r:id="rId15" xr:uid="{6EA02BD2-BC36-4D12-87D1-D1AFEB2C1D0D}"/>
    <hyperlink ref="J30" r:id="rId16" xr:uid="{876E7280-74CF-4828-8F65-D4B7A4B1A8BA}"/>
    <hyperlink ref="J34" r:id="rId17" xr:uid="{77C18AD9-5001-4B37-B3FC-E790FE607511}"/>
    <hyperlink ref="J38" r:id="rId18" xr:uid="{0DE4029D-8801-4315-9668-58E6333856EC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Bueren, Jesus</dc:creator>
  <cp:lastModifiedBy>Bueren, Jesus</cp:lastModifiedBy>
  <dcterms:created xsi:type="dcterms:W3CDTF">2020-09-16T12:51:37Z</dcterms:created>
  <dcterms:modified xsi:type="dcterms:W3CDTF">2020-09-28T06:40:02Z</dcterms:modified>
</cp:coreProperties>
</file>