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dz\WorkSpace\git\SIG IIS2023\tareas\Ejercicio 7\"/>
    </mc:Choice>
  </mc:AlternateContent>
  <xr:revisionPtr revIDLastSave="0" documentId="13_ncr:1_{46EF814C-C1FD-44B6-9C89-6D07A53E4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tone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J7" i="2" s="1"/>
  <c r="J8" i="2" s="1"/>
  <c r="J9" i="2" s="1"/>
  <c r="J10" i="2" s="1"/>
  <c r="J11" i="2" s="1"/>
  <c r="J12" i="2" s="1"/>
  <c r="J13" i="2" s="1"/>
</calcChain>
</file>

<file path=xl/sharedStrings.xml><?xml version="1.0" encoding="utf-8"?>
<sst xmlns="http://schemas.openxmlformats.org/spreadsheetml/2006/main" count="354" uniqueCount="107">
  <si>
    <t>OBJECTID</t>
  </si>
  <si>
    <t>Provincia</t>
  </si>
  <si>
    <t>Canton</t>
  </si>
  <si>
    <t>IdCanton</t>
  </si>
  <si>
    <t>IdProv</t>
  </si>
  <si>
    <t>Pob2000H</t>
  </si>
  <si>
    <t>Pob2000M</t>
  </si>
  <si>
    <t>ViviendaO</t>
  </si>
  <si>
    <t>ViviendaD</t>
  </si>
  <si>
    <t>ViviendaC</t>
  </si>
  <si>
    <t>CodNum</t>
  </si>
  <si>
    <t>Ha</t>
  </si>
  <si>
    <t>SHAPE_Leng</t>
  </si>
  <si>
    <t>SHAPE_Area</t>
  </si>
  <si>
    <t>RuleID</t>
  </si>
  <si>
    <t>Cantón</t>
  </si>
  <si>
    <t>usó_compu</t>
  </si>
  <si>
    <t>Canton_1</t>
  </si>
  <si>
    <t>F4</t>
  </si>
  <si>
    <t>F5</t>
  </si>
  <si>
    <t>DenViC</t>
  </si>
  <si>
    <t>AreaM</t>
  </si>
  <si>
    <t>AreaKm</t>
  </si>
  <si>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</si>
  <si>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</si>
  <si>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</si>
  <si>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</si>
  <si>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</si>
  <si>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</si>
  <si>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</si>
  <si>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</si>
  <si>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ALFARO RUIZ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</si>
  <si>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</si>
  <si>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</si>
  <si>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</si>
  <si>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</si>
  <si>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</si>
  <si>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</si>
  <si>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</si>
  <si>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</si>
  <si>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</si>
  <si>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CANAS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</si>
  <si>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</si>
  <si>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</si>
  <si>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</si>
  <si>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</si>
  <si>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</si>
  <si>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</si>
  <si>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</si>
  <si>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</si>
  <si>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</si>
  <si>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</si>
  <si>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</si>
  <si>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</si>
  <si>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</si>
  <si>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</si>
  <si>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</si>
  <si>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</si>
  <si>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</si>
  <si>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</si>
  <si>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</si>
  <si>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</si>
  <si>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</si>
  <si>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</si>
  <si>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</si>
  <si>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</si>
  <si>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</si>
  <si>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</si>
  <si>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</si>
  <si>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</si>
  <si>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</si>
  <si>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</si>
  <si>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</si>
  <si>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</si>
  <si>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</si>
  <si>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</si>
  <si>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</si>
  <si>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</si>
  <si>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</si>
  <si>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</si>
  <si>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</si>
  <si>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</si>
  <si>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</si>
  <si>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</si>
  <si>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</si>
  <si>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</si>
  <si>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</si>
  <si>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</si>
  <si>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</si>
  <si>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</si>
  <si>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</si>
  <si>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</si>
  <si>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</si>
  <si>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</si>
  <si>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</si>
  <si>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</si>
  <si>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</si>
  <si>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</si>
  <si>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</si>
  <si>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</si>
  <si>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</si>
  <si>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</si>
  <si>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</si>
  <si>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</si>
  <si>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</si>
  <si>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Num capas</t>
  </si>
  <si>
    <t>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</si>
</sst>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topLeftCell="K1" workbookViewId="0">
      <selection activeCell="Q1" sqref="Q1"/>
    </sheetView>
  </sheetViews>
  <sheetFormatPr baseColWidth="10" defaultRowHeight="13.2" x14ac:dyDescent="0.25"/>
  <cols>
    <col min="1" max="1024" width="15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7</v>
      </c>
      <c r="E2">
        <v>5</v>
      </c>
      <c r="F2">
        <v>8361</v>
      </c>
      <c r="G2">
        <v>7915</v>
      </c>
      <c r="H2">
        <v>4127</v>
      </c>
      <c r="I2">
        <v>672</v>
      </c>
      <c r="J2">
        <v>1</v>
      </c>
      <c r="K2">
        <v>507</v>
      </c>
      <c r="L2">
        <v>316.87299999999999</v>
      </c>
      <c r="M2">
        <v>209735.926049</v>
      </c>
      <c r="N2">
        <v>643078303.35000002</v>
      </c>
      <c r="O2">
        <v>3</v>
      </c>
      <c r="P2" t="s">
        <v>24</v>
      </c>
      <c r="Q2">
        <v>33.1864815932</v>
      </c>
      <c r="R2" t="s">
        <v>24</v>
      </c>
      <c r="U2">
        <v>1.5550205860000001E-6</v>
      </c>
      <c r="V2">
        <v>643078303.35116577</v>
      </c>
      <c r="W2">
        <v>643078.30335116573</v>
      </c>
    </row>
    <row r="3" spans="1:23" x14ac:dyDescent="0.25">
      <c r="A3">
        <v>2</v>
      </c>
      <c r="B3" t="s">
        <v>25</v>
      </c>
      <c r="C3" t="s">
        <v>26</v>
      </c>
      <c r="D3">
        <v>12</v>
      </c>
      <c r="E3">
        <v>1</v>
      </c>
      <c r="F3">
        <v>9708</v>
      </c>
      <c r="G3">
        <v>8953</v>
      </c>
      <c r="H3">
        <v>4497</v>
      </c>
      <c r="I3">
        <v>549</v>
      </c>
      <c r="J3">
        <v>1</v>
      </c>
      <c r="K3">
        <v>112</v>
      </c>
      <c r="L3">
        <v>34175.949000000001</v>
      </c>
      <c r="M3">
        <v>103973.878004</v>
      </c>
      <c r="N3">
        <v>341661559.83499998</v>
      </c>
      <c r="O3">
        <v>7</v>
      </c>
      <c r="P3" t="s">
        <v>26</v>
      </c>
      <c r="Q3">
        <v>38.101568731699999</v>
      </c>
      <c r="R3" t="s">
        <v>26</v>
      </c>
      <c r="U3">
        <v>2.9268730159999998E-6</v>
      </c>
      <c r="V3">
        <v>341661559.83511353</v>
      </c>
      <c r="W3">
        <v>341661.55983511353</v>
      </c>
    </row>
    <row r="4" spans="1:23" x14ac:dyDescent="0.25">
      <c r="A4">
        <v>3</v>
      </c>
      <c r="B4" t="s">
        <v>27</v>
      </c>
      <c r="C4" t="s">
        <v>28</v>
      </c>
      <c r="D4">
        <v>6</v>
      </c>
      <c r="E4">
        <v>6</v>
      </c>
      <c r="F4">
        <v>10581</v>
      </c>
      <c r="G4">
        <v>9607</v>
      </c>
      <c r="H4">
        <v>5227</v>
      </c>
      <c r="I4">
        <v>1005</v>
      </c>
      <c r="J4">
        <v>6</v>
      </c>
      <c r="K4">
        <v>606</v>
      </c>
      <c r="L4">
        <v>0</v>
      </c>
      <c r="M4">
        <v>258972.757671</v>
      </c>
      <c r="N4">
        <v>552042845.02100003</v>
      </c>
      <c r="O4">
        <v>6</v>
      </c>
      <c r="P4" t="s">
        <v>28</v>
      </c>
      <c r="Q4">
        <v>37.992875568099997</v>
      </c>
      <c r="R4" t="s">
        <v>28</v>
      </c>
      <c r="U4">
        <v>1.0868721611E-5</v>
      </c>
      <c r="V4">
        <v>552042845.02386475</v>
      </c>
      <c r="W4">
        <v>552042.84502386476</v>
      </c>
    </row>
    <row r="5" spans="1:23" x14ac:dyDescent="0.25">
      <c r="A5">
        <v>4</v>
      </c>
      <c r="B5" t="s">
        <v>29</v>
      </c>
      <c r="C5" t="s">
        <v>29</v>
      </c>
      <c r="D5">
        <v>1</v>
      </c>
      <c r="E5">
        <v>2</v>
      </c>
      <c r="F5">
        <v>111649</v>
      </c>
      <c r="G5">
        <v>111204</v>
      </c>
      <c r="H5">
        <v>55445</v>
      </c>
      <c r="I5">
        <v>4440</v>
      </c>
      <c r="J5">
        <v>51</v>
      </c>
      <c r="K5">
        <v>201</v>
      </c>
      <c r="L5">
        <v>39121.90800000001</v>
      </c>
      <c r="M5">
        <v>162529.42447999999</v>
      </c>
      <c r="N5">
        <v>391151037.00199997</v>
      </c>
      <c r="O5">
        <v>1</v>
      </c>
      <c r="P5" t="s">
        <v>29</v>
      </c>
      <c r="Q5">
        <v>52.4847809822</v>
      </c>
      <c r="R5" t="s">
        <v>29</v>
      </c>
      <c r="U5">
        <v>1.3038441720799999E-4</v>
      </c>
      <c r="V5">
        <v>391151037.0022583</v>
      </c>
      <c r="W5">
        <v>391151.03700225829</v>
      </c>
    </row>
    <row r="6" spans="1:23" x14ac:dyDescent="0.25">
      <c r="A6">
        <v>5</v>
      </c>
      <c r="B6" t="s">
        <v>25</v>
      </c>
      <c r="C6" t="s">
        <v>30</v>
      </c>
      <c r="D6">
        <v>10</v>
      </c>
      <c r="E6">
        <v>1</v>
      </c>
      <c r="F6">
        <v>34728</v>
      </c>
      <c r="G6">
        <v>35569</v>
      </c>
      <c r="H6">
        <v>16303</v>
      </c>
      <c r="I6">
        <v>648</v>
      </c>
      <c r="J6">
        <v>12</v>
      </c>
      <c r="K6">
        <v>110</v>
      </c>
      <c r="L6">
        <v>2148.6379999999999</v>
      </c>
      <c r="M6">
        <v>26639.93245</v>
      </c>
      <c r="N6">
        <v>21481209.789999999</v>
      </c>
      <c r="O6">
        <v>7</v>
      </c>
      <c r="P6" t="s">
        <v>30</v>
      </c>
      <c r="Q6">
        <v>49.692620061500001</v>
      </c>
      <c r="R6" t="s">
        <v>30</v>
      </c>
      <c r="U6">
        <v>5.5862775501300005E-4</v>
      </c>
      <c r="V6">
        <v>21481209.790100101</v>
      </c>
      <c r="W6">
        <v>21481.2097901001</v>
      </c>
    </row>
    <row r="7" spans="1:23" x14ac:dyDescent="0.25">
      <c r="A7">
        <v>6</v>
      </c>
      <c r="B7" t="s">
        <v>29</v>
      </c>
      <c r="C7" t="s">
        <v>31</v>
      </c>
      <c r="D7">
        <v>11</v>
      </c>
      <c r="E7">
        <v>2</v>
      </c>
      <c r="F7">
        <v>5512</v>
      </c>
      <c r="G7">
        <v>5333</v>
      </c>
      <c r="H7">
        <v>2588</v>
      </c>
      <c r="I7">
        <v>173</v>
      </c>
      <c r="J7">
        <v>2</v>
      </c>
      <c r="K7">
        <v>211</v>
      </c>
      <c r="L7">
        <v>15766.665999999999</v>
      </c>
      <c r="M7">
        <v>67114.968488700004</v>
      </c>
      <c r="N7">
        <v>157649227.94999999</v>
      </c>
      <c r="O7">
        <v>1</v>
      </c>
      <c r="P7" t="s">
        <v>31</v>
      </c>
      <c r="Q7">
        <v>46.216312689600002</v>
      </c>
      <c r="R7" t="s">
        <v>31</v>
      </c>
      <c r="U7">
        <v>1.2686392606999999E-5</v>
      </c>
      <c r="V7">
        <v>157649227.94985959</v>
      </c>
      <c r="W7">
        <v>157649.2279498596</v>
      </c>
    </row>
    <row r="8" spans="1:23" x14ac:dyDescent="0.25">
      <c r="A8">
        <v>7</v>
      </c>
      <c r="B8" t="s">
        <v>32</v>
      </c>
      <c r="C8" t="s">
        <v>33</v>
      </c>
      <c r="D8">
        <v>6</v>
      </c>
      <c r="E8">
        <v>3</v>
      </c>
      <c r="F8">
        <v>6252</v>
      </c>
      <c r="G8">
        <v>6038</v>
      </c>
      <c r="H8">
        <v>2699</v>
      </c>
      <c r="I8">
        <v>247</v>
      </c>
      <c r="J8">
        <v>1</v>
      </c>
      <c r="K8">
        <v>306</v>
      </c>
      <c r="L8">
        <v>7961.0249999999996</v>
      </c>
      <c r="M8">
        <v>50888.911487400001</v>
      </c>
      <c r="N8">
        <v>79592994.700399995</v>
      </c>
      <c r="O8">
        <v>2</v>
      </c>
      <c r="P8" t="s">
        <v>33</v>
      </c>
      <c r="Q8">
        <v>34.657067070899998</v>
      </c>
      <c r="R8" t="s">
        <v>33</v>
      </c>
      <c r="U8">
        <v>1.2563919774E-5</v>
      </c>
      <c r="V8">
        <v>79592994.700073242</v>
      </c>
      <c r="W8">
        <v>79592.994700073235</v>
      </c>
    </row>
    <row r="9" spans="1:23" x14ac:dyDescent="0.25">
      <c r="A9">
        <v>8</v>
      </c>
      <c r="B9" t="s">
        <v>25</v>
      </c>
      <c r="C9" t="s">
        <v>34</v>
      </c>
      <c r="D9">
        <v>6</v>
      </c>
      <c r="E9">
        <v>1</v>
      </c>
      <c r="F9">
        <v>24681</v>
      </c>
      <c r="G9">
        <v>24638</v>
      </c>
      <c r="H9">
        <v>11973</v>
      </c>
      <c r="I9">
        <v>784</v>
      </c>
      <c r="J9">
        <v>6</v>
      </c>
      <c r="K9">
        <v>106</v>
      </c>
      <c r="L9">
        <v>16696.153999999999</v>
      </c>
      <c r="M9">
        <v>109241.560713</v>
      </c>
      <c r="N9">
        <v>166912092.85699999</v>
      </c>
      <c r="O9">
        <v>7</v>
      </c>
      <c r="P9" t="s">
        <v>34</v>
      </c>
      <c r="Q9">
        <v>47.684596394099998</v>
      </c>
      <c r="R9" t="s">
        <v>34</v>
      </c>
      <c r="U9">
        <v>3.5947065890999999E-5</v>
      </c>
      <c r="V9">
        <v>166912092.85665891</v>
      </c>
      <c r="W9">
        <v>166912.09285665891</v>
      </c>
    </row>
    <row r="10" spans="1:23" x14ac:dyDescent="0.25">
      <c r="A10">
        <v>9</v>
      </c>
      <c r="B10" t="s">
        <v>29</v>
      </c>
      <c r="C10" t="s">
        <v>35</v>
      </c>
      <c r="D10">
        <v>5</v>
      </c>
      <c r="E10">
        <v>2</v>
      </c>
      <c r="F10">
        <v>11357</v>
      </c>
      <c r="G10">
        <v>11122</v>
      </c>
      <c r="H10">
        <v>5710</v>
      </c>
      <c r="I10">
        <v>705</v>
      </c>
      <c r="J10">
        <v>10</v>
      </c>
      <c r="K10">
        <v>205</v>
      </c>
      <c r="L10">
        <v>12649.022000000001</v>
      </c>
      <c r="M10">
        <v>55010.792821399999</v>
      </c>
      <c r="N10">
        <v>126469045.979</v>
      </c>
      <c r="O10">
        <v>1</v>
      </c>
      <c r="P10" t="s">
        <v>35</v>
      </c>
      <c r="Q10">
        <v>49.119858841300001</v>
      </c>
      <c r="R10" t="s">
        <v>35</v>
      </c>
      <c r="U10">
        <v>7.9070731676999994E-5</v>
      </c>
      <c r="V10">
        <v>126469045.97848511</v>
      </c>
      <c r="W10">
        <v>126469.0459784851</v>
      </c>
    </row>
    <row r="11" spans="1:23" x14ac:dyDescent="0.25">
      <c r="A11">
        <v>10</v>
      </c>
      <c r="B11" t="s">
        <v>23</v>
      </c>
      <c r="C11" t="s">
        <v>36</v>
      </c>
      <c r="D11">
        <v>4</v>
      </c>
      <c r="E11">
        <v>5</v>
      </c>
      <c r="F11">
        <v>8153</v>
      </c>
      <c r="G11">
        <v>7819</v>
      </c>
      <c r="H11">
        <v>4005</v>
      </c>
      <c r="I11">
        <v>562</v>
      </c>
      <c r="J11">
        <v>0</v>
      </c>
      <c r="K11">
        <v>504</v>
      </c>
      <c r="L11">
        <v>4.0000000000000001E-3</v>
      </c>
      <c r="M11">
        <v>220817.35515799999</v>
      </c>
      <c r="N11">
        <v>1272060472.5599999</v>
      </c>
      <c r="O11">
        <v>3</v>
      </c>
      <c r="P11" t="s">
        <v>36</v>
      </c>
      <c r="Q11">
        <v>34.820877950300002</v>
      </c>
      <c r="R11" t="s">
        <v>36</v>
      </c>
      <c r="U11">
        <v>0</v>
      </c>
      <c r="V11">
        <v>1272060472.5566411</v>
      </c>
      <c r="W11">
        <v>1272060.4725566411</v>
      </c>
    </row>
    <row r="12" spans="1:23" x14ac:dyDescent="0.25">
      <c r="A12">
        <v>11</v>
      </c>
      <c r="B12" t="s">
        <v>37</v>
      </c>
      <c r="C12" t="s">
        <v>38</v>
      </c>
      <c r="D12">
        <v>2</v>
      </c>
      <c r="E12">
        <v>4</v>
      </c>
      <c r="F12">
        <v>16030</v>
      </c>
      <c r="G12">
        <v>16410</v>
      </c>
      <c r="H12">
        <v>7754</v>
      </c>
      <c r="I12">
        <v>645</v>
      </c>
      <c r="J12">
        <v>11</v>
      </c>
      <c r="K12">
        <v>402</v>
      </c>
      <c r="L12">
        <v>5597.0330000000004</v>
      </c>
      <c r="M12">
        <v>40075.929486100002</v>
      </c>
      <c r="N12">
        <v>55959922.175999999</v>
      </c>
      <c r="O12">
        <v>4</v>
      </c>
      <c r="P12" t="s">
        <v>38</v>
      </c>
      <c r="Q12">
        <v>61.6687743703</v>
      </c>
      <c r="R12" t="s">
        <v>38</v>
      </c>
      <c r="U12">
        <v>1.9656925121100001E-4</v>
      </c>
      <c r="V12">
        <v>55959922.176147453</v>
      </c>
      <c r="W12">
        <v>55959.922176147462</v>
      </c>
    </row>
    <row r="13" spans="1:23" x14ac:dyDescent="0.25">
      <c r="A13">
        <v>12</v>
      </c>
      <c r="B13" t="s">
        <v>37</v>
      </c>
      <c r="C13" t="s">
        <v>39</v>
      </c>
      <c r="D13">
        <v>7</v>
      </c>
      <c r="E13">
        <v>4</v>
      </c>
      <c r="F13">
        <v>9805</v>
      </c>
      <c r="G13">
        <v>10029</v>
      </c>
      <c r="H13">
        <v>4727</v>
      </c>
      <c r="I13">
        <v>474</v>
      </c>
      <c r="J13">
        <v>2</v>
      </c>
      <c r="K13">
        <v>407</v>
      </c>
      <c r="L13">
        <v>1246.173</v>
      </c>
      <c r="M13">
        <v>18063.045049600001</v>
      </c>
      <c r="N13">
        <v>12459183.150900001</v>
      </c>
      <c r="O13">
        <v>4</v>
      </c>
      <c r="P13" t="s">
        <v>39</v>
      </c>
      <c r="Q13">
        <v>65.187042225799999</v>
      </c>
      <c r="R13" t="s">
        <v>39</v>
      </c>
      <c r="U13">
        <v>1.6052416725600001E-4</v>
      </c>
      <c r="V13">
        <v>12459183.15093994</v>
      </c>
      <c r="W13">
        <v>12459.18315093994</v>
      </c>
    </row>
    <row r="14" spans="1:23" x14ac:dyDescent="0.25">
      <c r="A14">
        <v>13</v>
      </c>
      <c r="B14" t="s">
        <v>27</v>
      </c>
      <c r="C14" t="s">
        <v>40</v>
      </c>
      <c r="D14">
        <v>3</v>
      </c>
      <c r="E14">
        <v>6</v>
      </c>
      <c r="F14">
        <v>20797</v>
      </c>
      <c r="G14">
        <v>19342</v>
      </c>
      <c r="H14">
        <v>8691</v>
      </c>
      <c r="I14">
        <v>1488</v>
      </c>
      <c r="J14">
        <v>3</v>
      </c>
      <c r="K14">
        <v>603</v>
      </c>
      <c r="L14">
        <v>238452.13099999999</v>
      </c>
      <c r="M14">
        <v>280644.60668700002</v>
      </c>
      <c r="N14">
        <v>2383252187.2399998</v>
      </c>
      <c r="O14">
        <v>6</v>
      </c>
      <c r="P14" t="s">
        <v>40</v>
      </c>
      <c r="Q14">
        <v>26.098712024400001</v>
      </c>
      <c r="R14" t="s">
        <v>40</v>
      </c>
      <c r="U14">
        <v>1.258784117E-6</v>
      </c>
      <c r="V14">
        <v>2383252187.2386169</v>
      </c>
      <c r="W14">
        <v>2383252.1872386169</v>
      </c>
    </row>
    <row r="15" spans="1:23" x14ac:dyDescent="0.25">
      <c r="A15">
        <v>14</v>
      </c>
      <c r="B15" t="s">
        <v>23</v>
      </c>
      <c r="C15" t="s">
        <v>41</v>
      </c>
      <c r="D15">
        <v>6</v>
      </c>
      <c r="E15">
        <v>5</v>
      </c>
      <c r="F15">
        <v>12247</v>
      </c>
      <c r="G15">
        <v>11829</v>
      </c>
      <c r="H15">
        <v>5902</v>
      </c>
      <c r="I15">
        <v>612</v>
      </c>
      <c r="J15">
        <v>5</v>
      </c>
      <c r="K15">
        <v>506</v>
      </c>
      <c r="L15">
        <v>68511.123999999996</v>
      </c>
      <c r="M15">
        <v>190344.759139</v>
      </c>
      <c r="N15">
        <v>685258857.55900002</v>
      </c>
      <c r="O15">
        <v>3</v>
      </c>
      <c r="P15" t="s">
        <v>41</v>
      </c>
      <c r="Q15">
        <v>37.221010236600002</v>
      </c>
      <c r="R15" t="s">
        <v>41</v>
      </c>
      <c r="U15">
        <v>7.2965127630000002E-6</v>
      </c>
      <c r="V15">
        <v>685258857.55838013</v>
      </c>
      <c r="W15">
        <v>685258.85755838011</v>
      </c>
    </row>
    <row r="16" spans="1:23" x14ac:dyDescent="0.25">
      <c r="A16">
        <v>15</v>
      </c>
      <c r="B16" t="s">
        <v>23</v>
      </c>
      <c r="C16" t="s">
        <v>42</v>
      </c>
      <c r="D16">
        <v>5</v>
      </c>
      <c r="E16">
        <v>5</v>
      </c>
      <c r="F16">
        <v>13891</v>
      </c>
      <c r="G16">
        <v>13415</v>
      </c>
      <c r="H16">
        <v>6501</v>
      </c>
      <c r="I16">
        <v>1105</v>
      </c>
      <c r="J16">
        <v>4</v>
      </c>
      <c r="K16">
        <v>505</v>
      </c>
      <c r="L16">
        <v>59868.512999999999</v>
      </c>
      <c r="M16">
        <v>198705.04834499999</v>
      </c>
      <c r="N16">
        <v>599055832.96599996</v>
      </c>
      <c r="O16">
        <v>3</v>
      </c>
      <c r="P16" t="s">
        <v>42</v>
      </c>
      <c r="Q16">
        <v>37.062274100800003</v>
      </c>
      <c r="R16" t="s">
        <v>42</v>
      </c>
      <c r="U16">
        <v>6.6771739460000004E-6</v>
      </c>
      <c r="V16">
        <v>599055832.96548462</v>
      </c>
      <c r="W16">
        <v>599055.83296548459</v>
      </c>
    </row>
    <row r="17" spans="1:23" x14ac:dyDescent="0.25">
      <c r="A17">
        <v>16</v>
      </c>
      <c r="B17" t="s">
        <v>32</v>
      </c>
      <c r="C17" t="s">
        <v>32</v>
      </c>
      <c r="D17">
        <v>1</v>
      </c>
      <c r="E17">
        <v>3</v>
      </c>
      <c r="F17">
        <v>65418</v>
      </c>
      <c r="G17">
        <v>66639</v>
      </c>
      <c r="H17">
        <v>30374</v>
      </c>
      <c r="I17">
        <v>2015</v>
      </c>
      <c r="J17">
        <v>33</v>
      </c>
      <c r="K17">
        <v>301</v>
      </c>
      <c r="L17">
        <v>27773.197</v>
      </c>
      <c r="M17">
        <v>168628.226322</v>
      </c>
      <c r="N17">
        <v>277657271.29299998</v>
      </c>
      <c r="O17">
        <v>2</v>
      </c>
      <c r="P17" t="s">
        <v>32</v>
      </c>
      <c r="Q17">
        <v>54.507683800000002</v>
      </c>
      <c r="R17" t="s">
        <v>32</v>
      </c>
      <c r="U17">
        <v>1.18851560581E-4</v>
      </c>
      <c r="V17">
        <v>277657271.29351813</v>
      </c>
      <c r="W17">
        <v>277657.27129351808</v>
      </c>
    </row>
    <row r="18" spans="1:23" x14ac:dyDescent="0.25">
      <c r="A18">
        <v>17</v>
      </c>
      <c r="B18" t="s">
        <v>27</v>
      </c>
      <c r="C18" t="s">
        <v>43</v>
      </c>
      <c r="D18">
        <v>10</v>
      </c>
      <c r="E18">
        <v>6</v>
      </c>
      <c r="F18">
        <v>18985</v>
      </c>
      <c r="G18">
        <v>18289</v>
      </c>
      <c r="H18">
        <v>9364</v>
      </c>
      <c r="I18">
        <v>1103</v>
      </c>
      <c r="J18">
        <v>5</v>
      </c>
      <c r="K18">
        <v>610</v>
      </c>
      <c r="L18">
        <v>0.70099999999999996</v>
      </c>
      <c r="M18">
        <v>184458.04379</v>
      </c>
      <c r="N18">
        <v>621420951.25600004</v>
      </c>
      <c r="O18">
        <v>6</v>
      </c>
      <c r="P18" t="s">
        <v>43</v>
      </c>
      <c r="Q18">
        <v>33.489807220700001</v>
      </c>
      <c r="R18" t="s">
        <v>43</v>
      </c>
      <c r="U18">
        <v>8.0460756750000007E-6</v>
      </c>
      <c r="V18">
        <v>621420951.25830078</v>
      </c>
      <c r="W18">
        <v>621420.9512583008</v>
      </c>
    </row>
    <row r="19" spans="1:23" x14ac:dyDescent="0.25">
      <c r="A19">
        <v>18</v>
      </c>
      <c r="B19" t="s">
        <v>27</v>
      </c>
      <c r="C19" t="s">
        <v>44</v>
      </c>
      <c r="D19">
        <v>8</v>
      </c>
      <c r="E19">
        <v>6</v>
      </c>
      <c r="F19">
        <v>20430</v>
      </c>
      <c r="G19">
        <v>19652</v>
      </c>
      <c r="H19">
        <v>9545</v>
      </c>
      <c r="I19">
        <v>2674</v>
      </c>
      <c r="J19">
        <v>5</v>
      </c>
      <c r="K19">
        <v>608</v>
      </c>
      <c r="L19">
        <v>94223.394</v>
      </c>
      <c r="M19">
        <v>190203.224266</v>
      </c>
      <c r="N19">
        <v>941735553.63899994</v>
      </c>
      <c r="O19">
        <v>6</v>
      </c>
      <c r="P19" t="s">
        <v>44</v>
      </c>
      <c r="Q19">
        <v>31.356905062599999</v>
      </c>
      <c r="R19" t="s">
        <v>44</v>
      </c>
      <c r="U19">
        <v>5.3093461119999997E-6</v>
      </c>
      <c r="V19">
        <v>941735553.64038086</v>
      </c>
      <c r="W19">
        <v>941735.55364038085</v>
      </c>
    </row>
    <row r="20" spans="1:23" x14ac:dyDescent="0.25">
      <c r="A20">
        <v>19</v>
      </c>
      <c r="B20" t="s">
        <v>25</v>
      </c>
      <c r="C20" t="s">
        <v>45</v>
      </c>
      <c r="D20">
        <v>18</v>
      </c>
      <c r="E20">
        <v>1</v>
      </c>
      <c r="F20">
        <v>29367</v>
      </c>
      <c r="G20">
        <v>31522</v>
      </c>
      <c r="H20">
        <v>15488</v>
      </c>
      <c r="I20">
        <v>1334</v>
      </c>
      <c r="J20">
        <v>14</v>
      </c>
      <c r="K20">
        <v>118</v>
      </c>
      <c r="L20">
        <v>1619.78</v>
      </c>
      <c r="M20">
        <v>17236.123156000001</v>
      </c>
      <c r="N20">
        <v>16194006.0711</v>
      </c>
      <c r="O20">
        <v>7</v>
      </c>
      <c r="P20" t="s">
        <v>45</v>
      </c>
      <c r="Q20">
        <v>65.759384967700001</v>
      </c>
      <c r="R20" t="s">
        <v>45</v>
      </c>
      <c r="U20">
        <v>8.6451739850500003E-4</v>
      </c>
      <c r="V20">
        <v>16194006.071136471</v>
      </c>
      <c r="W20">
        <v>16194.006071136469</v>
      </c>
    </row>
    <row r="21" spans="1:23" x14ac:dyDescent="0.25">
      <c r="A21">
        <v>20</v>
      </c>
      <c r="B21" t="s">
        <v>25</v>
      </c>
      <c r="C21" t="s">
        <v>46</v>
      </c>
      <c r="D21">
        <v>3</v>
      </c>
      <c r="E21">
        <v>1</v>
      </c>
      <c r="F21">
        <v>94514</v>
      </c>
      <c r="G21">
        <v>98964</v>
      </c>
      <c r="H21">
        <v>47443</v>
      </c>
      <c r="I21">
        <v>2560</v>
      </c>
      <c r="J21">
        <v>30</v>
      </c>
      <c r="K21">
        <v>103</v>
      </c>
      <c r="L21">
        <v>11940.5</v>
      </c>
      <c r="M21">
        <v>122636.17718899999</v>
      </c>
      <c r="N21">
        <v>119372573.707</v>
      </c>
      <c r="O21">
        <v>7</v>
      </c>
      <c r="P21" t="s">
        <v>46</v>
      </c>
      <c r="Q21">
        <v>57.260572621199998</v>
      </c>
      <c r="R21" t="s">
        <v>46</v>
      </c>
      <c r="U21">
        <v>2.5131400847000002E-4</v>
      </c>
      <c r="V21">
        <v>119372573.7081604</v>
      </c>
      <c r="W21">
        <v>119372.5737081604</v>
      </c>
    </row>
    <row r="22" spans="1:23" x14ac:dyDescent="0.25">
      <c r="A22">
        <v>21</v>
      </c>
      <c r="B22" t="s">
        <v>25</v>
      </c>
      <c r="C22" t="s">
        <v>47</v>
      </c>
      <c r="D22">
        <v>17</v>
      </c>
      <c r="E22">
        <v>1</v>
      </c>
      <c r="F22">
        <v>3277</v>
      </c>
      <c r="G22">
        <v>3242</v>
      </c>
      <c r="H22">
        <v>1584</v>
      </c>
      <c r="I22">
        <v>563</v>
      </c>
      <c r="J22">
        <v>1</v>
      </c>
      <c r="K22">
        <v>117</v>
      </c>
      <c r="L22">
        <v>40410.79800000001</v>
      </c>
      <c r="M22">
        <v>116929.990634</v>
      </c>
      <c r="N22">
        <v>403956390.95999998</v>
      </c>
      <c r="O22">
        <v>7</v>
      </c>
      <c r="P22" t="s">
        <v>47</v>
      </c>
      <c r="Q22">
        <v>44.921875</v>
      </c>
      <c r="R22" t="s">
        <v>47</v>
      </c>
      <c r="U22">
        <v>2.47551474E-6</v>
      </c>
      <c r="V22">
        <v>403956390.96072388</v>
      </c>
      <c r="W22">
        <v>403956.39096072392</v>
      </c>
    </row>
    <row r="23" spans="1:23" x14ac:dyDescent="0.25">
      <c r="A23">
        <v>22</v>
      </c>
      <c r="B23" t="s">
        <v>32</v>
      </c>
      <c r="C23" t="s">
        <v>48</v>
      </c>
      <c r="D23">
        <v>8</v>
      </c>
      <c r="E23">
        <v>3</v>
      </c>
      <c r="F23">
        <v>17345</v>
      </c>
      <c r="G23">
        <v>16443</v>
      </c>
      <c r="H23">
        <v>7538</v>
      </c>
      <c r="I23">
        <v>670</v>
      </c>
      <c r="J23">
        <v>3</v>
      </c>
      <c r="K23">
        <v>308</v>
      </c>
      <c r="L23">
        <v>17291.178</v>
      </c>
      <c r="M23">
        <v>105809.467511</v>
      </c>
      <c r="N23">
        <v>172859461.602</v>
      </c>
      <c r="O23">
        <v>2</v>
      </c>
      <c r="P23" t="s">
        <v>48</v>
      </c>
      <c r="Q23">
        <v>51.665716802200002</v>
      </c>
      <c r="R23" t="s">
        <v>48</v>
      </c>
      <c r="U23">
        <v>1.7355139094999999E-5</v>
      </c>
      <c r="V23">
        <v>172859461.60107419</v>
      </c>
      <c r="W23">
        <v>172859.4616010742</v>
      </c>
    </row>
    <row r="24" spans="1:23" x14ac:dyDescent="0.25">
      <c r="A24">
        <v>23</v>
      </c>
      <c r="B24" t="s">
        <v>25</v>
      </c>
      <c r="C24" t="s">
        <v>49</v>
      </c>
      <c r="D24">
        <v>2</v>
      </c>
      <c r="E24">
        <v>1</v>
      </c>
      <c r="F24">
        <v>25420</v>
      </c>
      <c r="G24">
        <v>26952</v>
      </c>
      <c r="H24">
        <v>13176</v>
      </c>
      <c r="I24">
        <v>1559</v>
      </c>
      <c r="J24">
        <v>11</v>
      </c>
      <c r="K24">
        <v>102</v>
      </c>
      <c r="L24">
        <v>3455.85</v>
      </c>
      <c r="M24">
        <v>33560.037335699999</v>
      </c>
      <c r="N24">
        <v>34550580.866999999</v>
      </c>
      <c r="O24">
        <v>7</v>
      </c>
      <c r="P24" t="s">
        <v>49</v>
      </c>
      <c r="Q24">
        <v>66.192211341399997</v>
      </c>
      <c r="R24" t="s">
        <v>49</v>
      </c>
      <c r="U24">
        <v>3.18373808022E-4</v>
      </c>
      <c r="V24">
        <v>34550580.867034912</v>
      </c>
      <c r="W24">
        <v>34550.580867034907</v>
      </c>
    </row>
    <row r="25" spans="1:23" x14ac:dyDescent="0.25">
      <c r="A25">
        <v>24</v>
      </c>
      <c r="B25" t="s">
        <v>27</v>
      </c>
      <c r="C25" t="s">
        <v>50</v>
      </c>
      <c r="D25">
        <v>2</v>
      </c>
      <c r="E25">
        <v>6</v>
      </c>
      <c r="F25">
        <v>11997</v>
      </c>
      <c r="G25">
        <v>11966</v>
      </c>
      <c r="H25">
        <v>6265</v>
      </c>
      <c r="I25">
        <v>1115</v>
      </c>
      <c r="J25">
        <v>6</v>
      </c>
      <c r="K25">
        <v>602</v>
      </c>
      <c r="L25">
        <v>0.51100000000000001</v>
      </c>
      <c r="M25">
        <v>135451.888007</v>
      </c>
      <c r="N25">
        <v>216725161.227</v>
      </c>
      <c r="O25">
        <v>6</v>
      </c>
      <c r="P25" t="s">
        <v>50</v>
      </c>
      <c r="Q25">
        <v>46.102416046199998</v>
      </c>
      <c r="R25" t="s">
        <v>50</v>
      </c>
      <c r="U25">
        <v>2.7684833481999999E-5</v>
      </c>
      <c r="V25">
        <v>216725161.22741699</v>
      </c>
      <c r="W25">
        <v>216725.161227417</v>
      </c>
    </row>
    <row r="26" spans="1:23" x14ac:dyDescent="0.25">
      <c r="A26">
        <v>25</v>
      </c>
      <c r="B26" t="s">
        <v>37</v>
      </c>
      <c r="C26" t="s">
        <v>51</v>
      </c>
      <c r="D26">
        <v>8</v>
      </c>
      <c r="E26">
        <v>4</v>
      </c>
      <c r="F26">
        <v>7433</v>
      </c>
      <c r="G26">
        <v>7605</v>
      </c>
      <c r="H26">
        <v>3783</v>
      </c>
      <c r="I26">
        <v>221</v>
      </c>
      <c r="J26">
        <v>1</v>
      </c>
      <c r="K26">
        <v>408</v>
      </c>
      <c r="L26">
        <v>673.97500000000002</v>
      </c>
      <c r="M26">
        <v>13221.603555199999</v>
      </c>
      <c r="N26">
        <v>6738406.0860200003</v>
      </c>
      <c r="O26">
        <v>4</v>
      </c>
      <c r="P26" t="s">
        <v>51</v>
      </c>
      <c r="Q26">
        <v>65.638719348999999</v>
      </c>
      <c r="R26" t="s">
        <v>51</v>
      </c>
      <c r="U26">
        <v>1.48403047729E-4</v>
      </c>
      <c r="V26">
        <v>6738406.0859985352</v>
      </c>
      <c r="W26">
        <v>6738.4060859985348</v>
      </c>
    </row>
    <row r="27" spans="1:23" x14ac:dyDescent="0.25">
      <c r="A27">
        <v>26</v>
      </c>
      <c r="B27" t="s">
        <v>27</v>
      </c>
      <c r="C27" t="s">
        <v>52</v>
      </c>
      <c r="D27">
        <v>11</v>
      </c>
      <c r="E27">
        <v>6</v>
      </c>
      <c r="F27">
        <v>5449</v>
      </c>
      <c r="G27">
        <v>4929</v>
      </c>
      <c r="H27">
        <v>2708</v>
      </c>
      <c r="I27">
        <v>1419</v>
      </c>
      <c r="J27">
        <v>10</v>
      </c>
      <c r="K27">
        <v>611</v>
      </c>
      <c r="L27">
        <v>5.6000000000000001E-2</v>
      </c>
      <c r="M27">
        <v>183257.97530300001</v>
      </c>
      <c r="N27">
        <v>311702799.36299998</v>
      </c>
      <c r="O27">
        <v>6</v>
      </c>
      <c r="P27" t="s">
        <v>52</v>
      </c>
      <c r="Q27">
        <v>45.3784239907</v>
      </c>
      <c r="R27" t="s">
        <v>52</v>
      </c>
      <c r="U27">
        <v>3.2081842127999997E-5</v>
      </c>
      <c r="V27">
        <v>311702799.36154169</v>
      </c>
      <c r="W27">
        <v>311702.79936154181</v>
      </c>
    </row>
    <row r="28" spans="1:23" x14ac:dyDescent="0.25">
      <c r="A28">
        <v>27</v>
      </c>
      <c r="B28" t="s">
        <v>25</v>
      </c>
      <c r="C28" t="s">
        <v>53</v>
      </c>
      <c r="D28">
        <v>8</v>
      </c>
      <c r="E28">
        <v>1</v>
      </c>
      <c r="F28">
        <v>56667</v>
      </c>
      <c r="G28">
        <v>60865</v>
      </c>
      <c r="H28">
        <v>29944</v>
      </c>
      <c r="I28">
        <v>1670</v>
      </c>
      <c r="J28">
        <v>18</v>
      </c>
      <c r="K28">
        <v>108</v>
      </c>
      <c r="L28">
        <v>3165.7910000000002</v>
      </c>
      <c r="M28">
        <v>53252.910286799997</v>
      </c>
      <c r="N28">
        <v>31650926.542300001</v>
      </c>
      <c r="O28">
        <v>7</v>
      </c>
      <c r="P28" t="s">
        <v>53</v>
      </c>
      <c r="Q28">
        <v>61.759087563000001</v>
      </c>
      <c r="R28" t="s">
        <v>53</v>
      </c>
      <c r="U28">
        <v>5.6870373055500001E-4</v>
      </c>
      <c r="V28">
        <v>31650926.54208374</v>
      </c>
      <c r="W28">
        <v>31650.92654208374</v>
      </c>
    </row>
    <row r="29" spans="1:23" x14ac:dyDescent="0.25">
      <c r="A29">
        <v>28</v>
      </c>
      <c r="B29" t="s">
        <v>27</v>
      </c>
      <c r="C29" t="s">
        <v>54</v>
      </c>
      <c r="D29">
        <v>7</v>
      </c>
      <c r="E29">
        <v>6</v>
      </c>
      <c r="F29">
        <v>17523</v>
      </c>
      <c r="G29">
        <v>16300</v>
      </c>
      <c r="H29">
        <v>8683</v>
      </c>
      <c r="I29">
        <v>1322</v>
      </c>
      <c r="J29">
        <v>1</v>
      </c>
      <c r="K29">
        <v>607</v>
      </c>
      <c r="L29">
        <v>0.41099999999999998</v>
      </c>
      <c r="M29">
        <v>708928.67538000003</v>
      </c>
      <c r="N29">
        <v>1741309329.75</v>
      </c>
      <c r="O29">
        <v>6</v>
      </c>
      <c r="P29" t="s">
        <v>54</v>
      </c>
      <c r="Q29">
        <v>32.204863545800002</v>
      </c>
      <c r="R29" t="s">
        <v>54</v>
      </c>
      <c r="U29">
        <v>5.7428050399999995E-7</v>
      </c>
      <c r="V29">
        <v>1741309329.747314</v>
      </c>
      <c r="W29">
        <v>1741309.329747315</v>
      </c>
    </row>
    <row r="30" spans="1:23" x14ac:dyDescent="0.25">
      <c r="A30">
        <v>29</v>
      </c>
      <c r="B30" t="s">
        <v>29</v>
      </c>
      <c r="C30" t="s">
        <v>55</v>
      </c>
      <c r="D30">
        <v>3</v>
      </c>
      <c r="E30">
        <v>2</v>
      </c>
      <c r="F30">
        <v>32703</v>
      </c>
      <c r="G30">
        <v>32416</v>
      </c>
      <c r="H30">
        <v>16049</v>
      </c>
      <c r="I30">
        <v>1537</v>
      </c>
      <c r="J30">
        <v>10</v>
      </c>
      <c r="K30">
        <v>203</v>
      </c>
      <c r="L30">
        <v>14212.314</v>
      </c>
      <c r="M30">
        <v>163737.46763500001</v>
      </c>
      <c r="N30">
        <v>397349038.38200003</v>
      </c>
      <c r="O30">
        <v>1</v>
      </c>
      <c r="P30" t="s">
        <v>55</v>
      </c>
      <c r="Q30">
        <v>46.766574818599999</v>
      </c>
      <c r="R30" t="s">
        <v>55</v>
      </c>
      <c r="U30">
        <v>2.5166790489000002E-5</v>
      </c>
      <c r="V30">
        <v>397349038.38143921</v>
      </c>
      <c r="W30">
        <v>397349.03838143923</v>
      </c>
    </row>
    <row r="31" spans="1:23" x14ac:dyDescent="0.25">
      <c r="A31">
        <v>30</v>
      </c>
      <c r="B31" t="s">
        <v>56</v>
      </c>
      <c r="C31" t="s">
        <v>57</v>
      </c>
      <c r="D31">
        <v>6</v>
      </c>
      <c r="E31">
        <v>7</v>
      </c>
      <c r="F31">
        <v>18082</v>
      </c>
      <c r="G31">
        <v>16797</v>
      </c>
      <c r="H31">
        <v>8549</v>
      </c>
      <c r="I31">
        <v>1269</v>
      </c>
      <c r="J31">
        <v>10</v>
      </c>
      <c r="K31">
        <v>706</v>
      </c>
      <c r="L31">
        <v>58035.822</v>
      </c>
      <c r="M31">
        <v>147164.20855700001</v>
      </c>
      <c r="N31">
        <v>580283954.90799999</v>
      </c>
      <c r="O31">
        <v>5</v>
      </c>
      <c r="P31" t="s">
        <v>57</v>
      </c>
      <c r="Q31">
        <v>31.176139561100001</v>
      </c>
      <c r="R31" t="s">
        <v>57</v>
      </c>
      <c r="U31">
        <v>1.7232942451E-5</v>
      </c>
      <c r="V31">
        <v>580283954.90826416</v>
      </c>
      <c r="W31">
        <v>580283.9549082641</v>
      </c>
    </row>
    <row r="32" spans="1:23" x14ac:dyDescent="0.25">
      <c r="A32">
        <v>31</v>
      </c>
      <c r="B32" t="s">
        <v>29</v>
      </c>
      <c r="C32" t="s">
        <v>58</v>
      </c>
      <c r="D32">
        <v>15</v>
      </c>
      <c r="E32">
        <v>2</v>
      </c>
      <c r="F32">
        <v>6844</v>
      </c>
      <c r="G32">
        <v>6201</v>
      </c>
      <c r="H32">
        <v>3087</v>
      </c>
      <c r="I32">
        <v>672</v>
      </c>
      <c r="J32">
        <v>0</v>
      </c>
      <c r="K32">
        <v>215</v>
      </c>
      <c r="L32">
        <v>75971.595000000001</v>
      </c>
      <c r="M32">
        <v>156410.081202</v>
      </c>
      <c r="N32">
        <v>759755504.42200005</v>
      </c>
      <c r="O32">
        <v>1</v>
      </c>
      <c r="P32" t="s">
        <v>58</v>
      </c>
      <c r="Q32">
        <v>27.345806359800001</v>
      </c>
      <c r="R32" t="s">
        <v>58</v>
      </c>
      <c r="U32">
        <v>0</v>
      </c>
      <c r="V32">
        <v>759755504.42221069</v>
      </c>
      <c r="W32">
        <v>759755.50442221074</v>
      </c>
    </row>
    <row r="33" spans="1:23" x14ac:dyDescent="0.25">
      <c r="A33">
        <v>32</v>
      </c>
      <c r="B33" t="s">
        <v>37</v>
      </c>
      <c r="C33" t="s">
        <v>37</v>
      </c>
      <c r="D33">
        <v>1</v>
      </c>
      <c r="E33">
        <v>4</v>
      </c>
      <c r="F33">
        <v>50241</v>
      </c>
      <c r="G33">
        <v>53653</v>
      </c>
      <c r="H33">
        <v>25720</v>
      </c>
      <c r="I33">
        <v>1644</v>
      </c>
      <c r="J33">
        <v>22</v>
      </c>
      <c r="K33">
        <v>401</v>
      </c>
      <c r="L33">
        <v>2517.61</v>
      </c>
      <c r="M33">
        <v>128022.045887</v>
      </c>
      <c r="N33">
        <v>283051587.85699999</v>
      </c>
      <c r="O33">
        <v>4</v>
      </c>
      <c r="P33" t="s">
        <v>37</v>
      </c>
      <c r="Q33">
        <v>65.518078136400007</v>
      </c>
      <c r="R33" t="s">
        <v>37</v>
      </c>
      <c r="U33">
        <v>7.7724347587999998E-5</v>
      </c>
      <c r="V33">
        <v>283051587.85754389</v>
      </c>
      <c r="W33">
        <v>283051.58785754401</v>
      </c>
    </row>
    <row r="34" spans="1:23" x14ac:dyDescent="0.25">
      <c r="A34">
        <v>33</v>
      </c>
      <c r="B34" t="s">
        <v>23</v>
      </c>
      <c r="C34" t="s">
        <v>59</v>
      </c>
      <c r="D34">
        <v>11</v>
      </c>
      <c r="E34">
        <v>5</v>
      </c>
      <c r="F34">
        <v>3373</v>
      </c>
      <c r="G34">
        <v>3161</v>
      </c>
      <c r="H34">
        <v>1507</v>
      </c>
      <c r="I34">
        <v>251</v>
      </c>
      <c r="J34">
        <v>0</v>
      </c>
      <c r="K34">
        <v>511</v>
      </c>
      <c r="L34">
        <v>26241.202000000001</v>
      </c>
      <c r="M34">
        <v>111480.739202</v>
      </c>
      <c r="N34">
        <v>262512055.97799999</v>
      </c>
      <c r="O34">
        <v>3</v>
      </c>
      <c r="P34" t="s">
        <v>59</v>
      </c>
      <c r="Q34">
        <v>37.728498651499997</v>
      </c>
      <c r="R34" t="s">
        <v>59</v>
      </c>
      <c r="U34">
        <v>0</v>
      </c>
      <c r="V34">
        <v>262512055.97787479</v>
      </c>
      <c r="W34">
        <v>262512.05597787478</v>
      </c>
    </row>
    <row r="35" spans="1:23" x14ac:dyDescent="0.25">
      <c r="A35">
        <v>34</v>
      </c>
      <c r="B35" t="s">
        <v>32</v>
      </c>
      <c r="C35" t="s">
        <v>60</v>
      </c>
      <c r="D35">
        <v>4</v>
      </c>
      <c r="E35">
        <v>3</v>
      </c>
      <c r="F35">
        <v>7212</v>
      </c>
      <c r="G35">
        <v>6834</v>
      </c>
      <c r="H35">
        <v>3405</v>
      </c>
      <c r="I35">
        <v>388</v>
      </c>
      <c r="J35">
        <v>1</v>
      </c>
      <c r="K35">
        <v>304</v>
      </c>
      <c r="L35">
        <v>25075.010999999999</v>
      </c>
      <c r="M35">
        <v>96303.3462382</v>
      </c>
      <c r="N35">
        <v>250687868.171</v>
      </c>
      <c r="O35">
        <v>2</v>
      </c>
      <c r="P35" t="s">
        <v>60</v>
      </c>
      <c r="Q35">
        <v>34.240845380499998</v>
      </c>
      <c r="R35" t="s">
        <v>60</v>
      </c>
      <c r="U35">
        <v>3.9890243090000002E-6</v>
      </c>
      <c r="V35">
        <v>250687868.17266849</v>
      </c>
      <c r="W35">
        <v>250687.86817266839</v>
      </c>
    </row>
    <row r="36" spans="1:23" x14ac:dyDescent="0.25">
      <c r="A36">
        <v>35</v>
      </c>
      <c r="B36" t="s">
        <v>23</v>
      </c>
      <c r="C36" t="s">
        <v>61</v>
      </c>
      <c r="D36">
        <v>10</v>
      </c>
      <c r="E36">
        <v>5</v>
      </c>
      <c r="F36">
        <v>8350</v>
      </c>
      <c r="G36">
        <v>8155</v>
      </c>
      <c r="H36">
        <v>3349</v>
      </c>
      <c r="I36">
        <v>451</v>
      </c>
      <c r="J36">
        <v>2</v>
      </c>
      <c r="K36">
        <v>510</v>
      </c>
      <c r="L36">
        <v>0.153</v>
      </c>
      <c r="M36">
        <v>349495.44355899998</v>
      </c>
      <c r="N36">
        <v>1389890459.3199999</v>
      </c>
      <c r="O36">
        <v>3</v>
      </c>
      <c r="P36" t="s">
        <v>61</v>
      </c>
      <c r="Q36">
        <v>28.617886178900001</v>
      </c>
      <c r="R36" t="s">
        <v>61</v>
      </c>
      <c r="U36">
        <v>1.43896232E-6</v>
      </c>
      <c r="V36">
        <v>1389890459.3222959</v>
      </c>
      <c r="W36">
        <v>1389890.4593222961</v>
      </c>
    </row>
    <row r="37" spans="1:23" x14ac:dyDescent="0.25">
      <c r="A37">
        <v>36</v>
      </c>
      <c r="B37" t="s">
        <v>32</v>
      </c>
      <c r="C37" t="s">
        <v>62</v>
      </c>
      <c r="D37">
        <v>3</v>
      </c>
      <c r="E37">
        <v>3</v>
      </c>
      <c r="F37">
        <v>39625</v>
      </c>
      <c r="G37">
        <v>40654</v>
      </c>
      <c r="H37">
        <v>18912</v>
      </c>
      <c r="I37">
        <v>1244</v>
      </c>
      <c r="J37">
        <v>11</v>
      </c>
      <c r="K37">
        <v>303</v>
      </c>
      <c r="L37">
        <v>4445.049</v>
      </c>
      <c r="M37">
        <v>35631.210185099997</v>
      </c>
      <c r="N37">
        <v>44439980.280199997</v>
      </c>
      <c r="O37">
        <v>2</v>
      </c>
      <c r="P37" t="s">
        <v>62</v>
      </c>
      <c r="Q37">
        <v>59.488235551899997</v>
      </c>
      <c r="R37" t="s">
        <v>62</v>
      </c>
      <c r="U37">
        <v>2.4752486231200001E-4</v>
      </c>
      <c r="V37">
        <v>44439980.28012085</v>
      </c>
      <c r="W37">
        <v>44439.98028012085</v>
      </c>
    </row>
    <row r="38" spans="1:23" x14ac:dyDescent="0.25">
      <c r="A38">
        <v>37</v>
      </c>
      <c r="B38" t="s">
        <v>25</v>
      </c>
      <c r="C38" t="s">
        <v>63</v>
      </c>
      <c r="D38">
        <v>20</v>
      </c>
      <c r="E38">
        <v>1</v>
      </c>
      <c r="F38">
        <v>5920</v>
      </c>
      <c r="G38">
        <v>5776</v>
      </c>
      <c r="H38">
        <v>2779</v>
      </c>
      <c r="I38">
        <v>673</v>
      </c>
      <c r="J38">
        <v>0</v>
      </c>
      <c r="K38">
        <v>120</v>
      </c>
      <c r="L38">
        <v>12250.891</v>
      </c>
      <c r="M38">
        <v>66489.446294499998</v>
      </c>
      <c r="N38">
        <v>122469564.76000001</v>
      </c>
      <c r="O38">
        <v>7</v>
      </c>
      <c r="P38" t="s">
        <v>63</v>
      </c>
      <c r="Q38">
        <v>35.807821624500001</v>
      </c>
      <c r="R38" t="s">
        <v>63</v>
      </c>
      <c r="U38">
        <v>0</v>
      </c>
      <c r="V38">
        <v>122469564.7598267</v>
      </c>
      <c r="W38">
        <v>122469.5647598267</v>
      </c>
    </row>
    <row r="39" spans="1:23" x14ac:dyDescent="0.25">
      <c r="A39">
        <v>38</v>
      </c>
      <c r="B39" t="s">
        <v>23</v>
      </c>
      <c r="C39" t="s">
        <v>64</v>
      </c>
      <c r="D39">
        <v>1</v>
      </c>
      <c r="E39">
        <v>5</v>
      </c>
      <c r="F39">
        <v>22965</v>
      </c>
      <c r="G39">
        <v>23738</v>
      </c>
      <c r="H39">
        <v>10860</v>
      </c>
      <c r="I39">
        <v>987</v>
      </c>
      <c r="J39">
        <v>11</v>
      </c>
      <c r="K39">
        <v>501</v>
      </c>
      <c r="L39">
        <v>7.4029999999999996</v>
      </c>
      <c r="M39">
        <v>242373.46713500001</v>
      </c>
      <c r="N39">
        <v>1443828532.8099999</v>
      </c>
      <c r="O39">
        <v>3</v>
      </c>
      <c r="P39" t="s">
        <v>64</v>
      </c>
      <c r="Q39">
        <v>46.155327230399998</v>
      </c>
      <c r="R39" t="s">
        <v>64</v>
      </c>
      <c r="U39">
        <v>7.6186332029999996E-6</v>
      </c>
      <c r="V39">
        <v>1443828532.8123469</v>
      </c>
      <c r="W39">
        <v>1443828.5328123469</v>
      </c>
    </row>
    <row r="40" spans="1:23" x14ac:dyDescent="0.25">
      <c r="A40">
        <v>39</v>
      </c>
      <c r="B40" t="s">
        <v>56</v>
      </c>
      <c r="C40" t="s">
        <v>56</v>
      </c>
      <c r="D40">
        <v>1</v>
      </c>
      <c r="E40">
        <v>7</v>
      </c>
      <c r="F40">
        <v>45280</v>
      </c>
      <c r="G40">
        <v>44653</v>
      </c>
      <c r="H40">
        <v>23341</v>
      </c>
      <c r="I40">
        <v>2713</v>
      </c>
      <c r="J40">
        <v>42</v>
      </c>
      <c r="K40">
        <v>701</v>
      </c>
      <c r="L40">
        <v>0.433</v>
      </c>
      <c r="M40">
        <v>421756.44786100002</v>
      </c>
      <c r="N40">
        <v>1764187317.24</v>
      </c>
      <c r="O40">
        <v>5</v>
      </c>
      <c r="P40" t="s">
        <v>56</v>
      </c>
      <c r="Q40">
        <v>41.009445169800003</v>
      </c>
      <c r="R40" t="s">
        <v>56</v>
      </c>
      <c r="U40">
        <v>2.3806995771000001E-5</v>
      </c>
      <c r="V40">
        <v>1764187317.23999</v>
      </c>
      <c r="W40">
        <v>1764187.31723999</v>
      </c>
    </row>
    <row r="41" spans="1:23" x14ac:dyDescent="0.25">
      <c r="A41">
        <v>40</v>
      </c>
      <c r="B41" t="s">
        <v>29</v>
      </c>
      <c r="C41" t="s">
        <v>65</v>
      </c>
      <c r="D41">
        <v>14</v>
      </c>
      <c r="E41">
        <v>2</v>
      </c>
      <c r="F41">
        <v>10377</v>
      </c>
      <c r="G41">
        <v>9355</v>
      </c>
      <c r="H41">
        <v>4077</v>
      </c>
      <c r="I41">
        <v>806</v>
      </c>
      <c r="J41">
        <v>1</v>
      </c>
      <c r="K41">
        <v>214</v>
      </c>
      <c r="L41">
        <v>133271.723</v>
      </c>
      <c r="M41">
        <v>225249.72317899999</v>
      </c>
      <c r="N41">
        <v>1332630940.6600001</v>
      </c>
      <c r="O41">
        <v>1</v>
      </c>
      <c r="P41" t="s">
        <v>65</v>
      </c>
      <c r="Q41">
        <v>22.6947702949</v>
      </c>
      <c r="R41" t="s">
        <v>65</v>
      </c>
      <c r="U41">
        <v>7.5039530399999996E-7</v>
      </c>
      <c r="V41">
        <v>1332630940.655731</v>
      </c>
      <c r="W41">
        <v>1332630.9406557309</v>
      </c>
    </row>
    <row r="42" spans="1:23" x14ac:dyDescent="0.25">
      <c r="A42">
        <v>41</v>
      </c>
      <c r="B42" t="s">
        <v>56</v>
      </c>
      <c r="C42" t="s">
        <v>66</v>
      </c>
      <c r="D42">
        <v>5</v>
      </c>
      <c r="E42">
        <v>7</v>
      </c>
      <c r="F42">
        <v>17497</v>
      </c>
      <c r="G42">
        <v>15599</v>
      </c>
      <c r="H42">
        <v>8073</v>
      </c>
      <c r="I42">
        <v>990</v>
      </c>
      <c r="J42">
        <v>41</v>
      </c>
      <c r="K42">
        <v>705</v>
      </c>
      <c r="L42">
        <v>273.67200000000003</v>
      </c>
      <c r="M42">
        <v>295713.76881400001</v>
      </c>
      <c r="N42">
        <v>765738418.61699998</v>
      </c>
      <c r="O42">
        <v>5</v>
      </c>
      <c r="P42" t="s">
        <v>66</v>
      </c>
      <c r="Q42">
        <v>25.270374091400001</v>
      </c>
      <c r="R42" t="s">
        <v>66</v>
      </c>
      <c r="U42">
        <v>5.3543088609999999E-5</v>
      </c>
      <c r="V42">
        <v>765738418.61572266</v>
      </c>
      <c r="W42">
        <v>765738.41861572268</v>
      </c>
    </row>
    <row r="43" spans="1:23" x14ac:dyDescent="0.25">
      <c r="A43">
        <v>42</v>
      </c>
      <c r="B43" t="s">
        <v>25</v>
      </c>
      <c r="C43" t="s">
        <v>67</v>
      </c>
      <c r="D43">
        <v>15</v>
      </c>
      <c r="E43">
        <v>1</v>
      </c>
      <c r="F43">
        <v>23583</v>
      </c>
      <c r="G43">
        <v>26850</v>
      </c>
      <c r="H43">
        <v>14616</v>
      </c>
      <c r="I43">
        <v>1416</v>
      </c>
      <c r="J43">
        <v>32</v>
      </c>
      <c r="K43">
        <v>115</v>
      </c>
      <c r="L43">
        <v>1555.135</v>
      </c>
      <c r="M43">
        <v>31819.212137999999</v>
      </c>
      <c r="N43">
        <v>15547835.7095</v>
      </c>
      <c r="O43">
        <v>7</v>
      </c>
      <c r="P43" t="s">
        <v>67</v>
      </c>
      <c r="Q43">
        <v>74.319174445499996</v>
      </c>
      <c r="R43" t="s">
        <v>67</v>
      </c>
      <c r="U43">
        <v>2.0581642743250001E-3</v>
      </c>
      <c r="V43">
        <v>15547835.70932007</v>
      </c>
      <c r="W43">
        <v>15547.83570932007</v>
      </c>
    </row>
    <row r="44" spans="1:23" x14ac:dyDescent="0.25">
      <c r="A44">
        <v>43</v>
      </c>
      <c r="B44" t="s">
        <v>27</v>
      </c>
      <c r="C44" t="s">
        <v>68</v>
      </c>
      <c r="D44">
        <v>4</v>
      </c>
      <c r="E44">
        <v>6</v>
      </c>
      <c r="F44">
        <v>5565</v>
      </c>
      <c r="G44">
        <v>5594</v>
      </c>
      <c r="H44">
        <v>2979</v>
      </c>
      <c r="I44">
        <v>401</v>
      </c>
      <c r="J44">
        <v>1</v>
      </c>
      <c r="K44">
        <v>604</v>
      </c>
      <c r="L44">
        <v>24808.457999999999</v>
      </c>
      <c r="M44">
        <v>97754.6729032</v>
      </c>
      <c r="N44">
        <v>248078703.38100001</v>
      </c>
      <c r="O44">
        <v>6</v>
      </c>
      <c r="P44" t="s">
        <v>68</v>
      </c>
      <c r="Q44">
        <v>40.706039819300003</v>
      </c>
      <c r="R44" t="s">
        <v>68</v>
      </c>
      <c r="U44">
        <v>4.0309788240000003E-6</v>
      </c>
      <c r="V44">
        <v>248078703.38128659</v>
      </c>
      <c r="W44">
        <v>248078.70338128661</v>
      </c>
    </row>
    <row r="45" spans="1:23" x14ac:dyDescent="0.25">
      <c r="A45">
        <v>44</v>
      </c>
      <c r="B45" t="s">
        <v>25</v>
      </c>
      <c r="C45" t="s">
        <v>69</v>
      </c>
      <c r="D45">
        <v>7</v>
      </c>
      <c r="E45">
        <v>1</v>
      </c>
      <c r="F45">
        <v>10839</v>
      </c>
      <c r="G45">
        <v>10827</v>
      </c>
      <c r="H45">
        <v>5466</v>
      </c>
      <c r="I45">
        <v>599</v>
      </c>
      <c r="J45">
        <v>3</v>
      </c>
      <c r="K45">
        <v>107</v>
      </c>
      <c r="L45">
        <v>16368.769</v>
      </c>
      <c r="M45">
        <v>93606.364492099994</v>
      </c>
      <c r="N45">
        <v>163651143.88499999</v>
      </c>
      <c r="O45">
        <v>7</v>
      </c>
      <c r="P45" t="s">
        <v>69</v>
      </c>
      <c r="Q45">
        <v>50.991512975399999</v>
      </c>
      <c r="R45" t="s">
        <v>69</v>
      </c>
      <c r="U45">
        <v>1.8331677548E-5</v>
      </c>
      <c r="V45">
        <v>163651143.8850708</v>
      </c>
      <c r="W45">
        <v>163651.14388507081</v>
      </c>
    </row>
    <row r="46" spans="1:23" x14ac:dyDescent="0.25">
      <c r="A46">
        <v>45</v>
      </c>
      <c r="B46" t="s">
        <v>25</v>
      </c>
      <c r="C46" t="s">
        <v>70</v>
      </c>
      <c r="D46">
        <v>14</v>
      </c>
      <c r="E46">
        <v>1</v>
      </c>
      <c r="F46">
        <v>24162</v>
      </c>
      <c r="G46">
        <v>26257</v>
      </c>
      <c r="H46">
        <v>13393</v>
      </c>
      <c r="I46">
        <v>990</v>
      </c>
      <c r="J46">
        <v>13</v>
      </c>
      <c r="K46">
        <v>114</v>
      </c>
      <c r="L46">
        <v>2911.8620000000001</v>
      </c>
      <c r="M46">
        <v>49493.796138799997</v>
      </c>
      <c r="N46">
        <v>29112608.767999999</v>
      </c>
      <c r="O46">
        <v>7</v>
      </c>
      <c r="P46" t="s">
        <v>70</v>
      </c>
      <c r="Q46">
        <v>68.854576080900003</v>
      </c>
      <c r="R46" t="s">
        <v>70</v>
      </c>
      <c r="U46">
        <v>4.4654191259100001E-4</v>
      </c>
      <c r="V46">
        <v>29112608.768493649</v>
      </c>
      <c r="W46">
        <v>29112.60876849365</v>
      </c>
    </row>
    <row r="47" spans="1:23" x14ac:dyDescent="0.25">
      <c r="A47">
        <v>46</v>
      </c>
      <c r="B47" t="s">
        <v>27</v>
      </c>
      <c r="C47" t="s">
        <v>27</v>
      </c>
      <c r="D47">
        <v>1</v>
      </c>
      <c r="E47">
        <v>6</v>
      </c>
      <c r="F47">
        <v>52248</v>
      </c>
      <c r="G47">
        <v>50256</v>
      </c>
      <c r="H47">
        <v>25917</v>
      </c>
      <c r="I47">
        <v>3501</v>
      </c>
      <c r="J47">
        <v>26</v>
      </c>
      <c r="K47">
        <v>601</v>
      </c>
      <c r="L47">
        <v>53032.072</v>
      </c>
      <c r="M47">
        <v>121199.964089</v>
      </c>
      <c r="N47">
        <v>529978085.40700001</v>
      </c>
      <c r="O47">
        <v>6</v>
      </c>
      <c r="P47" t="s">
        <v>27</v>
      </c>
      <c r="Q47">
        <v>37.762357577300001</v>
      </c>
      <c r="R47" t="s">
        <v>27</v>
      </c>
      <c r="U47">
        <v>4.9058632264000003E-5</v>
      </c>
      <c r="V47">
        <v>529978085.40707397</v>
      </c>
      <c r="W47">
        <v>529978.08540707396</v>
      </c>
    </row>
    <row r="48" spans="1:23" x14ac:dyDescent="0.25">
      <c r="A48">
        <v>47</v>
      </c>
      <c r="B48" t="s">
        <v>23</v>
      </c>
      <c r="C48" t="s">
        <v>71</v>
      </c>
      <c r="D48">
        <v>9</v>
      </c>
      <c r="E48">
        <v>5</v>
      </c>
      <c r="F48">
        <v>5145</v>
      </c>
      <c r="G48">
        <v>4840</v>
      </c>
      <c r="H48">
        <v>2485</v>
      </c>
      <c r="I48">
        <v>522</v>
      </c>
      <c r="J48">
        <v>1</v>
      </c>
      <c r="K48">
        <v>509</v>
      </c>
      <c r="L48">
        <v>9.7989999999999995</v>
      </c>
      <c r="M48">
        <v>280144.14020099997</v>
      </c>
      <c r="N48">
        <v>564589923.41299999</v>
      </c>
      <c r="O48">
        <v>3</v>
      </c>
      <c r="P48" t="s">
        <v>71</v>
      </c>
      <c r="Q48">
        <v>32.064264849099999</v>
      </c>
      <c r="R48" t="s">
        <v>71</v>
      </c>
      <c r="U48">
        <v>1.7711970379999999E-6</v>
      </c>
      <c r="V48">
        <v>564589923.4130249</v>
      </c>
      <c r="W48">
        <v>564589.92341302487</v>
      </c>
    </row>
    <row r="49" spans="1:23" x14ac:dyDescent="0.25">
      <c r="A49">
        <v>48</v>
      </c>
      <c r="B49" t="s">
        <v>29</v>
      </c>
      <c r="C49" t="s">
        <v>72</v>
      </c>
      <c r="D49">
        <v>6</v>
      </c>
      <c r="E49">
        <v>2</v>
      </c>
      <c r="F49">
        <v>18723</v>
      </c>
      <c r="G49">
        <v>18879</v>
      </c>
      <c r="H49">
        <v>8988</v>
      </c>
      <c r="I49">
        <v>968</v>
      </c>
      <c r="J49">
        <v>4</v>
      </c>
      <c r="K49">
        <v>206</v>
      </c>
      <c r="L49">
        <v>12690.394</v>
      </c>
      <c r="M49">
        <v>62940.2283561</v>
      </c>
      <c r="N49">
        <v>126886584.023</v>
      </c>
      <c r="O49">
        <v>1</v>
      </c>
      <c r="P49" t="s">
        <v>72</v>
      </c>
      <c r="Q49">
        <v>43.451101388399998</v>
      </c>
      <c r="R49" t="s">
        <v>72</v>
      </c>
      <c r="U49">
        <v>3.1524215351999998E-5</v>
      </c>
      <c r="V49">
        <v>126886584.0230713</v>
      </c>
      <c r="W49">
        <v>126886.58402307129</v>
      </c>
    </row>
    <row r="50" spans="1:23" x14ac:dyDescent="0.25">
      <c r="A50">
        <v>49</v>
      </c>
      <c r="B50" t="s">
        <v>23</v>
      </c>
      <c r="C50" t="s">
        <v>73</v>
      </c>
      <c r="D50">
        <v>2</v>
      </c>
      <c r="E50">
        <v>5</v>
      </c>
      <c r="F50">
        <v>21114</v>
      </c>
      <c r="G50">
        <v>21075</v>
      </c>
      <c r="H50">
        <v>10721</v>
      </c>
      <c r="I50">
        <v>1469</v>
      </c>
      <c r="J50">
        <v>3</v>
      </c>
      <c r="K50">
        <v>502</v>
      </c>
      <c r="L50">
        <v>8.3140000000000001</v>
      </c>
      <c r="M50">
        <v>394427.446138</v>
      </c>
      <c r="N50">
        <v>1325580410.28</v>
      </c>
      <c r="O50">
        <v>3</v>
      </c>
      <c r="P50" t="s">
        <v>73</v>
      </c>
      <c r="Q50">
        <v>33.928228746899997</v>
      </c>
      <c r="R50" t="s">
        <v>73</v>
      </c>
      <c r="U50">
        <v>2.263159577E-6</v>
      </c>
      <c r="V50">
        <v>1325580410.2758789</v>
      </c>
      <c r="W50">
        <v>1325580.4102758791</v>
      </c>
    </row>
    <row r="51" spans="1:23" x14ac:dyDescent="0.25">
      <c r="A51">
        <v>50</v>
      </c>
      <c r="B51" t="s">
        <v>32</v>
      </c>
      <c r="C51" t="s">
        <v>74</v>
      </c>
      <c r="D51">
        <v>7</v>
      </c>
      <c r="E51">
        <v>3</v>
      </c>
      <c r="F51">
        <v>19435</v>
      </c>
      <c r="G51">
        <v>19597</v>
      </c>
      <c r="H51">
        <v>8510</v>
      </c>
      <c r="I51">
        <v>561</v>
      </c>
      <c r="J51">
        <v>3</v>
      </c>
      <c r="K51">
        <v>307</v>
      </c>
      <c r="L51">
        <v>20189.794999999998</v>
      </c>
      <c r="M51">
        <v>99430.493262699994</v>
      </c>
      <c r="N51">
        <v>201856583.02700001</v>
      </c>
      <c r="O51">
        <v>2</v>
      </c>
      <c r="P51" t="s">
        <v>74</v>
      </c>
      <c r="Q51">
        <v>48.331069973600002</v>
      </c>
      <c r="R51" t="s">
        <v>74</v>
      </c>
      <c r="U51">
        <v>1.4862036972E-5</v>
      </c>
      <c r="V51">
        <v>201856583.02697751</v>
      </c>
      <c r="W51">
        <v>201856.58302697749</v>
      </c>
    </row>
    <row r="52" spans="1:23" x14ac:dyDescent="0.25">
      <c r="A52">
        <v>51</v>
      </c>
      <c r="B52" t="s">
        <v>29</v>
      </c>
      <c r="C52" t="s">
        <v>75</v>
      </c>
      <c r="D52">
        <v>9</v>
      </c>
      <c r="E52">
        <v>2</v>
      </c>
      <c r="F52">
        <v>7843</v>
      </c>
      <c r="G52">
        <v>7862</v>
      </c>
      <c r="H52">
        <v>4118</v>
      </c>
      <c r="I52">
        <v>816</v>
      </c>
      <c r="J52">
        <v>4</v>
      </c>
      <c r="K52">
        <v>209</v>
      </c>
      <c r="L52">
        <v>14562.717000000001</v>
      </c>
      <c r="M52">
        <v>86451.168213099998</v>
      </c>
      <c r="N52">
        <v>145606562.48199999</v>
      </c>
      <c r="O52">
        <v>1</v>
      </c>
      <c r="P52" t="s">
        <v>75</v>
      </c>
      <c r="Q52">
        <v>40.895953757199997</v>
      </c>
      <c r="R52" t="s">
        <v>75</v>
      </c>
      <c r="U52">
        <v>2.7471289287E-5</v>
      </c>
      <c r="V52">
        <v>145606562.48141479</v>
      </c>
      <c r="W52">
        <v>145606.56248141479</v>
      </c>
    </row>
    <row r="53" spans="1:23" x14ac:dyDescent="0.25">
      <c r="A53">
        <v>52</v>
      </c>
      <c r="B53" t="s">
        <v>27</v>
      </c>
      <c r="C53" t="s">
        <v>76</v>
      </c>
      <c r="D53">
        <v>5</v>
      </c>
      <c r="E53">
        <v>6</v>
      </c>
      <c r="F53">
        <v>13625</v>
      </c>
      <c r="G53">
        <v>12236</v>
      </c>
      <c r="H53">
        <v>6389</v>
      </c>
      <c r="I53">
        <v>1103</v>
      </c>
      <c r="J53">
        <v>4</v>
      </c>
      <c r="K53">
        <v>605</v>
      </c>
      <c r="L53">
        <v>2.0920000000000001</v>
      </c>
      <c r="M53">
        <v>1137496.4000899999</v>
      </c>
      <c r="N53">
        <v>1873772531.3</v>
      </c>
      <c r="O53">
        <v>6</v>
      </c>
      <c r="P53" t="s">
        <v>76</v>
      </c>
      <c r="Q53">
        <v>30.9103766562</v>
      </c>
      <c r="R53" t="s">
        <v>76</v>
      </c>
      <c r="U53">
        <v>2.1347308349999998E-6</v>
      </c>
      <c r="V53">
        <v>1873772531.306458</v>
      </c>
      <c r="W53">
        <v>1873772.531306457</v>
      </c>
    </row>
    <row r="54" spans="1:23" x14ac:dyDescent="0.25">
      <c r="A54">
        <v>53</v>
      </c>
      <c r="B54" t="s">
        <v>29</v>
      </c>
      <c r="C54" t="s">
        <v>77</v>
      </c>
      <c r="D54">
        <v>7</v>
      </c>
      <c r="E54">
        <v>2</v>
      </c>
      <c r="F54">
        <v>14808</v>
      </c>
      <c r="G54">
        <v>14958</v>
      </c>
      <c r="H54">
        <v>7237</v>
      </c>
      <c r="I54">
        <v>449</v>
      </c>
      <c r="J54">
        <v>3</v>
      </c>
      <c r="K54">
        <v>207</v>
      </c>
      <c r="L54">
        <v>3883.8870000000002</v>
      </c>
      <c r="M54">
        <v>27699.3952264</v>
      </c>
      <c r="N54">
        <v>38833422.976599999</v>
      </c>
      <c r="O54">
        <v>1</v>
      </c>
      <c r="P54" t="s">
        <v>77</v>
      </c>
      <c r="Q54">
        <v>51.7124239523</v>
      </c>
      <c r="R54" t="s">
        <v>77</v>
      </c>
      <c r="U54">
        <v>7.7253040552000004E-5</v>
      </c>
      <c r="V54">
        <v>38833422.976745613</v>
      </c>
      <c r="W54">
        <v>38833.422976745613</v>
      </c>
    </row>
    <row r="55" spans="1:23" x14ac:dyDescent="0.25">
      <c r="A55">
        <v>54</v>
      </c>
      <c r="B55" t="s">
        <v>32</v>
      </c>
      <c r="C55" t="s">
        <v>78</v>
      </c>
      <c r="D55">
        <v>2</v>
      </c>
      <c r="E55">
        <v>3</v>
      </c>
      <c r="F55">
        <v>26265</v>
      </c>
      <c r="G55">
        <v>26128</v>
      </c>
      <c r="H55">
        <v>12025</v>
      </c>
      <c r="I55">
        <v>952</v>
      </c>
      <c r="J55">
        <v>8</v>
      </c>
      <c r="K55">
        <v>302</v>
      </c>
      <c r="L55">
        <v>47755.247000000003</v>
      </c>
      <c r="M55">
        <v>132066.64994900001</v>
      </c>
      <c r="N55">
        <v>477410259.074</v>
      </c>
      <c r="O55">
        <v>2</v>
      </c>
      <c r="P55" t="s">
        <v>78</v>
      </c>
      <c r="Q55">
        <v>45.893275813599999</v>
      </c>
      <c r="R55" t="s">
        <v>78</v>
      </c>
      <c r="U55">
        <v>1.6757076012000001E-5</v>
      </c>
      <c r="V55">
        <v>477410259.07342529</v>
      </c>
      <c r="W55">
        <v>477410.25907342532</v>
      </c>
    </row>
    <row r="56" spans="1:23" x14ac:dyDescent="0.25">
      <c r="A56">
        <v>55</v>
      </c>
      <c r="B56" t="s">
        <v>27</v>
      </c>
      <c r="C56" t="s">
        <v>79</v>
      </c>
      <c r="D56">
        <v>9</v>
      </c>
      <c r="E56">
        <v>6</v>
      </c>
      <c r="F56">
        <v>6258</v>
      </c>
      <c r="G56">
        <v>5854</v>
      </c>
      <c r="H56">
        <v>3214</v>
      </c>
      <c r="I56">
        <v>1087</v>
      </c>
      <c r="J56">
        <v>1</v>
      </c>
      <c r="K56">
        <v>609</v>
      </c>
      <c r="L56">
        <v>2.19</v>
      </c>
      <c r="M56">
        <v>280044.43837300001</v>
      </c>
      <c r="N56">
        <v>472600717.42400002</v>
      </c>
      <c r="O56">
        <v>6</v>
      </c>
      <c r="P56" t="s">
        <v>79</v>
      </c>
      <c r="Q56">
        <v>33.383182652400002</v>
      </c>
      <c r="R56" t="s">
        <v>79</v>
      </c>
      <c r="U56">
        <v>2.1159510829999998E-6</v>
      </c>
      <c r="V56">
        <v>472600717.42507929</v>
      </c>
      <c r="W56">
        <v>472600.71742507932</v>
      </c>
    </row>
    <row r="57" spans="1:23" x14ac:dyDescent="0.25">
      <c r="A57">
        <v>56</v>
      </c>
      <c r="B57" t="s">
        <v>25</v>
      </c>
      <c r="C57" t="s">
        <v>80</v>
      </c>
      <c r="D57">
        <v>19</v>
      </c>
      <c r="E57">
        <v>1</v>
      </c>
      <c r="F57">
        <v>60651</v>
      </c>
      <c r="G57">
        <v>61536</v>
      </c>
      <c r="H57">
        <v>28877</v>
      </c>
      <c r="I57">
        <v>3596</v>
      </c>
      <c r="J57">
        <v>25</v>
      </c>
      <c r="K57">
        <v>119</v>
      </c>
      <c r="L57">
        <v>190183.147</v>
      </c>
      <c r="M57">
        <v>254813.02041600001</v>
      </c>
      <c r="N57">
        <v>1900917816.8599999</v>
      </c>
      <c r="O57">
        <v>7</v>
      </c>
      <c r="P57" t="s">
        <v>80</v>
      </c>
      <c r="Q57">
        <v>40.635185755800002</v>
      </c>
      <c r="R57" t="s">
        <v>80</v>
      </c>
      <c r="U57">
        <v>1.3151541733E-5</v>
      </c>
      <c r="V57">
        <v>1900917816.8581851</v>
      </c>
      <c r="W57">
        <v>1900917.816858185</v>
      </c>
    </row>
    <row r="58" spans="1:23" x14ac:dyDescent="0.25">
      <c r="A58">
        <v>57</v>
      </c>
      <c r="B58" t="s">
        <v>29</v>
      </c>
      <c r="C58" t="s">
        <v>81</v>
      </c>
      <c r="D58">
        <v>8</v>
      </c>
      <c r="E58">
        <v>2</v>
      </c>
      <c r="F58">
        <v>12518</v>
      </c>
      <c r="G58">
        <v>12246</v>
      </c>
      <c r="H58">
        <v>5947</v>
      </c>
      <c r="I58">
        <v>463</v>
      </c>
      <c r="J58">
        <v>1</v>
      </c>
      <c r="K58">
        <v>208</v>
      </c>
      <c r="L58">
        <v>7440.9930000000004</v>
      </c>
      <c r="M58">
        <v>56328.738856299999</v>
      </c>
      <c r="N58">
        <v>74397601.233400002</v>
      </c>
      <c r="O58">
        <v>1</v>
      </c>
      <c r="P58" t="s">
        <v>81</v>
      </c>
      <c r="Q58">
        <v>44.575085578200003</v>
      </c>
      <c r="R58" t="s">
        <v>81</v>
      </c>
      <c r="U58">
        <v>1.3441293581999999E-5</v>
      </c>
      <c r="V58">
        <v>74397601.232849121</v>
      </c>
      <c r="W58">
        <v>74397.60123284912</v>
      </c>
    </row>
    <row r="59" spans="1:23" x14ac:dyDescent="0.25">
      <c r="A59">
        <v>58</v>
      </c>
      <c r="B59" t="s">
        <v>56</v>
      </c>
      <c r="C59" t="s">
        <v>82</v>
      </c>
      <c r="D59">
        <v>2</v>
      </c>
      <c r="E59">
        <v>7</v>
      </c>
      <c r="F59">
        <v>53440</v>
      </c>
      <c r="G59">
        <v>49681</v>
      </c>
      <c r="H59">
        <v>25356</v>
      </c>
      <c r="I59">
        <v>3661</v>
      </c>
      <c r="J59">
        <v>52</v>
      </c>
      <c r="K59">
        <v>702</v>
      </c>
      <c r="L59">
        <v>1112.162</v>
      </c>
      <c r="M59">
        <v>758675.98572800006</v>
      </c>
      <c r="N59">
        <v>2382041124.02</v>
      </c>
      <c r="O59">
        <v>5</v>
      </c>
      <c r="P59" t="s">
        <v>82</v>
      </c>
      <c r="Q59">
        <v>36.435763084000001</v>
      </c>
      <c r="R59" t="s">
        <v>82</v>
      </c>
      <c r="U59">
        <v>2.1830017742E-5</v>
      </c>
      <c r="V59">
        <v>2382041124.0238042</v>
      </c>
      <c r="W59">
        <v>2382041.124023804</v>
      </c>
    </row>
    <row r="60" spans="1:23" x14ac:dyDescent="0.25">
      <c r="A60">
        <v>59</v>
      </c>
      <c r="B60" t="s">
        <v>27</v>
      </c>
      <c r="C60" t="s">
        <v>27</v>
      </c>
      <c r="D60">
        <v>1</v>
      </c>
      <c r="E60">
        <v>6</v>
      </c>
      <c r="F60">
        <v>52248</v>
      </c>
      <c r="G60">
        <v>50256</v>
      </c>
      <c r="H60">
        <v>25917</v>
      </c>
      <c r="I60">
        <v>3501</v>
      </c>
      <c r="J60">
        <v>26</v>
      </c>
      <c r="K60">
        <v>601</v>
      </c>
      <c r="L60">
        <v>1.4019999999999999</v>
      </c>
      <c r="M60">
        <v>853763.50307700003</v>
      </c>
      <c r="N60">
        <v>1840505807.4100001</v>
      </c>
      <c r="O60">
        <v>6</v>
      </c>
      <c r="P60" t="s">
        <v>27</v>
      </c>
      <c r="Q60">
        <v>37.762357577300001</v>
      </c>
      <c r="R60" t="s">
        <v>27</v>
      </c>
      <c r="U60">
        <v>1.4126551459999999E-5</v>
      </c>
      <c r="V60">
        <v>1840505807.4026489</v>
      </c>
      <c r="W60">
        <v>1840505.807402649</v>
      </c>
    </row>
    <row r="61" spans="1:23" x14ac:dyDescent="0.25">
      <c r="A61">
        <v>60</v>
      </c>
      <c r="B61" t="s">
        <v>25</v>
      </c>
      <c r="C61" t="s">
        <v>83</v>
      </c>
      <c r="D61">
        <v>4</v>
      </c>
      <c r="E61">
        <v>1</v>
      </c>
      <c r="F61">
        <v>14834</v>
      </c>
      <c r="G61">
        <v>14573</v>
      </c>
      <c r="H61">
        <v>7399</v>
      </c>
      <c r="I61">
        <v>727</v>
      </c>
      <c r="J61">
        <v>2</v>
      </c>
      <c r="K61">
        <v>104</v>
      </c>
      <c r="L61">
        <v>55619.525000000001</v>
      </c>
      <c r="M61">
        <v>154664.390728</v>
      </c>
      <c r="N61">
        <v>556051456.699</v>
      </c>
      <c r="O61">
        <v>7</v>
      </c>
      <c r="P61" t="s">
        <v>83</v>
      </c>
      <c r="Q61">
        <v>44.697925767699999</v>
      </c>
      <c r="R61" t="s">
        <v>83</v>
      </c>
      <c r="U61">
        <v>3.596789426E-6</v>
      </c>
      <c r="V61">
        <v>556051456.69940186</v>
      </c>
      <c r="W61">
        <v>556051.45669940184</v>
      </c>
    </row>
    <row r="62" spans="1:23" x14ac:dyDescent="0.25">
      <c r="A62">
        <v>61</v>
      </c>
      <c r="B62" t="s">
        <v>29</v>
      </c>
      <c r="C62" t="s">
        <v>84</v>
      </c>
      <c r="D62">
        <v>10</v>
      </c>
      <c r="E62">
        <v>2</v>
      </c>
      <c r="F62">
        <v>64803</v>
      </c>
      <c r="G62">
        <v>62337</v>
      </c>
      <c r="H62">
        <v>29488</v>
      </c>
      <c r="I62">
        <v>3885</v>
      </c>
      <c r="J62">
        <v>21</v>
      </c>
      <c r="K62">
        <v>210</v>
      </c>
      <c r="L62">
        <v>335348.81900000002</v>
      </c>
      <c r="M62">
        <v>427947.96254400001</v>
      </c>
      <c r="N62">
        <v>3353174253.6100001</v>
      </c>
      <c r="O62">
        <v>1</v>
      </c>
      <c r="P62" t="s">
        <v>84</v>
      </c>
      <c r="Q62">
        <v>40.7760367419</v>
      </c>
      <c r="R62" t="s">
        <v>84</v>
      </c>
      <c r="U62">
        <v>6.2627225459999996E-6</v>
      </c>
      <c r="V62">
        <v>3353174253.6046138</v>
      </c>
      <c r="W62">
        <v>3353174.2536046142</v>
      </c>
    </row>
    <row r="63" spans="1:23" x14ac:dyDescent="0.25">
      <c r="A63">
        <v>62</v>
      </c>
      <c r="B63" t="s">
        <v>37</v>
      </c>
      <c r="C63" t="s">
        <v>85</v>
      </c>
      <c r="D63">
        <v>6</v>
      </c>
      <c r="E63">
        <v>4</v>
      </c>
      <c r="F63">
        <v>8041</v>
      </c>
      <c r="G63">
        <v>8015</v>
      </c>
      <c r="H63">
        <v>3936</v>
      </c>
      <c r="I63">
        <v>275</v>
      </c>
      <c r="J63">
        <v>7</v>
      </c>
      <c r="K63">
        <v>406</v>
      </c>
      <c r="L63">
        <v>2647.76</v>
      </c>
      <c r="M63">
        <v>26390.201289500001</v>
      </c>
      <c r="N63">
        <v>26472284.694800001</v>
      </c>
      <c r="O63">
        <v>4</v>
      </c>
      <c r="P63" t="s">
        <v>85</v>
      </c>
      <c r="Q63">
        <v>60.544111527299997</v>
      </c>
      <c r="R63" t="s">
        <v>85</v>
      </c>
      <c r="U63">
        <v>2.6442749769899998E-4</v>
      </c>
      <c r="V63">
        <v>26472284.693939209</v>
      </c>
      <c r="W63">
        <v>26472.284693939211</v>
      </c>
    </row>
    <row r="64" spans="1:23" x14ac:dyDescent="0.25">
      <c r="A64">
        <v>63</v>
      </c>
      <c r="B64" t="s">
        <v>25</v>
      </c>
      <c r="C64" t="s">
        <v>25</v>
      </c>
      <c r="D64">
        <v>1</v>
      </c>
      <c r="E64">
        <v>1</v>
      </c>
      <c r="F64">
        <v>149647</v>
      </c>
      <c r="G64">
        <v>160025</v>
      </c>
      <c r="H64">
        <v>78930</v>
      </c>
      <c r="I64">
        <v>5311</v>
      </c>
      <c r="J64">
        <v>138</v>
      </c>
      <c r="K64">
        <v>101</v>
      </c>
      <c r="L64">
        <v>4476.2190000000001</v>
      </c>
      <c r="M64">
        <v>46577.340674500003</v>
      </c>
      <c r="N64">
        <v>44752104.6505</v>
      </c>
      <c r="O64">
        <v>7</v>
      </c>
      <c r="P64" t="s">
        <v>25</v>
      </c>
      <c r="Q64">
        <v>59.0260103743</v>
      </c>
      <c r="R64" t="s">
        <v>25</v>
      </c>
      <c r="U64">
        <v>3.0836538544730002E-3</v>
      </c>
      <c r="V64">
        <v>44752104.650085449</v>
      </c>
      <c r="W64">
        <v>44752.10465008545</v>
      </c>
    </row>
    <row r="65" spans="1:23" x14ac:dyDescent="0.25">
      <c r="A65">
        <v>64</v>
      </c>
      <c r="B65" t="s">
        <v>29</v>
      </c>
      <c r="C65" t="s">
        <v>86</v>
      </c>
      <c r="D65">
        <v>4</v>
      </c>
      <c r="E65">
        <v>2</v>
      </c>
      <c r="F65">
        <v>2752</v>
      </c>
      <c r="G65">
        <v>2591</v>
      </c>
      <c r="H65">
        <v>1419</v>
      </c>
      <c r="I65">
        <v>338</v>
      </c>
      <c r="J65">
        <v>0</v>
      </c>
      <c r="K65">
        <v>204</v>
      </c>
      <c r="L65">
        <v>12406.985000000001</v>
      </c>
      <c r="M65">
        <v>81213.808106099998</v>
      </c>
      <c r="N65">
        <v>124053611.112</v>
      </c>
      <c r="O65">
        <v>1</v>
      </c>
      <c r="P65" t="s">
        <v>86</v>
      </c>
      <c r="Q65">
        <v>35.194259713000001</v>
      </c>
      <c r="R65" t="s">
        <v>86</v>
      </c>
      <c r="U65">
        <v>0</v>
      </c>
      <c r="V65">
        <v>124053611.1116028</v>
      </c>
      <c r="W65">
        <v>124053.6111116028</v>
      </c>
    </row>
    <row r="66" spans="1:23" x14ac:dyDescent="0.25">
      <c r="A66">
        <v>65</v>
      </c>
      <c r="B66" t="s">
        <v>37</v>
      </c>
      <c r="C66" t="s">
        <v>87</v>
      </c>
      <c r="D66">
        <v>9</v>
      </c>
      <c r="E66">
        <v>4</v>
      </c>
      <c r="F66">
        <v>10084</v>
      </c>
      <c r="G66">
        <v>10729</v>
      </c>
      <c r="H66">
        <v>5114</v>
      </c>
      <c r="I66">
        <v>283</v>
      </c>
      <c r="J66">
        <v>8</v>
      </c>
      <c r="K66">
        <v>409</v>
      </c>
      <c r="L66">
        <v>832.86199999999997</v>
      </c>
      <c r="M66">
        <v>16010.4449482</v>
      </c>
      <c r="N66">
        <v>8326886.0195399998</v>
      </c>
      <c r="O66">
        <v>4</v>
      </c>
      <c r="P66" t="s">
        <v>87</v>
      </c>
      <c r="Q66">
        <v>69.270571880899993</v>
      </c>
      <c r="R66" t="s">
        <v>87</v>
      </c>
      <c r="U66">
        <v>9.6074330560400002E-4</v>
      </c>
      <c r="V66">
        <v>8326886.019744873</v>
      </c>
      <c r="W66">
        <v>8326.8860197448739</v>
      </c>
    </row>
    <row r="67" spans="1:23" x14ac:dyDescent="0.25">
      <c r="A67">
        <v>66</v>
      </c>
      <c r="B67" t="s">
        <v>37</v>
      </c>
      <c r="C67" t="s">
        <v>88</v>
      </c>
      <c r="D67">
        <v>5</v>
      </c>
      <c r="E67">
        <v>4</v>
      </c>
      <c r="F67">
        <v>18519</v>
      </c>
      <c r="G67">
        <v>18774</v>
      </c>
      <c r="H67">
        <v>9239</v>
      </c>
      <c r="I67">
        <v>749</v>
      </c>
      <c r="J67">
        <v>5</v>
      </c>
      <c r="K67">
        <v>405</v>
      </c>
      <c r="L67">
        <v>4810.2979999999998</v>
      </c>
      <c r="M67">
        <v>38957.216883200002</v>
      </c>
      <c r="N67">
        <v>48093636.67750001</v>
      </c>
      <c r="O67">
        <v>4</v>
      </c>
      <c r="P67" t="s">
        <v>88</v>
      </c>
      <c r="Q67">
        <v>59.606557377000001</v>
      </c>
      <c r="R67" t="s">
        <v>88</v>
      </c>
      <c r="U67">
        <v>1.0396385770399999E-4</v>
      </c>
      <c r="V67">
        <v>48093636.67755127</v>
      </c>
      <c r="W67">
        <v>48093.636677551272</v>
      </c>
    </row>
    <row r="68" spans="1:23" x14ac:dyDescent="0.25">
      <c r="A68">
        <v>67</v>
      </c>
      <c r="B68" t="s">
        <v>29</v>
      </c>
      <c r="C68" t="s">
        <v>89</v>
      </c>
      <c r="D68">
        <v>2</v>
      </c>
      <c r="E68">
        <v>2</v>
      </c>
      <c r="F68">
        <v>34089</v>
      </c>
      <c r="G68">
        <v>33886</v>
      </c>
      <c r="H68">
        <v>16947</v>
      </c>
      <c r="I68">
        <v>1961</v>
      </c>
      <c r="J68">
        <v>16</v>
      </c>
      <c r="K68">
        <v>202</v>
      </c>
      <c r="L68">
        <v>102077.01</v>
      </c>
      <c r="M68">
        <v>242955.50573999999</v>
      </c>
      <c r="N68">
        <v>1020711315.95</v>
      </c>
      <c r="O68">
        <v>1</v>
      </c>
      <c r="P68" t="s">
        <v>89</v>
      </c>
      <c r="Q68">
        <v>47.514590460900003</v>
      </c>
      <c r="R68" t="s">
        <v>89</v>
      </c>
      <c r="U68">
        <v>1.5675343017999999E-5</v>
      </c>
      <c r="V68">
        <v>1020711315.951538</v>
      </c>
      <c r="W68">
        <v>1020711.315951538</v>
      </c>
    </row>
    <row r="69" spans="1:23" x14ac:dyDescent="0.25">
      <c r="A69">
        <v>68</v>
      </c>
      <c r="B69" t="s">
        <v>25</v>
      </c>
      <c r="C69" t="s">
        <v>90</v>
      </c>
      <c r="D69">
        <v>9</v>
      </c>
      <c r="E69">
        <v>1</v>
      </c>
      <c r="F69">
        <v>16897</v>
      </c>
      <c r="G69">
        <v>17610</v>
      </c>
      <c r="H69">
        <v>8591</v>
      </c>
      <c r="I69">
        <v>753</v>
      </c>
      <c r="J69">
        <v>9</v>
      </c>
      <c r="K69">
        <v>109</v>
      </c>
      <c r="L69">
        <v>6136.6450000000004</v>
      </c>
      <c r="M69">
        <v>38447.85810930001</v>
      </c>
      <c r="N69">
        <v>61352771.7381</v>
      </c>
      <c r="O69">
        <v>7</v>
      </c>
      <c r="P69" t="s">
        <v>90</v>
      </c>
      <c r="Q69">
        <v>65.214437553400003</v>
      </c>
      <c r="R69" t="s">
        <v>90</v>
      </c>
      <c r="U69">
        <v>1.46692639061E-4</v>
      </c>
      <c r="V69">
        <v>61352771.738250732</v>
      </c>
      <c r="W69">
        <v>61352.771738250733</v>
      </c>
    </row>
    <row r="70" spans="1:23" x14ac:dyDescent="0.25">
      <c r="A70">
        <v>69</v>
      </c>
      <c r="B70" t="s">
        <v>37</v>
      </c>
      <c r="C70" t="s">
        <v>91</v>
      </c>
      <c r="D70">
        <v>4</v>
      </c>
      <c r="E70">
        <v>4</v>
      </c>
      <c r="F70">
        <v>14642</v>
      </c>
      <c r="G70">
        <v>14539</v>
      </c>
      <c r="H70">
        <v>7098</v>
      </c>
      <c r="I70">
        <v>551</v>
      </c>
      <c r="J70">
        <v>1</v>
      </c>
      <c r="K70">
        <v>404</v>
      </c>
      <c r="L70">
        <v>5213.1540000000005</v>
      </c>
      <c r="M70">
        <v>40374.9032076</v>
      </c>
      <c r="N70">
        <v>52122064.184</v>
      </c>
      <c r="O70">
        <v>4</v>
      </c>
      <c r="P70" t="s">
        <v>91</v>
      </c>
      <c r="Q70">
        <v>55.811393723000002</v>
      </c>
      <c r="R70" t="s">
        <v>91</v>
      </c>
      <c r="U70">
        <v>1.9185732869000001E-5</v>
      </c>
      <c r="V70">
        <v>52122064.183990479</v>
      </c>
      <c r="W70">
        <v>52122.064183990478</v>
      </c>
    </row>
    <row r="71" spans="1:23" x14ac:dyDescent="0.25">
      <c r="A71">
        <v>70</v>
      </c>
      <c r="B71" t="s">
        <v>23</v>
      </c>
      <c r="C71" t="s">
        <v>92</v>
      </c>
      <c r="D71">
        <v>3</v>
      </c>
      <c r="E71">
        <v>5</v>
      </c>
      <c r="F71">
        <v>20715</v>
      </c>
      <c r="G71">
        <v>20106</v>
      </c>
      <c r="H71">
        <v>10445</v>
      </c>
      <c r="I71">
        <v>1496</v>
      </c>
      <c r="J71">
        <v>11</v>
      </c>
      <c r="K71">
        <v>503</v>
      </c>
      <c r="L71">
        <v>1.1759999999999999</v>
      </c>
      <c r="M71">
        <v>290349.21113399998</v>
      </c>
      <c r="N71">
        <v>1319633938.6400001</v>
      </c>
      <c r="O71">
        <v>3</v>
      </c>
      <c r="P71" t="s">
        <v>92</v>
      </c>
      <c r="Q71">
        <v>39.712710675499999</v>
      </c>
      <c r="R71" t="s">
        <v>92</v>
      </c>
      <c r="U71">
        <v>8.3356449679999999E-6</v>
      </c>
      <c r="V71">
        <v>1319633938.642334</v>
      </c>
      <c r="W71">
        <v>1319633.938642334</v>
      </c>
    </row>
    <row r="72" spans="1:23" x14ac:dyDescent="0.25">
      <c r="A72">
        <v>71</v>
      </c>
      <c r="B72" t="s">
        <v>37</v>
      </c>
      <c r="C72" t="s">
        <v>93</v>
      </c>
      <c r="D72">
        <v>3</v>
      </c>
      <c r="E72">
        <v>4</v>
      </c>
      <c r="F72">
        <v>17228</v>
      </c>
      <c r="G72">
        <v>17520</v>
      </c>
      <c r="H72">
        <v>8898</v>
      </c>
      <c r="I72">
        <v>572</v>
      </c>
      <c r="J72">
        <v>7</v>
      </c>
      <c r="K72">
        <v>403</v>
      </c>
      <c r="L72">
        <v>2523.011</v>
      </c>
      <c r="M72">
        <v>30640.279321400001</v>
      </c>
      <c r="N72">
        <v>25224766.476799998</v>
      </c>
      <c r="O72">
        <v>4</v>
      </c>
      <c r="P72" t="s">
        <v>93</v>
      </c>
      <c r="Q72">
        <v>63.385889472800002</v>
      </c>
      <c r="R72" t="s">
        <v>93</v>
      </c>
      <c r="U72">
        <v>2.77505046733E-4</v>
      </c>
      <c r="V72">
        <v>25224766.476928711</v>
      </c>
      <c r="W72">
        <v>25224.766476928711</v>
      </c>
    </row>
    <row r="73" spans="1:23" x14ac:dyDescent="0.25">
      <c r="A73">
        <v>72</v>
      </c>
      <c r="B73" t="s">
        <v>37</v>
      </c>
      <c r="C73" t="s">
        <v>94</v>
      </c>
      <c r="D73">
        <v>10</v>
      </c>
      <c r="E73">
        <v>4</v>
      </c>
      <c r="F73">
        <v>24284</v>
      </c>
      <c r="G73">
        <v>21151</v>
      </c>
      <c r="H73">
        <v>10638</v>
      </c>
      <c r="I73">
        <v>2146</v>
      </c>
      <c r="J73">
        <v>35</v>
      </c>
      <c r="K73">
        <v>410</v>
      </c>
      <c r="L73">
        <v>0.90300000000000002</v>
      </c>
      <c r="M73">
        <v>249748.715952</v>
      </c>
      <c r="N73">
        <v>2142819665</v>
      </c>
      <c r="O73">
        <v>4</v>
      </c>
      <c r="P73" t="s">
        <v>94</v>
      </c>
      <c r="Q73">
        <v>29.204072908200001</v>
      </c>
      <c r="R73" t="s">
        <v>94</v>
      </c>
      <c r="U73">
        <v>1.6333619002999999E-5</v>
      </c>
      <c r="V73">
        <v>2142819665.0033569</v>
      </c>
      <c r="W73">
        <v>2142819.665003357</v>
      </c>
    </row>
    <row r="74" spans="1:23" x14ac:dyDescent="0.25">
      <c r="A74">
        <v>73</v>
      </c>
      <c r="B74" t="s">
        <v>56</v>
      </c>
      <c r="C74" t="s">
        <v>95</v>
      </c>
      <c r="D74">
        <v>3</v>
      </c>
      <c r="E74">
        <v>7</v>
      </c>
      <c r="F74">
        <v>27394</v>
      </c>
      <c r="G74">
        <v>25015</v>
      </c>
      <c r="H74">
        <v>12781</v>
      </c>
      <c r="I74">
        <v>2187</v>
      </c>
      <c r="J74">
        <v>40</v>
      </c>
      <c r="K74">
        <v>703</v>
      </c>
      <c r="L74">
        <v>288.245</v>
      </c>
      <c r="M74">
        <v>236050.289047</v>
      </c>
      <c r="N74">
        <v>851799484.52100003</v>
      </c>
      <c r="O74">
        <v>5</v>
      </c>
      <c r="P74" t="s">
        <v>95</v>
      </c>
      <c r="Q74">
        <v>31.5084472267</v>
      </c>
      <c r="R74" t="s">
        <v>95</v>
      </c>
      <c r="U74">
        <v>4.6959408554E-5</v>
      </c>
      <c r="V74">
        <v>851799484.5201416</v>
      </c>
      <c r="W74">
        <v>851799.4845201415</v>
      </c>
    </row>
    <row r="75" spans="1:23" x14ac:dyDescent="0.25">
      <c r="A75">
        <v>74</v>
      </c>
      <c r="B75" t="s">
        <v>56</v>
      </c>
      <c r="C75" t="s">
        <v>96</v>
      </c>
      <c r="D75">
        <v>4</v>
      </c>
      <c r="E75">
        <v>7</v>
      </c>
      <c r="F75">
        <v>13705</v>
      </c>
      <c r="G75">
        <v>12152</v>
      </c>
      <c r="H75">
        <v>5808</v>
      </c>
      <c r="I75">
        <v>949</v>
      </c>
      <c r="J75">
        <v>15</v>
      </c>
      <c r="K75">
        <v>704</v>
      </c>
      <c r="L75">
        <v>3.0259999999999998</v>
      </c>
      <c r="M75">
        <v>421346.991958</v>
      </c>
      <c r="N75">
        <v>2815419655.3299999</v>
      </c>
      <c r="O75">
        <v>5</v>
      </c>
      <c r="P75" t="s">
        <v>96</v>
      </c>
      <c r="Q75">
        <v>28.691250369500001</v>
      </c>
      <c r="R75" t="s">
        <v>96</v>
      </c>
      <c r="U75">
        <v>5.3278025429999996E-6</v>
      </c>
      <c r="V75">
        <v>2815419655.3345342</v>
      </c>
      <c r="W75">
        <v>2815419.6553345341</v>
      </c>
    </row>
    <row r="76" spans="1:23" x14ac:dyDescent="0.25">
      <c r="A76">
        <v>75</v>
      </c>
      <c r="B76" t="s">
        <v>25</v>
      </c>
      <c r="C76" t="s">
        <v>97</v>
      </c>
      <c r="D76">
        <v>5</v>
      </c>
      <c r="E76">
        <v>1</v>
      </c>
      <c r="F76">
        <v>7138</v>
      </c>
      <c r="G76">
        <v>7022</v>
      </c>
      <c r="H76">
        <v>3375</v>
      </c>
      <c r="I76">
        <v>1022</v>
      </c>
      <c r="J76">
        <v>1</v>
      </c>
      <c r="K76">
        <v>105</v>
      </c>
      <c r="L76">
        <v>29282.867999999999</v>
      </c>
      <c r="M76">
        <v>105783.30824</v>
      </c>
      <c r="N76">
        <v>292718449.47399998</v>
      </c>
      <c r="O76">
        <v>7</v>
      </c>
      <c r="P76" t="s">
        <v>97</v>
      </c>
      <c r="Q76">
        <v>41.442353099899996</v>
      </c>
      <c r="R76" t="s">
        <v>97</v>
      </c>
      <c r="U76">
        <v>3.416252039E-6</v>
      </c>
      <c r="V76">
        <v>292718449.47332758</v>
      </c>
      <c r="W76">
        <v>292718.44947332761</v>
      </c>
    </row>
    <row r="77" spans="1:23" x14ac:dyDescent="0.25">
      <c r="A77">
        <v>76</v>
      </c>
      <c r="B77" t="s">
        <v>25</v>
      </c>
      <c r="C77" t="s">
        <v>98</v>
      </c>
      <c r="D77">
        <v>13</v>
      </c>
      <c r="E77">
        <v>1</v>
      </c>
      <c r="F77">
        <v>34416</v>
      </c>
      <c r="G77">
        <v>37658</v>
      </c>
      <c r="H77">
        <v>18469</v>
      </c>
      <c r="I77">
        <v>945</v>
      </c>
      <c r="J77">
        <v>10</v>
      </c>
      <c r="K77">
        <v>113</v>
      </c>
      <c r="L77">
        <v>833.76300000000003</v>
      </c>
      <c r="M77">
        <v>18071.637432200001</v>
      </c>
      <c r="N77">
        <v>8335804.11436</v>
      </c>
      <c r="O77">
        <v>7</v>
      </c>
      <c r="P77" t="s">
        <v>98</v>
      </c>
      <c r="Q77">
        <v>62.911400737199997</v>
      </c>
      <c r="R77" t="s">
        <v>98</v>
      </c>
      <c r="U77">
        <v>1.19964431301E-3</v>
      </c>
      <c r="V77">
        <v>8335804.1142272949</v>
      </c>
      <c r="W77">
        <v>8335.8041142272941</v>
      </c>
    </row>
    <row r="78" spans="1:23" x14ac:dyDescent="0.25">
      <c r="A78">
        <v>77</v>
      </c>
      <c r="B78" t="s">
        <v>23</v>
      </c>
      <c r="C78" t="s">
        <v>99</v>
      </c>
      <c r="D78">
        <v>8</v>
      </c>
      <c r="E78">
        <v>5</v>
      </c>
      <c r="F78">
        <v>9013</v>
      </c>
      <c r="G78">
        <v>8858</v>
      </c>
      <c r="H78">
        <v>4581</v>
      </c>
      <c r="I78">
        <v>708</v>
      </c>
      <c r="J78">
        <v>2</v>
      </c>
      <c r="K78">
        <v>508</v>
      </c>
      <c r="L78">
        <v>66748.460000000021</v>
      </c>
      <c r="M78">
        <v>129615.66424300001</v>
      </c>
      <c r="N78">
        <v>667554339.91999996</v>
      </c>
      <c r="O78">
        <v>3</v>
      </c>
      <c r="P78" t="s">
        <v>99</v>
      </c>
      <c r="Q78">
        <v>43.328558836500001</v>
      </c>
      <c r="R78" t="s">
        <v>99</v>
      </c>
      <c r="U78">
        <v>2.9960107820000001E-6</v>
      </c>
      <c r="V78">
        <v>667554339.92004395</v>
      </c>
      <c r="W78">
        <v>667554.33992004395</v>
      </c>
    </row>
    <row r="79" spans="1:23" x14ac:dyDescent="0.25">
      <c r="A79">
        <v>78</v>
      </c>
      <c r="B79" t="s">
        <v>32</v>
      </c>
      <c r="C79" t="s">
        <v>100</v>
      </c>
      <c r="D79">
        <v>5</v>
      </c>
      <c r="E79">
        <v>3</v>
      </c>
      <c r="F79">
        <v>34805</v>
      </c>
      <c r="G79">
        <v>33705</v>
      </c>
      <c r="H79">
        <v>16979</v>
      </c>
      <c r="I79">
        <v>2019</v>
      </c>
      <c r="J79">
        <v>20</v>
      </c>
      <c r="K79">
        <v>305</v>
      </c>
      <c r="L79">
        <v>158765.69099999999</v>
      </c>
      <c r="M79">
        <v>240161.83776900001</v>
      </c>
      <c r="N79">
        <v>1587322983.46</v>
      </c>
      <c r="O79">
        <v>2</v>
      </c>
      <c r="P79" t="s">
        <v>100</v>
      </c>
      <c r="Q79">
        <v>40.102511372800002</v>
      </c>
      <c r="R79" t="s">
        <v>100</v>
      </c>
      <c r="U79">
        <v>1.259983016E-5</v>
      </c>
      <c r="V79">
        <v>1587322983.4572141</v>
      </c>
      <c r="W79">
        <v>1587322.983457214</v>
      </c>
    </row>
    <row r="80" spans="1:23" x14ac:dyDescent="0.25">
      <c r="A80">
        <v>79</v>
      </c>
      <c r="B80" t="s">
        <v>25</v>
      </c>
      <c r="C80" t="s">
        <v>101</v>
      </c>
      <c r="D80">
        <v>16</v>
      </c>
      <c r="E80">
        <v>1</v>
      </c>
      <c r="F80">
        <v>2556</v>
      </c>
      <c r="G80">
        <v>2321</v>
      </c>
      <c r="H80">
        <v>1254</v>
      </c>
      <c r="I80">
        <v>359</v>
      </c>
      <c r="J80">
        <v>1</v>
      </c>
      <c r="K80">
        <v>116</v>
      </c>
      <c r="L80">
        <v>0.111</v>
      </c>
      <c r="M80">
        <v>141161.18335100001</v>
      </c>
      <c r="N80">
        <v>415548405.17900002</v>
      </c>
      <c r="O80">
        <v>7</v>
      </c>
      <c r="P80" t="s">
        <v>101</v>
      </c>
      <c r="Q80">
        <v>30.155297818000001</v>
      </c>
      <c r="R80" t="s">
        <v>101</v>
      </c>
      <c r="U80">
        <v>2.40645852E-6</v>
      </c>
      <c r="V80">
        <v>415548405.17944342</v>
      </c>
      <c r="W80">
        <v>415548.40517944342</v>
      </c>
    </row>
    <row r="81" spans="1:23" x14ac:dyDescent="0.25">
      <c r="A81">
        <v>80</v>
      </c>
      <c r="B81" t="s">
        <v>29</v>
      </c>
      <c r="C81" t="s">
        <v>102</v>
      </c>
      <c r="D81">
        <v>13</v>
      </c>
      <c r="E81">
        <v>2</v>
      </c>
      <c r="F81">
        <v>19579</v>
      </c>
      <c r="G81">
        <v>18100</v>
      </c>
      <c r="H81">
        <v>8116</v>
      </c>
      <c r="I81">
        <v>1501</v>
      </c>
      <c r="J81">
        <v>4</v>
      </c>
      <c r="K81">
        <v>213</v>
      </c>
      <c r="L81">
        <v>158491.99299999999</v>
      </c>
      <c r="M81">
        <v>199723.51034499999</v>
      </c>
      <c r="N81">
        <v>1585235203.6900001</v>
      </c>
      <c r="O81">
        <v>1</v>
      </c>
      <c r="P81" t="s">
        <v>102</v>
      </c>
      <c r="Q81">
        <v>25.0257130673</v>
      </c>
      <c r="R81" t="s">
        <v>102</v>
      </c>
      <c r="U81">
        <v>2.5232848669999999E-6</v>
      </c>
      <c r="V81">
        <v>1585235203.6913149</v>
      </c>
      <c r="W81">
        <v>1585235.2036913149</v>
      </c>
    </row>
    <row r="82" spans="1:23" x14ac:dyDescent="0.25">
      <c r="A82">
        <v>81</v>
      </c>
      <c r="B82" t="s">
        <v>29</v>
      </c>
      <c r="C82" t="s">
        <v>103</v>
      </c>
      <c r="D82">
        <v>12</v>
      </c>
      <c r="E82">
        <v>2</v>
      </c>
      <c r="F82">
        <v>8005</v>
      </c>
      <c r="G82">
        <v>8234</v>
      </c>
      <c r="H82">
        <v>3926</v>
      </c>
      <c r="I82">
        <v>462</v>
      </c>
      <c r="J82">
        <v>1</v>
      </c>
      <c r="K82">
        <v>212</v>
      </c>
      <c r="L82">
        <v>13687.885</v>
      </c>
      <c r="M82">
        <v>81310.079802499997</v>
      </c>
      <c r="N82">
        <v>136859693.373</v>
      </c>
      <c r="O82">
        <v>1</v>
      </c>
      <c r="P82" t="s">
        <v>103</v>
      </c>
      <c r="Q82">
        <v>42.9126794258</v>
      </c>
      <c r="R82" t="s">
        <v>103</v>
      </c>
      <c r="U82">
        <v>7.3067531819999999E-6</v>
      </c>
      <c r="V82">
        <v>136859693.3738403</v>
      </c>
      <c r="W82">
        <v>136859.6933738403</v>
      </c>
    </row>
    <row r="83" spans="1:23" x14ac:dyDescent="0.25">
      <c r="A83">
        <v>82</v>
      </c>
      <c r="B83" t="s">
        <v>25</v>
      </c>
      <c r="C83" t="s">
        <v>104</v>
      </c>
      <c r="D83">
        <v>11</v>
      </c>
      <c r="E83">
        <v>1</v>
      </c>
      <c r="F83">
        <v>27200</v>
      </c>
      <c r="G83">
        <v>28385</v>
      </c>
      <c r="H83">
        <v>13852</v>
      </c>
      <c r="I83">
        <v>954</v>
      </c>
      <c r="J83">
        <v>12</v>
      </c>
      <c r="K83">
        <v>111</v>
      </c>
      <c r="L83">
        <v>22394.651000000002</v>
      </c>
      <c r="M83">
        <v>98899.597736600001</v>
      </c>
      <c r="N83">
        <v>223902388.20500001</v>
      </c>
      <c r="O83">
        <v>7</v>
      </c>
      <c r="P83" t="s">
        <v>104</v>
      </c>
      <c r="Q83">
        <v>64.505655449900004</v>
      </c>
      <c r="R83" t="s">
        <v>104</v>
      </c>
      <c r="U83">
        <v>5.3594783405999999E-5</v>
      </c>
      <c r="V83">
        <v>223902388.20477289</v>
      </c>
      <c r="W83">
        <v>223902.38820477299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2DD-C8A7-40BA-BA13-45959807DB00}">
  <dimension ref="A1:J83"/>
  <sheetViews>
    <sheetView workbookViewId="0">
      <selection activeCell="J13" sqref="J13"/>
    </sheetView>
  </sheetViews>
  <sheetFormatPr baseColWidth="10" defaultRowHeight="13.2" x14ac:dyDescent="0.25"/>
  <cols>
    <col min="3" max="3" width="15.21875" customWidth="1"/>
    <col min="10" max="10" width="19.88671875" customWidth="1"/>
  </cols>
  <sheetData>
    <row r="1" spans="1:10" x14ac:dyDescent="0.25">
      <c r="A1" t="s">
        <v>20</v>
      </c>
    </row>
    <row r="2" spans="1:10" x14ac:dyDescent="0.25">
      <c r="A2">
        <v>0</v>
      </c>
    </row>
    <row r="3" spans="1:10" x14ac:dyDescent="0.25">
      <c r="A3">
        <v>0</v>
      </c>
    </row>
    <row r="4" spans="1:10" x14ac:dyDescent="0.25">
      <c r="A4">
        <v>0</v>
      </c>
    </row>
    <row r="5" spans="1:10" x14ac:dyDescent="0.25">
      <c r="A5">
        <v>0</v>
      </c>
      <c r="G5" s="8" t="s">
        <v>106</v>
      </c>
      <c r="H5" s="9"/>
      <c r="I5" s="10"/>
      <c r="J5" s="2" t="s">
        <v>105</v>
      </c>
    </row>
    <row r="6" spans="1:10" x14ac:dyDescent="0.25">
      <c r="A6">
        <v>0</v>
      </c>
      <c r="G6" s="11">
        <f>(A83-A2)/J6</f>
        <v>4.405219792104286E-4</v>
      </c>
      <c r="H6" s="12"/>
      <c r="I6" s="13"/>
      <c r="J6" s="3">
        <v>7</v>
      </c>
    </row>
    <row r="7" spans="1:10" x14ac:dyDescent="0.25">
      <c r="A7">
        <v>5.7428050399999995E-7</v>
      </c>
      <c r="G7" s="4"/>
      <c r="H7" s="5"/>
      <c r="I7" s="6"/>
      <c r="J7" s="1">
        <f>A2+G6</f>
        <v>4.405219792104286E-4</v>
      </c>
    </row>
    <row r="8" spans="1:10" x14ac:dyDescent="0.25">
      <c r="A8">
        <v>7.5039530399999996E-7</v>
      </c>
      <c r="G8" s="4"/>
      <c r="H8" s="5"/>
      <c r="I8" s="6"/>
      <c r="J8" s="1">
        <f>J7+G6</f>
        <v>8.8104395842085719E-4</v>
      </c>
    </row>
    <row r="9" spans="1:10" x14ac:dyDescent="0.25">
      <c r="A9">
        <v>1.258784117E-6</v>
      </c>
      <c r="G9" s="4"/>
      <c r="H9" s="5"/>
      <c r="I9" s="6"/>
      <c r="J9" s="1">
        <f>J8+G6</f>
        <v>1.3215659376312858E-3</v>
      </c>
    </row>
    <row r="10" spans="1:10" x14ac:dyDescent="0.25">
      <c r="A10">
        <v>1.43896232E-6</v>
      </c>
      <c r="G10" s="4"/>
      <c r="H10" s="5"/>
      <c r="I10" s="6"/>
      <c r="J10" s="1">
        <f>J9+G6</f>
        <v>1.7620879168417144E-3</v>
      </c>
    </row>
    <row r="11" spans="1:10" x14ac:dyDescent="0.25">
      <c r="A11">
        <v>1.5550205860000001E-6</v>
      </c>
      <c r="G11" s="4"/>
      <c r="H11" s="5"/>
      <c r="I11" s="6"/>
      <c r="J11" s="1">
        <f>J10+G6</f>
        <v>2.202609896052143E-3</v>
      </c>
    </row>
    <row r="12" spans="1:10" x14ac:dyDescent="0.25">
      <c r="A12">
        <v>1.7711970379999999E-6</v>
      </c>
      <c r="G12" s="4"/>
      <c r="H12" s="5"/>
      <c r="I12" s="6"/>
      <c r="J12" s="1">
        <f>J11+G6</f>
        <v>2.6431318752625716E-3</v>
      </c>
    </row>
    <row r="13" spans="1:10" x14ac:dyDescent="0.25">
      <c r="A13">
        <v>2.1159510829999998E-6</v>
      </c>
      <c r="G13" s="7"/>
      <c r="H13" s="7"/>
      <c r="I13" s="7"/>
      <c r="J13" s="1">
        <f>J12+G6</f>
        <v>3.0836538544730002E-3</v>
      </c>
    </row>
    <row r="14" spans="1:10" x14ac:dyDescent="0.25">
      <c r="A14">
        <v>2.1347308349999998E-6</v>
      </c>
    </row>
    <row r="15" spans="1:10" x14ac:dyDescent="0.25">
      <c r="A15">
        <v>2.263159577E-6</v>
      </c>
    </row>
    <row r="16" spans="1:10" x14ac:dyDescent="0.25">
      <c r="A16">
        <v>2.40645852E-6</v>
      </c>
    </row>
    <row r="17" spans="1:1" x14ac:dyDescent="0.25">
      <c r="A17">
        <v>2.47551474E-6</v>
      </c>
    </row>
    <row r="18" spans="1:1" x14ac:dyDescent="0.25">
      <c r="A18">
        <v>2.5232848669999999E-6</v>
      </c>
    </row>
    <row r="19" spans="1:1" x14ac:dyDescent="0.25">
      <c r="A19">
        <v>2.9268730159999998E-6</v>
      </c>
    </row>
    <row r="20" spans="1:1" x14ac:dyDescent="0.25">
      <c r="A20">
        <v>2.9960107820000001E-6</v>
      </c>
    </row>
    <row r="21" spans="1:1" x14ac:dyDescent="0.25">
      <c r="A21">
        <v>3.416252039E-6</v>
      </c>
    </row>
    <row r="22" spans="1:1" x14ac:dyDescent="0.25">
      <c r="A22">
        <v>3.596789426E-6</v>
      </c>
    </row>
    <row r="23" spans="1:1" x14ac:dyDescent="0.25">
      <c r="A23">
        <v>3.9890243090000002E-6</v>
      </c>
    </row>
    <row r="24" spans="1:1" x14ac:dyDescent="0.25">
      <c r="A24">
        <v>4.0309788240000003E-6</v>
      </c>
    </row>
    <row r="25" spans="1:1" x14ac:dyDescent="0.25">
      <c r="A25">
        <v>5.3093461119999997E-6</v>
      </c>
    </row>
    <row r="26" spans="1:1" x14ac:dyDescent="0.25">
      <c r="A26">
        <v>5.3278025429999996E-6</v>
      </c>
    </row>
    <row r="27" spans="1:1" x14ac:dyDescent="0.25">
      <c r="A27">
        <v>6.2627225459999996E-6</v>
      </c>
    </row>
    <row r="28" spans="1:1" x14ac:dyDescent="0.25">
      <c r="A28">
        <v>6.6771739460000004E-6</v>
      </c>
    </row>
    <row r="29" spans="1:1" x14ac:dyDescent="0.25">
      <c r="A29">
        <v>7.2965127630000002E-6</v>
      </c>
    </row>
    <row r="30" spans="1:1" x14ac:dyDescent="0.25">
      <c r="A30">
        <v>7.3067531819999999E-6</v>
      </c>
    </row>
    <row r="31" spans="1:1" x14ac:dyDescent="0.25">
      <c r="A31">
        <v>7.6186332029999996E-6</v>
      </c>
    </row>
    <row r="32" spans="1:1" x14ac:dyDescent="0.25">
      <c r="A32">
        <v>8.0460756750000007E-6</v>
      </c>
    </row>
    <row r="33" spans="1:1" x14ac:dyDescent="0.25">
      <c r="A33">
        <v>8.3356449679999999E-6</v>
      </c>
    </row>
    <row r="34" spans="1:1" x14ac:dyDescent="0.25">
      <c r="A34">
        <v>1.0868721611E-5</v>
      </c>
    </row>
    <row r="35" spans="1:1" x14ac:dyDescent="0.25">
      <c r="A35">
        <v>1.2563919774E-5</v>
      </c>
    </row>
    <row r="36" spans="1:1" x14ac:dyDescent="0.25">
      <c r="A36">
        <v>1.259983016E-5</v>
      </c>
    </row>
    <row r="37" spans="1:1" x14ac:dyDescent="0.25">
      <c r="A37">
        <v>1.2686392606999999E-5</v>
      </c>
    </row>
    <row r="38" spans="1:1" x14ac:dyDescent="0.25">
      <c r="A38">
        <v>1.3151541733E-5</v>
      </c>
    </row>
    <row r="39" spans="1:1" x14ac:dyDescent="0.25">
      <c r="A39">
        <v>1.3441293581999999E-5</v>
      </c>
    </row>
    <row r="40" spans="1:1" x14ac:dyDescent="0.25">
      <c r="A40">
        <v>1.4126551459999999E-5</v>
      </c>
    </row>
    <row r="41" spans="1:1" x14ac:dyDescent="0.25">
      <c r="A41">
        <v>1.4862036972E-5</v>
      </c>
    </row>
    <row r="42" spans="1:1" x14ac:dyDescent="0.25">
      <c r="A42">
        <v>1.5675343017999999E-5</v>
      </c>
    </row>
    <row r="43" spans="1:1" x14ac:dyDescent="0.25">
      <c r="A43">
        <v>1.6333619002999999E-5</v>
      </c>
    </row>
    <row r="44" spans="1:1" x14ac:dyDescent="0.25">
      <c r="A44">
        <v>1.6757076012000001E-5</v>
      </c>
    </row>
    <row r="45" spans="1:1" x14ac:dyDescent="0.25">
      <c r="A45">
        <v>1.7232942451E-5</v>
      </c>
    </row>
    <row r="46" spans="1:1" x14ac:dyDescent="0.25">
      <c r="A46">
        <v>1.7355139094999999E-5</v>
      </c>
    </row>
    <row r="47" spans="1:1" x14ac:dyDescent="0.25">
      <c r="A47">
        <v>1.8331677548E-5</v>
      </c>
    </row>
    <row r="48" spans="1:1" x14ac:dyDescent="0.25">
      <c r="A48">
        <v>1.9185732869000001E-5</v>
      </c>
    </row>
    <row r="49" spans="1:1" x14ac:dyDescent="0.25">
      <c r="A49">
        <v>2.1830017742E-5</v>
      </c>
    </row>
    <row r="50" spans="1:1" x14ac:dyDescent="0.25">
      <c r="A50">
        <v>2.3806995771000001E-5</v>
      </c>
    </row>
    <row r="51" spans="1:1" x14ac:dyDescent="0.25">
      <c r="A51">
        <v>2.5166790489000002E-5</v>
      </c>
    </row>
    <row r="52" spans="1:1" x14ac:dyDescent="0.25">
      <c r="A52">
        <v>2.7471289287E-5</v>
      </c>
    </row>
    <row r="53" spans="1:1" x14ac:dyDescent="0.25">
      <c r="A53">
        <v>2.7684833481999999E-5</v>
      </c>
    </row>
    <row r="54" spans="1:1" x14ac:dyDescent="0.25">
      <c r="A54">
        <v>3.1524215351999998E-5</v>
      </c>
    </row>
    <row r="55" spans="1:1" x14ac:dyDescent="0.25">
      <c r="A55">
        <v>3.2081842127999997E-5</v>
      </c>
    </row>
    <row r="56" spans="1:1" x14ac:dyDescent="0.25">
      <c r="A56">
        <v>3.5947065890999999E-5</v>
      </c>
    </row>
    <row r="57" spans="1:1" x14ac:dyDescent="0.25">
      <c r="A57">
        <v>4.6959408554E-5</v>
      </c>
    </row>
    <row r="58" spans="1:1" x14ac:dyDescent="0.25">
      <c r="A58">
        <v>4.9058632264000003E-5</v>
      </c>
    </row>
    <row r="59" spans="1:1" x14ac:dyDescent="0.25">
      <c r="A59">
        <v>5.3543088609999999E-5</v>
      </c>
    </row>
    <row r="60" spans="1:1" x14ac:dyDescent="0.25">
      <c r="A60">
        <v>5.3594783405999999E-5</v>
      </c>
    </row>
    <row r="61" spans="1:1" x14ac:dyDescent="0.25">
      <c r="A61">
        <v>7.7253040552000004E-5</v>
      </c>
    </row>
    <row r="62" spans="1:1" x14ac:dyDescent="0.25">
      <c r="A62">
        <v>7.7724347587999998E-5</v>
      </c>
    </row>
    <row r="63" spans="1:1" x14ac:dyDescent="0.25">
      <c r="A63">
        <v>7.9070731676999994E-5</v>
      </c>
    </row>
    <row r="64" spans="1:1" x14ac:dyDescent="0.25">
      <c r="A64">
        <v>1.0396385770399999E-4</v>
      </c>
    </row>
    <row r="65" spans="1:1" x14ac:dyDescent="0.25">
      <c r="A65">
        <v>1.18851560581E-4</v>
      </c>
    </row>
    <row r="66" spans="1:1" x14ac:dyDescent="0.25">
      <c r="A66">
        <v>1.3038441720799999E-4</v>
      </c>
    </row>
    <row r="67" spans="1:1" x14ac:dyDescent="0.25">
      <c r="A67">
        <v>1.46692639061E-4</v>
      </c>
    </row>
    <row r="68" spans="1:1" x14ac:dyDescent="0.25">
      <c r="A68">
        <v>1.48403047729E-4</v>
      </c>
    </row>
    <row r="69" spans="1:1" x14ac:dyDescent="0.25">
      <c r="A69">
        <v>1.6052416725600001E-4</v>
      </c>
    </row>
    <row r="70" spans="1:1" x14ac:dyDescent="0.25">
      <c r="A70">
        <v>1.9656925121100001E-4</v>
      </c>
    </row>
    <row r="71" spans="1:1" x14ac:dyDescent="0.25">
      <c r="A71">
        <v>2.4752486231200001E-4</v>
      </c>
    </row>
    <row r="72" spans="1:1" x14ac:dyDescent="0.25">
      <c r="A72">
        <v>2.5131400847000002E-4</v>
      </c>
    </row>
    <row r="73" spans="1:1" x14ac:dyDescent="0.25">
      <c r="A73">
        <v>2.6442749769899998E-4</v>
      </c>
    </row>
    <row r="74" spans="1:1" x14ac:dyDescent="0.25">
      <c r="A74">
        <v>2.77505046733E-4</v>
      </c>
    </row>
    <row r="75" spans="1:1" x14ac:dyDescent="0.25">
      <c r="A75">
        <v>3.18373808022E-4</v>
      </c>
    </row>
    <row r="76" spans="1:1" x14ac:dyDescent="0.25">
      <c r="A76">
        <v>4.4654191259100001E-4</v>
      </c>
    </row>
    <row r="77" spans="1:1" x14ac:dyDescent="0.25">
      <c r="A77">
        <v>5.5862775501300005E-4</v>
      </c>
    </row>
    <row r="78" spans="1:1" x14ac:dyDescent="0.25">
      <c r="A78">
        <v>5.6870373055500001E-4</v>
      </c>
    </row>
    <row r="79" spans="1:1" x14ac:dyDescent="0.25">
      <c r="A79">
        <v>8.6451739850500003E-4</v>
      </c>
    </row>
    <row r="80" spans="1:1" x14ac:dyDescent="0.25">
      <c r="A80">
        <v>9.6074330560400002E-4</v>
      </c>
    </row>
    <row r="81" spans="1:1" x14ac:dyDescent="0.25">
      <c r="A81">
        <v>1.19964431301E-3</v>
      </c>
    </row>
    <row r="82" spans="1:1" x14ac:dyDescent="0.25">
      <c r="A82">
        <v>2.0581642743250001E-3</v>
      </c>
    </row>
    <row r="83" spans="1:1" x14ac:dyDescent="0.25">
      <c r="A83">
        <v>3.0836538544730002E-3</v>
      </c>
    </row>
  </sheetData>
  <sortState xmlns:xlrd2="http://schemas.microsoft.com/office/spreadsheetml/2017/richdata2" ref="A2:A83">
    <sortCondition ref="A2:A83"/>
  </sortState>
  <mergeCells count="9">
    <mergeCell ref="G10:I10"/>
    <mergeCell ref="G11:I11"/>
    <mergeCell ref="G12:I12"/>
    <mergeCell ref="G13:I13"/>
    <mergeCell ref="G5:I5"/>
    <mergeCell ref="G6:I6"/>
    <mergeCell ref="G7:I7"/>
    <mergeCell ref="G8:I8"/>
    <mergeCell ref="G9:I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CORDERO DIAZ JESUS GABRIEL</cp:lastModifiedBy>
  <cp:revision>0</cp:revision>
  <dcterms:modified xsi:type="dcterms:W3CDTF">2023-10-27T22:29:18Z</dcterms:modified>
</cp:coreProperties>
</file>