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Sheet1" sheetId="1" state="hidden" r:id="rId2"/>
    <sheet name="Template" sheetId="2" state="visible" r:id="rId3"/>
  </sheets>
  <definedNames>
    <definedName function="false" hidden="false" name="Result" vbProcedure="false">Sheet1!$B$2:$B$4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<sst xmlns="http://schemas.openxmlformats.org/spreadsheetml/2006/main" count="120" uniqueCount="108">
  <si>
    <t xml:space="preserve">passed</t>
  </si>
  <si>
    <t xml:space="preserve">failed</t>
  </si>
  <si>
    <t xml:space="preserve">Общее Failed</t>
  </si>
  <si>
    <t xml:space="preserve">Общее Passed</t>
  </si>
  <si>
    <t xml:space="preserve">Дата</t>
  </si>
  <si>
    <t xml:space="preserve">Билд</t>
  </si>
  <si>
    <t xml:space="preserve">Браузер</t>
  </si>
  <si>
    <t xml:space="preserve">Firefox</t>
  </si>
  <si>
    <t xml:space="preserve">IE 11</t>
  </si>
  <si>
    <t xml:space="preserve">№</t>
  </si>
  <si>
    <t xml:space="preserve">Функциональная группа</t>
  </si>
  <si>
    <t xml:space="preserve">Название теста</t>
  </si>
  <si>
    <t xml:space="preserve">Подход</t>
  </si>
  <si>
    <t xml:space="preserve">задача</t>
  </si>
  <si>
    <t xml:space="preserve">Приоритет </t>
  </si>
  <si>
    <t xml:space="preserve">Автоматизирвоано</t>
  </si>
  <si>
    <t xml:space="preserve">Результат
</t>
  </si>
  <si>
    <t xml:space="preserve">Шаги</t>
  </si>
  <si>
    <t xml:space="preserve">Ожидаемый результат</t>
  </si>
  <si>
    <t xml:space="preserve">Форма авторизации</t>
  </si>
  <si>
    <t xml:space="preserve">Позитивный вход на сайт с помощью E-mail</t>
  </si>
  <si>
    <t xml:space="preserve">Предусловие: Очистить кэш и куки
1. Перейти на сайт vk.com
2. Ввести E-mail : teste@test.ru;
3. Ввести пароль: 123456;
4. Нажать кнопку "Войти";</t>
  </si>
  <si>
    <t xml:space="preserve">Отобразилась новостная лента пользователя.</t>
  </si>
  <si>
    <t xml:space="preserve">Тест выхода с сайта</t>
  </si>
  <si>
    <t xml:space="preserve">Войти на сайт любым способом;
Нажать "выйти" в правом верхнем углу;</t>
  </si>
  <si>
    <t xml:space="preserve">Осуществлен переход на главную страницу с товарами и в правом верхнем углу пропала вкладка "Личный кабинет"</t>
  </si>
  <si>
    <t xml:space="preserve">Позитивный вход с помощью номера телефона</t>
  </si>
  <si>
    <t xml:space="preserve">Предусловие: Очистить кэш и куки
1. Перейти на сайт vk.com
2. Ввести номер: 89657567391;
3. Ввести пароль: 123456;
4. Нажать кнопку "Войти";</t>
  </si>
  <si>
    <t xml:space="preserve">Вход с корректным паролем и E-Mail отсутствующим в БД</t>
  </si>
  <si>
    <t xml:space="preserve">Перейти на сайт vk.com;
В поле "Телефон или email" ввести: «qatestbad@qa.ru»;
В поле "Пароль" ввести: «qaSize»;
Пройти капчу;
Нажать кнопку "Войти";</t>
  </si>
  <si>
    <t xml:space="preserve">Вход не удался. Был осуществлён переход на страницу «Вход | Вконтакте» с уведомлением о неудачном входе.
</t>
  </si>
  <si>
    <t xml:space="preserve">Вход с корректным паролем и телефоном отсутствующим в БД</t>
  </si>
  <si>
    <t xml:space="preserve">Перейти на сайт vk.com;
В поле "Телефон или email" ввести: «89657567391»;
В поле "Пароль" ввести: «qaSize»;
Пройти капчу;
Нажать кнопку "Войти";</t>
  </si>
  <si>
    <t xml:space="preserve">Проверка функции "забыли пароль" с использованием номера телефона пользователя</t>
  </si>
  <si>
    <t xml:space="preserve">Перейти на сайт vk.com;
В правом верхнем блоке нажать кнопку «Забыли пароль?»;
В поле «email или телефон» ввести: «89657567391»;
Нажать клавишу «Enter»;
Пройти капчу;
В появившемся поле «Фамилия» ввести: «Tester»;
Нажать клавишу «Enter»;
Нажать кнопку "Это моя страница";
В появившемся окне нажать кнопку «Нет»;
Нажать кнопку "Продолжить";
Нажать кнопку "Позвоните мне";
В появившемся поле ввести последние 4 цифры звонившего номера;
В полях «Новый пароль» и «Подтвердите пароль» ввести: «7r648912hj_»;
Нажать кнопку "Подтвердить";
</t>
  </si>
  <si>
    <t xml:space="preserve">Пароль успешно изменён. Был осуществлён переход на страницу «Восстановление» с уведомлением об удачной смене пароля.</t>
  </si>
  <si>
    <t xml:space="preserve">Проверка функции "забыли пароль" с E-Mail пользователя</t>
  </si>
  <si>
    <t xml:space="preserve">Перейти на сайт vk.com;
В правом верхнем блоке нажать кнопку «Забыли пароль?»;
В поле «email или телефон» ввести: «qatester@qa.ru»;
Нажать клавишу «Enter»;
Пройти капчу;
В появившемся поле «Фамилия» ввести: «Tester»;
Нажать клавишу «Enter»;
Нажать кнопку "Это моя страница";
</t>
  </si>
  <si>
    <t xml:space="preserve">Ошибка. Уведомление о том, что пароль можно сбросить не чаще, чем раз в 12 часов.</t>
  </si>
  <si>
    <t xml:space="preserve">Смена пароля в аккаунте с последующим выходом и проверкой авторизации</t>
  </si>
  <si>
    <t xml:space="preserve">Перейти на сайт vk.com;
В поле «email или телефон» ввести: «89657567391»;
В поле «пароль» ввести: «7r648912hj_»;
Нажать клавишу «Enter»;
Пройти капчу;
В правом верхнем углу нажать на имя профиля;
В выпадающем меню нажать на кнопку «Настройки»;
В блоке «Пароль» нажать кнопку «Изменить»;
В поле «Старый пароль» ввести: «7r648912hj_»; 
В полях «Новый пароль» и «Повторите пароль» ввести: «djuihys78v-»;
В правом верхнем углу нажать на имя профиля;
В выпадающем меню нажать на кнопку «Выйти»;
В поле «email или телефон» ввести: «89657567391»;
В поле «пароль» ввести: «djuihys78v-»;
Нажать клавишу «Enter»;
Пройти капчу.
</t>
  </si>
  <si>
    <t xml:space="preserve">Смена пароля и авторизация с новым паролем прошли успешно.</t>
  </si>
  <si>
    <t xml:space="preserve">Попытка входа без ввода данных</t>
  </si>
  <si>
    <t xml:space="preserve">Перейти на сайт vk.com; 
В форме авторизации нажать кнопку «Войти»;</t>
  </si>
  <si>
    <t xml:space="preserve">Поле «Телефон или email» было подсвечено красным. Вход не удался.</t>
  </si>
  <si>
    <t xml:space="preserve">Форма регистрации</t>
  </si>
  <si>
    <t xml:space="preserve">Попытка пройти регистрацию с некорректными данными</t>
  </si>
  <si>
    <t xml:space="preserve">Перейти на сайт vk.com;
В поле «Ваше имя» ввести: «23»;
В поле «Ваша фамилия» ввести: «147»;
Нажать кнопку «Продолжить регистрацию».</t>
  </si>
  <si>
    <t xml:space="preserve">Поле «Ваше имя»  было подсвечено красным. Появилось уведомление о вводе некорректных данных.</t>
  </si>
  <si>
    <t xml:space="preserve">Мессенджер</t>
  </si>
  <si>
    <t xml:space="preserve">Отправка сообщения пользователю из списка друзей.</t>
  </si>
  <si>
    <t xml:space="preserve">Предусловие: Авторизация на сайте vk.com, у друга настройками приватности не отключена возможность писать личные сообщения.
1. Перейти по адресу «vk.com/im»;
2. Нажать на кнопку для написания сообщения
3. Нажать на один из контактов из списка друзей;
4. Нажать кнопку «Перейти к диалогу»;
5. В поле «Напишите сообщение...» ввести: «Тестовое сообщение»;
6. Нажать кнопку Enter.</t>
  </si>
  <si>
    <t xml:space="preserve">Введенное сообщение отправлено и отобразилось в окне диалога.</t>
  </si>
  <si>
    <t xml:space="preserve">Удаление диалога в мессенджере</t>
  </si>
  <si>
    <t xml:space="preserve">Предусловие: Авторизация на сайте vk.com, наличие начатых диалогов.
1. Перейти по адресу «vk.com/im»;
2. Нажать на кнопку «X» (удалить)  в правом верхнем углу блока диалога;
3. В появившемся окне подтверждения удаления нажать кнопку «Удалить».
</t>
  </si>
  <si>
    <t xml:space="preserve">Диалог удалён.</t>
  </si>
  <si>
    <t xml:space="preserve">Переход в папку «спам» и удаление содержимого</t>
  </si>
  <si>
    <t xml:space="preserve">Предусловие: Авторизация на сайте vk.com, наличие спама
1. Перейти по адресу «vk.com/im»;
2. Навести курсор на кнопку в виде шестеренки
3. В выпадающем меню нажать кнопку «Спам»;
4. В появившемся окне нажать «Удалить все сообщения»;
5. В появившемся окне подтверждения удаления нажать кнопку «Удалить».</t>
  </si>
  <si>
    <t xml:space="preserve">Спам успешно удалён и появилось уведомление «Папка "Спам" очищена».</t>
  </si>
  <si>
    <t xml:space="preserve">Проверка ограничения количества вложений</t>
  </si>
  <si>
    <t xml:space="preserve">Предусловие: Авторизация на сайте vk.com, у друга настройками приватности не отключена возможность писать личные сообщения, наличие в альбомах/альбоме более 10 фотографий
1. Перейти по адресу «vk.com/im»;
2. Нажать на кнопку для написания сообщения
3. Нажать на один из контактов из списка друзей;
4. Нажать кнопку «Перейти к диалогу»;
5. Навести курсор на кнопку в виде скрепки
6. Нажать на кнопку «Фотография»
7. Выбрать более 10 фотографий с помощью нажатия на круглую кнопку в левом углу каждой фотографии</t>
  </si>
  <si>
    <t xml:space="preserve">Проверка лимита участников беседы</t>
  </si>
  <si>
    <t xml:space="preserve">Предусловие: Авторизация на сайте vk.com, наличие в списке друзей более 500 человек, у друзей настройками приватности не отключена возможность писать личные сообщения.
1. Перейти по адресу «vk.com/im»;
2. Нажать на кнопку для написания сообщения;
3. Выбрать из списка контактов более 500 друзей
</t>
  </si>
  <si>
    <t xml:space="preserve">Выбрать более 500 друзей не удалось.</t>
  </si>
  <si>
    <t xml:space="preserve">Проверка ограничения длины сообщения к подарку</t>
  </si>
  <si>
    <t xml:space="preserve">Предусловие: Авторизация на сайте vk.com, у друга настройками приватности не отключена возможность писать личные сообщения.
1. Перейти по адресу «vk.com/im»;
2. Нажать на кнопку для написания сообщения
3. Нажать на один из контактов из списка друзей;
4. Нажать кнопку «Перейти к диалогу»;
5. Навести курсор на кнопку в виде скрепки
6. Нажать на кнопку «Подарок»
7. Выбрать любой подарок из списка
8. В появившемся окне в поле «Ваше сообщение» вводим более 250 символов</t>
  </si>
  <si>
    <t xml:space="preserve">Ввод более 250 символов невозможен</t>
  </si>
  <si>
    <t xml:space="preserve">Проверка смены интерфейса мессенджера</t>
  </si>
  <si>
    <t xml:space="preserve">Предусловие: Авторизация на сайте vk.com
1. Перейти по адресу «vk.com/im»;
2. Навести курсор на кнопку в виде шестеренки
3. В выпадающем меню нажать кнопку «Перейти в новый интерфейс»;
</t>
  </si>
  <si>
    <t xml:space="preserve">Произошёл переход в новый интерфейс</t>
  </si>
  <si>
    <t xml:space="preserve">Проверка ограничения объема загружаемого файла</t>
  </si>
  <si>
    <t xml:space="preserve">Предусловие: Авторизация на сайте vk.com, у друга настройками приватности не отключена возможность, писать личные сообщения, наличие на компьютере файла объемом более 200 МБ.
1. Перейти по адресу «vk.com/im»;
2. Нажать на кнопку для написания сообщения
3. Нажать на один из контактов из списка друзей;
4. Нажать кнопку «Перейти к диалогу»;
5. Навести курсор на кнопку в виде скрепки
6. Нажать на кнопку «Файл»;
7. В появившемся окне нажимаем кнопку «Загрузить новый файл»;
8. Выбираем в проводнике файл объемом более 200 МБ.</t>
  </si>
  <si>
    <t xml:space="preserve">Загрузка файла не удалась</t>
  </si>
  <si>
    <t xml:space="preserve">Проверка звонка пользователю из списка друзей</t>
  </si>
  <si>
    <t xml:space="preserve">Предусловие: Авторизация на сайте vk.com, у друга настройками приватности не отключена возможность принимать звонки, у собеседников имеются микрофон, динамики, стабильное интернет-соединение.
1. Перейти по адресу «vk.com/im»;
2. Нажать на кнопку для написания сообщения
3. Нажать на один из контактов из списка друзей;
4. Нажать кнопку «Перейти к диалогу»;
5. Навести кусор на значок телефона;
6. Нажать на кнопку «Аудиозвонок»</t>
  </si>
  <si>
    <t xml:space="preserve">Начался набор. Собеседникам удалось поговорить.</t>
  </si>
  <si>
    <t xml:space="preserve">Проверка кликабельности кнопки для перехода на страницу собеседника</t>
  </si>
  <si>
    <t xml:space="preserve">Предусловие: Авторизация на сайте vk.com
1. Перейти по адресу «vk.com/im»;
2. Нажать на кнопку 
3. Нажать на один из контактов из списка друзей;
4. Нажать кнопку «Перейти к диалогу»;
5. В верхней части диалога нажать имя пользователя</t>
  </si>
  <si>
    <t xml:space="preserve">Произошёл переход на страницу пользователя</t>
  </si>
  <si>
    <t xml:space="preserve">Форма для создания публикации</t>
  </si>
  <si>
    <t xml:space="preserve">Проверка публикации без добавления контента</t>
  </si>
  <si>
    <t xml:space="preserve">Предусловие: Авторизация на сайте vk.com
1. Перейти по адресу «vk.com/id0»;
2. Кликнуть ЛКМ в поле «Что у вас нового?»;
3. Нажать кнопку «Опубликовать»</t>
  </si>
  <si>
    <t xml:space="preserve">Публикация не удалась</t>
  </si>
  <si>
    <t xml:space="preserve">Публикация фотографии из альбома</t>
  </si>
  <si>
    <t xml:space="preserve">Предусловие: Авторизация на сайте vk.com, наличие фотографий в альбоме.
1. Перейти по адресу «vk.com/id0»;
2. Кликнуть ЛКМ в поле «Что у вас нового?»;
3. Нажать кнопку «Фотография»;
4. Выбрать фотографию из альбома;
5. Нажать кнопку «Прикрепить 1 фотографию»;
6. Нажать кнопку «Опубликовать»</t>
  </si>
  <si>
    <t xml:space="preserve">Фотография была опубликована на стене пользователя.</t>
  </si>
  <si>
    <t xml:space="preserve">Попытка публикации текста объемом 88 065 символов</t>
  </si>
  <si>
    <t xml:space="preserve">Предусловие: Авторизация на сайте vk.com
1. Перейти по адресу «vk.com/id0»;
2. Ввести в поле «Что у вас нового?» текст объёмом 88 065 символов.
3. Нажать кнопку «Опубликовать»</t>
  </si>
  <si>
    <t xml:space="preserve">Проверка публикации короткого текста</t>
  </si>
  <si>
    <t xml:space="preserve">Предусловие: Авторизация на сайте vk.com
1. Перейти по адресу «vk.com/id0»;
2. Ввести в поле «Что у вас нового?»: «Тест»;
3. Нажать кнопку «Опубликовать»</t>
  </si>
  <si>
    <t xml:space="preserve">Публикация удалась</t>
  </si>
  <si>
    <t xml:space="preserve">Публикация видеозаписи из альбома</t>
  </si>
  <si>
    <t xml:space="preserve">Предусловие: Авторизация на сайте vk.com, наличие видеозаписей в альбоме.
1. Перейти по адресу «vk.com/id0»;
2. Кликнуть ЛКМ в поле «Что у вас нового?»;
3. Нажать кнопку «Видеозапись»;
4. Выбрать видеозапись из альбома;
5. Нажать кнопку «Прикрепить 1 видеозапись»;
6. Нажать кнопку «Опубликовать»</t>
  </si>
  <si>
    <t xml:space="preserve">Видеозапись была опубликована на стене пользователя.</t>
  </si>
  <si>
    <t xml:space="preserve">Публикация аудиозаписи из альбома</t>
  </si>
  <si>
    <t xml:space="preserve">Предусловие: Авторизация на сайте vk.com, наличие аудиозаписи списке «Моя музыка».
1. Перейти по адресу «vk.com/id0»;
2. Кликнуть ЛКМ в поле «Что у вас нового?»;
3. Нажать кнопку «Аудиозапись»;
4. Выбрать аудиозапись из списка «Моя музыка», нажав кнопку «Прикрепить»;
6. Нажать кнопку «Опубликовать»</t>
  </si>
  <si>
    <t xml:space="preserve">Аудиозапись была опубликована на стене пользователя.</t>
  </si>
  <si>
    <t xml:space="preserve">Попытка опубликовать запись без интернет-соединения и с последующим подключением</t>
  </si>
  <si>
    <t xml:space="preserve">Предусловие: Авторизация на сайте vk.com
1. Перейти по адресу «vk.com/id0»;
2. Ввести в поле «Что у вас нового?»: «Тест»;
3. Отключить интернет-соединение посредством перехода в режим «В самолёте»
3. Нажать кнопку «Опубликовать»
4. Отключить режим «В самолёте»</t>
  </si>
  <si>
    <t xml:space="preserve">Попытка прикрепить файл объёмом более 2 ГБ</t>
  </si>
  <si>
    <t xml:space="preserve">Предусловие: Авторизация на сайте vk.com, наличие файла объемом более 2 ГБ
1. Перейти по адресу «vk.com/id0»;
2. Кликнуть ЛКМ в поле «Что у вас нового?»;
3. Навести курсор на меню «Ещё»;
4. Нажать кнопку «Файл»;
5. В появившемся окне нажать кнопку «Загрузить новый файл»;
6. Выбрать файл объемом более 2 ГБ.</t>
  </si>
  <si>
    <t xml:space="preserve">Попытка публикации опроса без содержимого</t>
  </si>
  <si>
    <t xml:space="preserve">Предусловие: Авторизация на сайте vk.com
1. Перейти по адресу «vk.com/id0»;
2. Кликнуть ЛКМ в поле «Что у вас нового?»;
3. Навести курсор на меню «Ещё»;
4. Нажать кнопку «Опрос»;
5. Нажать кнопку «Опубликовать»</t>
  </si>
  <si>
    <t xml:space="preserve">Публикация опроса с содержимым</t>
  </si>
  <si>
    <t xml:space="preserve">Предусловие: Авторизация на сайте vk.com
1. Перейти по адресу «vk.com/id0»;
2. Кликнуть ЛКМ в поле «Что у вас нового?»;
3. Навести курсор на меню «Ещё»;
4. Нажать кнопку «Опрос»;
5. В поле «Тема опроса» ввести: «Варианты»;
6. В первое поле «Добавить вариант» ввести: «1»;
7. Во второе поле «Добавить вариант» ввести: «2»;
8. Нажать кнопку «Опубликовать»</t>
  </si>
  <si>
    <t xml:space="preserve">Total Automation Test</t>
  </si>
  <si>
    <t xml:space="preserve">Общее количество тестов</t>
  </si>
  <si>
    <t xml:space="preserve">Post-release tests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</si>
</sst>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d/mm/yyyy"/>
  </numFmts>
  <fonts count="17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libri"/>
      <family val="2"/>
      <charset val="204"/>
    </font>
    <font>
      <b val="true"/>
      <sz val="11"/>
      <color rgb="FF000000"/>
      <name val="Verdana"/>
      <family val="2"/>
      <charset val="204"/>
    </font>
    <font>
      <sz val="11"/>
      <color rgb="FFFF0000"/>
      <name val="Calibri"/>
      <family val="2"/>
      <charset val="204"/>
    </font>
    <font>
      <sz val="11"/>
      <color rgb="FF00B050"/>
      <name val="Calibri"/>
      <family val="2"/>
      <charset val="204"/>
    </font>
    <font>
      <b val="true"/>
      <sz val="11"/>
      <name val="Verdana"/>
      <family val="2"/>
      <charset val="204"/>
    </font>
    <font>
      <sz val="11"/>
      <name val="Calibri"/>
      <family val="2"/>
      <charset val="204"/>
    </font>
    <font>
      <b val="true"/>
      <sz val="10"/>
      <color rgb="FFFFFFFF"/>
      <name val="Verdana"/>
      <family val="2"/>
      <charset val="204"/>
    </font>
    <font>
      <b val="true"/>
      <sz val="11"/>
      <name val="Arial"/>
      <family val="2"/>
      <charset val="204"/>
    </font>
    <font>
      <b val="true"/>
      <sz val="10"/>
      <name val="Arial"/>
      <family val="2"/>
      <charset val="204"/>
    </font>
    <font>
      <b val="true"/>
      <sz val="14"/>
      <color rgb="FF000000"/>
      <name val="Calibri (Основной текст)"/>
      <family val="0"/>
      <charset val="1"/>
    </font>
    <font>
      <b val="true"/>
      <sz val="11"/>
      <color rgb="FF00B050"/>
      <name val="Calibri"/>
      <family val="2"/>
      <charset val="204"/>
    </font>
    <font>
      <b val="true"/>
      <sz val="14"/>
      <color rgb="FF000000"/>
      <name val="Calibri (Основной текст)"/>
      <family val="0"/>
      <charset val="204"/>
    </font>
    <font>
      <b val="true"/>
      <sz val="11"/>
      <color rgb="FFFFFFFF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203864"/>
        <bgColor rgb="FF333333"/>
      </patternFill>
    </fill>
    <fill>
      <patternFill patternType="solid">
        <fgColor rgb="FFBDD7EE"/>
        <bgColor rgb="FF99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top" textRotation="9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left" vertical="top" textRotation="9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3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864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B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3" activeCellId="0" sqref="G3"/>
    </sheetView>
  </sheetViews>
  <sheetFormatPr defaultColWidth="8.94140625" defaultRowHeight="15" zeroHeight="false" outlineLevelRow="0" outlineLevelCol="0"/>
  <cols>
    <col collapsed="false" customWidth="true" hidden="false" outlineLevel="0" max="5" min="5" style="0" width="31.16"/>
  </cols>
  <sheetData>
    <row r="2" customFormat="false" ht="15" hidden="false" customHeight="false" outlineLevel="0" collapsed="false">
      <c r="B2" s="1" t="s">
        <v>0</v>
      </c>
    </row>
    <row r="3" customFormat="false" ht="15" hidden="false" customHeight="false" outlineLevel="0" collapsed="false">
      <c r="B3" s="1" t="s">
        <v>1</v>
      </c>
    </row>
    <row r="4" customFormat="false" ht="15" hidden="false" customHeight="false" outlineLevel="0" collapsed="false">
      <c r="B4" s="1"/>
    </row>
  </sheetData>
  <dataValidations count="3">
    <dataValidation allowBlank="true" operator="between" showDropDown="false" showErrorMessage="true" showInputMessage="true" sqref="F2 C4" type="list">
      <formula1>$B$2:$B$4</formula1>
      <formula2>0</formula2>
    </dataValidation>
    <dataValidation allowBlank="false" operator="between" showDropDown="false" showErrorMessage="true" showInputMessage="true" sqref="B2:B4 K3 E6" type="list">
      <formula1>Result</formula1>
      <formula2>0</formula2>
    </dataValidation>
    <dataValidation allowBlank="true" operator="between" showDropDown="false" showErrorMessage="true" showInputMessage="true" sqref="G3" type="list">
      <formula1>#ref!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34" colorId="64" zoomScale="110" zoomScaleNormal="110" zoomScalePageLayoutView="100" workbookViewId="0">
      <selection pane="topLeft" activeCell="D37" activeCellId="0" sqref="D37"/>
    </sheetView>
  </sheetViews>
  <sheetFormatPr defaultColWidth="8.94140625" defaultRowHeight="15" zeroHeight="false" outlineLevelRow="0" outlineLevelCol="0"/>
  <cols>
    <col collapsed="false" customWidth="true" hidden="false" outlineLevel="0" max="1" min="1" style="0" width="2.84"/>
    <col collapsed="false" customWidth="true" hidden="false" outlineLevel="0" max="2" min="2" style="0" width="3.5"/>
    <col collapsed="false" customWidth="true" hidden="false" outlineLevel="0" max="3" min="3" style="0" width="22.16"/>
    <col collapsed="false" customWidth="true" hidden="false" outlineLevel="0" max="4" min="4" style="0" width="39.33"/>
    <col collapsed="false" customWidth="true" hidden="false" outlineLevel="0" max="5" min="5" style="0" width="49.34"/>
    <col collapsed="false" customWidth="true" hidden="false" outlineLevel="0" max="6" min="6" style="0" width="41.15"/>
    <col collapsed="false" customWidth="true" hidden="false" outlineLevel="0" max="7" min="7" style="0" width="9.51"/>
    <col collapsed="false" customWidth="true" hidden="false" outlineLevel="0" max="8" min="8" style="0" width="3.64"/>
    <col collapsed="false" customWidth="true" hidden="false" outlineLevel="0" max="9" min="9" style="0" width="5.5"/>
    <col collapsed="false" customWidth="true" hidden="true" outlineLevel="0" max="10" min="10" style="0" width="1.16"/>
    <col collapsed="false" customWidth="true" hidden="false" outlineLevel="0" max="11" min="11" style="0" width="2.16"/>
    <col collapsed="false" customWidth="true" hidden="false" outlineLevel="0" max="12" min="12" style="0" width="15.83"/>
    <col collapsed="false" customWidth="true" hidden="false" outlineLevel="0" max="13" min="13" style="0" width="2.16"/>
    <col collapsed="false" customWidth="true" hidden="false" outlineLevel="0" max="14" min="14" style="0" width="13.33"/>
    <col collapsed="false" customWidth="true" hidden="false" outlineLevel="0" max="15" min="15" style="0" width="2.16"/>
    <col collapsed="false" customWidth="true" hidden="false" outlineLevel="0" max="16" min="16" style="0" width="13.5"/>
    <col collapsed="false" customWidth="true" hidden="false" outlineLevel="0" max="17" min="17" style="0" width="2.5"/>
    <col collapsed="false" customWidth="true" hidden="false" outlineLevel="0" max="18" min="18" style="0" width="13.5"/>
    <col collapsed="false" customWidth="true" hidden="false" outlineLevel="0" max="19" min="19" style="0" width="2.5"/>
    <col collapsed="false" customWidth="true" hidden="false" outlineLevel="0" max="20" min="20" style="0" width="13.33"/>
    <col collapsed="false" customWidth="true" hidden="false" outlineLevel="0" max="21" min="21" style="0" width="2.5"/>
  </cols>
  <sheetData>
    <row r="1" customFormat="false" ht="15" hidden="false" customHeight="false" outlineLevel="0" collapsed="false">
      <c r="A1" s="2"/>
      <c r="B1" s="3"/>
      <c r="C1" s="3"/>
      <c r="D1" s="3"/>
      <c r="E1" s="3"/>
      <c r="F1" s="3"/>
      <c r="G1" s="3"/>
      <c r="H1" s="3"/>
      <c r="I1" s="3"/>
      <c r="J1" s="4" t="s">
        <v>2</v>
      </c>
      <c r="K1" s="5"/>
      <c r="L1" s="6" t="n">
        <f aca="false">COUNTIF(L$8:L$37,"failed")</f>
        <v>0</v>
      </c>
      <c r="M1" s="5"/>
      <c r="N1" s="6" t="n">
        <f aca="false">COUNTIF(N$8:N$49,"failed")</f>
        <v>0</v>
      </c>
      <c r="O1" s="5"/>
      <c r="P1" s="6" t="n">
        <f aca="false">COUNTIF(P$8:P$49,"failed")</f>
        <v>0</v>
      </c>
      <c r="Q1" s="5"/>
      <c r="R1" s="6" t="n">
        <f aca="false">COUNTIF(R$8:R$49,"failed")</f>
        <v>0</v>
      </c>
      <c r="S1" s="5"/>
      <c r="T1" s="6" t="n">
        <f aca="false">COUNTIF(T$8:T$49,"failed")</f>
        <v>0</v>
      </c>
      <c r="U1" s="5"/>
      <c r="V1" s="7"/>
      <c r="W1" s="7"/>
      <c r="X1" s="7"/>
      <c r="Y1" s="7"/>
      <c r="Z1" s="7"/>
    </row>
    <row r="2" customFormat="false" ht="15" hidden="false" customHeight="false" outlineLevel="0" collapsed="false">
      <c r="A2" s="2"/>
      <c r="B2" s="3"/>
      <c r="C2" s="3"/>
      <c r="D2" s="3"/>
      <c r="E2" s="3"/>
      <c r="F2" s="3"/>
      <c r="G2" s="3"/>
      <c r="H2" s="3"/>
      <c r="I2" s="3"/>
      <c r="J2" s="4" t="s">
        <v>3</v>
      </c>
      <c r="K2" s="5"/>
      <c r="L2" s="8" t="n">
        <f aca="false">COUNTIF(L$8:L$37,"passed")</f>
        <v>0</v>
      </c>
      <c r="M2" s="5"/>
      <c r="N2" s="8" t="n">
        <f aca="false">COUNTIF(N$8:N$37,"passed")</f>
        <v>0</v>
      </c>
      <c r="O2" s="5"/>
      <c r="P2" s="8" t="n">
        <f aca="false">COUNTIF(P$8:P$37,"passed")</f>
        <v>0</v>
      </c>
      <c r="Q2" s="5"/>
      <c r="R2" s="8" t="n">
        <f aca="false">COUNTIF(R$8:R$37,"passed")</f>
        <v>0</v>
      </c>
      <c r="S2" s="5"/>
      <c r="T2" s="8" t="n">
        <f aca="false">COUNTIF(T$8:T$37,"passed")</f>
        <v>0</v>
      </c>
      <c r="U2" s="5"/>
      <c r="V2" s="7"/>
      <c r="W2" s="7"/>
      <c r="X2" s="7"/>
      <c r="Y2" s="7"/>
      <c r="Z2" s="7"/>
    </row>
    <row r="3" customFormat="false" ht="15" hidden="false" customHeight="false" outlineLevel="0" collapsed="false">
      <c r="A3" s="2"/>
      <c r="B3" s="3"/>
      <c r="C3" s="3"/>
      <c r="D3" s="3"/>
      <c r="E3" s="3"/>
      <c r="F3" s="3"/>
      <c r="G3" s="3"/>
      <c r="H3" s="3"/>
      <c r="I3" s="3"/>
      <c r="J3" s="9" t="s">
        <v>4</v>
      </c>
      <c r="K3" s="5"/>
      <c r="L3" s="10"/>
      <c r="M3" s="5"/>
      <c r="N3" s="10"/>
      <c r="O3" s="5"/>
      <c r="P3" s="10"/>
      <c r="Q3" s="5"/>
      <c r="R3" s="10"/>
      <c r="S3" s="5"/>
      <c r="T3" s="10"/>
      <c r="U3" s="5"/>
      <c r="V3" s="7"/>
      <c r="W3" s="7"/>
      <c r="X3" s="7"/>
      <c r="Y3" s="7"/>
      <c r="Z3" s="7"/>
    </row>
    <row r="4" customFormat="false" ht="15" hidden="false" customHeight="false" outlineLevel="0" collapsed="false">
      <c r="A4" s="2"/>
      <c r="B4" s="3"/>
      <c r="C4" s="3"/>
      <c r="D4" s="3"/>
      <c r="E4" s="3"/>
      <c r="F4" s="3"/>
      <c r="G4" s="3"/>
      <c r="H4" s="3"/>
      <c r="I4" s="3"/>
      <c r="J4" s="9" t="s">
        <v>5</v>
      </c>
      <c r="K4" s="5"/>
      <c r="L4" s="11"/>
      <c r="M4" s="5"/>
      <c r="O4" s="5"/>
      <c r="Q4" s="5"/>
      <c r="S4" s="5"/>
      <c r="U4" s="5"/>
      <c r="V4" s="7"/>
      <c r="W4" s="7"/>
      <c r="X4" s="7"/>
      <c r="Y4" s="7"/>
      <c r="Z4" s="7"/>
    </row>
    <row r="5" customFormat="false" ht="26" hidden="false" customHeight="true" outlineLevel="0" collapsed="false">
      <c r="A5" s="2"/>
      <c r="B5" s="3"/>
      <c r="C5" s="3"/>
      <c r="D5" s="3"/>
      <c r="E5" s="3"/>
      <c r="F5" s="3"/>
      <c r="G5" s="3"/>
      <c r="H5" s="3"/>
      <c r="I5" s="3"/>
      <c r="J5" s="9" t="s">
        <v>6</v>
      </c>
      <c r="K5" s="5"/>
      <c r="L5" s="11" t="s">
        <v>7</v>
      </c>
      <c r="M5" s="5"/>
      <c r="N5" s="11" t="s">
        <v>7</v>
      </c>
      <c r="O5" s="5"/>
      <c r="P5" s="11" t="s">
        <v>7</v>
      </c>
      <c r="Q5" s="5"/>
      <c r="R5" s="11" t="s">
        <v>8</v>
      </c>
      <c r="S5" s="5"/>
      <c r="T5" s="11" t="s">
        <v>7</v>
      </c>
      <c r="U5" s="5"/>
      <c r="V5" s="7"/>
      <c r="W5" s="7"/>
      <c r="X5" s="7"/>
      <c r="Y5" s="7"/>
      <c r="Z5" s="7"/>
    </row>
    <row r="6" customFormat="false" ht="27" hidden="false" customHeight="true" outlineLevel="0" collapsed="false">
      <c r="A6" s="2"/>
      <c r="B6" s="12" t="s">
        <v>9</v>
      </c>
      <c r="C6" s="13" t="s">
        <v>10</v>
      </c>
      <c r="D6" s="13" t="s">
        <v>11</v>
      </c>
      <c r="E6" s="12" t="s">
        <v>12</v>
      </c>
      <c r="F6" s="12"/>
      <c r="G6" s="13" t="s">
        <v>13</v>
      </c>
      <c r="H6" s="14" t="s">
        <v>14</v>
      </c>
      <c r="I6" s="14" t="s">
        <v>15</v>
      </c>
      <c r="J6" s="15"/>
      <c r="K6" s="16"/>
      <c r="L6" s="17" t="s">
        <v>16</v>
      </c>
      <c r="M6" s="5"/>
      <c r="N6" s="17" t="s">
        <v>16</v>
      </c>
      <c r="O6" s="5"/>
      <c r="P6" s="17"/>
      <c r="Q6" s="5"/>
      <c r="R6" s="17"/>
      <c r="S6" s="5"/>
      <c r="T6" s="17"/>
      <c r="U6" s="5"/>
      <c r="V6" s="7"/>
      <c r="W6" s="7"/>
      <c r="X6" s="7"/>
      <c r="Y6" s="7"/>
      <c r="Z6" s="7"/>
    </row>
    <row r="7" customFormat="false" ht="127" hidden="false" customHeight="true" outlineLevel="0" collapsed="false">
      <c r="A7" s="2"/>
      <c r="B7" s="12"/>
      <c r="C7" s="13"/>
      <c r="D7" s="13"/>
      <c r="E7" s="13" t="s">
        <v>17</v>
      </c>
      <c r="F7" s="13" t="s">
        <v>18</v>
      </c>
      <c r="G7" s="13"/>
      <c r="H7" s="14"/>
      <c r="I7" s="14"/>
      <c r="J7" s="15"/>
      <c r="K7" s="16"/>
      <c r="L7" s="17"/>
      <c r="M7" s="5"/>
      <c r="N7" s="17"/>
      <c r="O7" s="5"/>
      <c r="P7" s="17"/>
      <c r="Q7" s="5"/>
      <c r="R7" s="17"/>
      <c r="S7" s="5"/>
      <c r="T7" s="17"/>
      <c r="U7" s="5"/>
      <c r="V7" s="7"/>
      <c r="W7" s="7"/>
      <c r="X7" s="7"/>
      <c r="Y7" s="7"/>
      <c r="Z7" s="7"/>
    </row>
    <row r="8" customFormat="false" ht="108" hidden="false" customHeight="true" outlineLevel="0" collapsed="false">
      <c r="A8" s="2"/>
      <c r="B8" s="18" t="n">
        <v>1</v>
      </c>
      <c r="C8" s="19" t="s">
        <v>19</v>
      </c>
      <c r="D8" s="18" t="s">
        <v>20</v>
      </c>
      <c r="E8" s="20" t="s">
        <v>21</v>
      </c>
      <c r="F8" s="18" t="s">
        <v>22</v>
      </c>
      <c r="G8" s="21"/>
      <c r="H8" s="21"/>
      <c r="I8" s="22"/>
      <c r="J8" s="21"/>
      <c r="K8" s="23"/>
      <c r="L8" s="24"/>
      <c r="M8" s="5"/>
      <c r="N8" s="24"/>
      <c r="O8" s="5"/>
      <c r="P8" s="24"/>
      <c r="Q8" s="5"/>
      <c r="R8" s="24"/>
      <c r="S8" s="5"/>
      <c r="T8" s="24"/>
      <c r="U8" s="5"/>
      <c r="V8" s="7"/>
      <c r="W8" s="7"/>
      <c r="X8" s="7"/>
      <c r="Y8" s="7"/>
      <c r="Z8" s="7"/>
    </row>
    <row r="9" customFormat="false" ht="75" hidden="false" customHeight="true" outlineLevel="0" collapsed="false">
      <c r="A9" s="2"/>
      <c r="B9" s="18" t="n">
        <v>2</v>
      </c>
      <c r="C9" s="18"/>
      <c r="D9" s="18" t="s">
        <v>23</v>
      </c>
      <c r="E9" s="20" t="s">
        <v>24</v>
      </c>
      <c r="F9" s="18" t="s">
        <v>25</v>
      </c>
      <c r="G9" s="18"/>
      <c r="H9" s="21"/>
      <c r="I9" s="25"/>
      <c r="J9" s="21"/>
      <c r="K9" s="23"/>
      <c r="L9" s="24"/>
      <c r="M9" s="5"/>
      <c r="N9" s="24"/>
      <c r="O9" s="5"/>
      <c r="P9" s="24"/>
      <c r="Q9" s="5"/>
      <c r="R9" s="24"/>
      <c r="S9" s="5"/>
      <c r="T9" s="24"/>
      <c r="U9" s="5"/>
      <c r="V9" s="7"/>
      <c r="W9" s="7"/>
      <c r="X9" s="7"/>
      <c r="Y9" s="7"/>
      <c r="Z9" s="7"/>
    </row>
    <row r="10" customFormat="false" ht="111" hidden="false" customHeight="true" outlineLevel="0" collapsed="false">
      <c r="A10" s="2"/>
      <c r="B10" s="18" t="n">
        <v>3</v>
      </c>
      <c r="C10" s="18"/>
      <c r="D10" s="18" t="s">
        <v>26</v>
      </c>
      <c r="E10" s="20" t="s">
        <v>27</v>
      </c>
      <c r="F10" s="18" t="s">
        <v>22</v>
      </c>
      <c r="G10" s="18"/>
      <c r="H10" s="21"/>
      <c r="I10" s="22"/>
      <c r="J10" s="21"/>
      <c r="K10" s="23"/>
      <c r="L10" s="24"/>
      <c r="M10" s="5"/>
      <c r="N10" s="24"/>
      <c r="O10" s="5"/>
      <c r="P10" s="24"/>
      <c r="Q10" s="5"/>
      <c r="R10" s="24"/>
      <c r="S10" s="5"/>
      <c r="T10" s="24"/>
      <c r="U10" s="5"/>
      <c r="V10" s="7"/>
      <c r="W10" s="7"/>
      <c r="X10" s="7"/>
      <c r="Y10" s="7"/>
      <c r="Z10" s="7"/>
    </row>
    <row r="11" customFormat="false" ht="78.3" hidden="false" customHeight="true" outlineLevel="0" collapsed="false">
      <c r="A11" s="2"/>
      <c r="B11" s="18" t="n">
        <v>4</v>
      </c>
      <c r="C11" s="18"/>
      <c r="D11" s="18" t="s">
        <v>28</v>
      </c>
      <c r="E11" s="20" t="s">
        <v>29</v>
      </c>
      <c r="F11" s="18" t="s">
        <v>30</v>
      </c>
      <c r="G11" s="18"/>
      <c r="H11" s="21"/>
      <c r="I11" s="22"/>
      <c r="J11" s="21"/>
      <c r="K11" s="23"/>
      <c r="L11" s="24"/>
      <c r="M11" s="5"/>
      <c r="N11" s="24"/>
      <c r="O11" s="5"/>
      <c r="P11" s="24"/>
      <c r="Q11" s="5"/>
      <c r="R11" s="24"/>
      <c r="S11" s="5"/>
      <c r="T11" s="24"/>
      <c r="U11" s="5"/>
      <c r="V11" s="7"/>
      <c r="W11" s="7"/>
      <c r="X11" s="7"/>
      <c r="Y11" s="7"/>
      <c r="Z11" s="7"/>
    </row>
    <row r="12" customFormat="false" ht="60.75" hidden="false" customHeight="true" outlineLevel="0" collapsed="false">
      <c r="A12" s="2"/>
      <c r="B12" s="18" t="n">
        <v>5</v>
      </c>
      <c r="D12" s="18" t="s">
        <v>31</v>
      </c>
      <c r="E12" s="26" t="s">
        <v>32</v>
      </c>
      <c r="F12" s="26" t="s">
        <v>30</v>
      </c>
      <c r="G12" s="18"/>
      <c r="H12" s="21"/>
      <c r="I12" s="22"/>
      <c r="J12" s="21"/>
      <c r="K12" s="23"/>
      <c r="L12" s="24"/>
      <c r="M12" s="5"/>
      <c r="N12" s="24"/>
      <c r="O12" s="5"/>
      <c r="P12" s="24"/>
      <c r="Q12" s="5"/>
      <c r="R12" s="24"/>
      <c r="S12" s="5"/>
      <c r="T12" s="24"/>
      <c r="U12" s="5"/>
      <c r="V12" s="7"/>
      <c r="W12" s="7"/>
      <c r="X12" s="7"/>
      <c r="Y12" s="7"/>
      <c r="Z12" s="7"/>
    </row>
    <row r="13" customFormat="false" ht="217.95" hidden="false" customHeight="true" outlineLevel="0" collapsed="false">
      <c r="A13" s="2"/>
      <c r="B13" s="18" t="n">
        <v>6</v>
      </c>
      <c r="C13" s="18"/>
      <c r="D13" s="18" t="s">
        <v>33</v>
      </c>
      <c r="E13" s="20" t="s">
        <v>34</v>
      </c>
      <c r="F13" s="18" t="s">
        <v>35</v>
      </c>
      <c r="G13" s="18"/>
      <c r="H13" s="21"/>
      <c r="I13" s="22"/>
      <c r="J13" s="21"/>
      <c r="K13" s="23"/>
      <c r="L13" s="24"/>
      <c r="M13" s="5"/>
      <c r="N13" s="24"/>
      <c r="O13" s="5"/>
      <c r="P13" s="24"/>
      <c r="Q13" s="5"/>
      <c r="R13" s="24"/>
      <c r="S13" s="5"/>
      <c r="T13" s="24"/>
      <c r="U13" s="5"/>
      <c r="V13" s="7"/>
      <c r="W13" s="7"/>
      <c r="X13" s="7"/>
      <c r="Y13" s="7"/>
      <c r="Z13" s="7"/>
    </row>
    <row r="14" customFormat="false" ht="119.35" hidden="false" customHeight="true" outlineLevel="0" collapsed="false">
      <c r="A14" s="2"/>
      <c r="B14" s="18" t="n">
        <v>7</v>
      </c>
      <c r="C14" s="18"/>
      <c r="D14" s="18" t="s">
        <v>36</v>
      </c>
      <c r="E14" s="20" t="s">
        <v>37</v>
      </c>
      <c r="F14" s="18" t="s">
        <v>38</v>
      </c>
      <c r="G14" s="18"/>
      <c r="H14" s="21"/>
      <c r="I14" s="22"/>
      <c r="J14" s="21"/>
      <c r="K14" s="23"/>
      <c r="L14" s="24"/>
      <c r="M14" s="5"/>
      <c r="N14" s="24"/>
      <c r="O14" s="5"/>
      <c r="P14" s="24"/>
      <c r="Q14" s="5"/>
      <c r="R14" s="24"/>
      <c r="S14" s="5"/>
      <c r="T14" s="24"/>
      <c r="U14" s="5"/>
      <c r="V14" s="7"/>
      <c r="W14" s="7"/>
      <c r="X14" s="7"/>
      <c r="Y14" s="7"/>
      <c r="Z14" s="7"/>
    </row>
    <row r="15" customFormat="false" ht="230.9" hidden="false" customHeight="true" outlineLevel="0" collapsed="false">
      <c r="A15" s="2"/>
      <c r="B15" s="18" t="n">
        <v>8</v>
      </c>
      <c r="C15" s="18"/>
      <c r="D15" s="18" t="s">
        <v>39</v>
      </c>
      <c r="E15" s="20" t="s">
        <v>40</v>
      </c>
      <c r="F15" s="18" t="s">
        <v>41</v>
      </c>
      <c r="G15" s="18"/>
      <c r="H15" s="21"/>
      <c r="I15" s="22"/>
      <c r="J15" s="21"/>
      <c r="K15" s="23"/>
      <c r="L15" s="24"/>
      <c r="M15" s="5"/>
      <c r="N15" s="24"/>
      <c r="O15" s="5"/>
      <c r="P15" s="24"/>
      <c r="Q15" s="5"/>
      <c r="R15" s="24"/>
      <c r="S15" s="5"/>
      <c r="T15" s="24"/>
      <c r="U15" s="5"/>
      <c r="V15" s="7"/>
      <c r="W15" s="7"/>
      <c r="X15" s="7"/>
      <c r="Y15" s="7"/>
      <c r="Z15" s="7"/>
    </row>
    <row r="16" customFormat="false" ht="42" hidden="false" customHeight="true" outlineLevel="0" collapsed="false">
      <c r="A16" s="2"/>
      <c r="B16" s="18" t="n">
        <v>9</v>
      </c>
      <c r="C16" s="18"/>
      <c r="D16" s="27" t="s">
        <v>42</v>
      </c>
      <c r="E16" s="20" t="s">
        <v>43</v>
      </c>
      <c r="F16" s="18" t="s">
        <v>44</v>
      </c>
      <c r="G16" s="18"/>
      <c r="H16" s="21"/>
      <c r="I16" s="22"/>
      <c r="J16" s="21"/>
      <c r="K16" s="23"/>
      <c r="L16" s="24"/>
      <c r="M16" s="5"/>
      <c r="N16" s="24"/>
      <c r="O16" s="5"/>
      <c r="P16" s="24"/>
      <c r="Q16" s="5"/>
      <c r="R16" s="24"/>
      <c r="S16" s="5"/>
      <c r="T16" s="24"/>
      <c r="U16" s="5"/>
      <c r="V16" s="7"/>
      <c r="W16" s="7"/>
      <c r="X16" s="7"/>
      <c r="Y16" s="7"/>
      <c r="Z16" s="7"/>
    </row>
    <row r="17" customFormat="false" ht="87.65" hidden="false" customHeight="true" outlineLevel="0" collapsed="false">
      <c r="A17" s="2"/>
      <c r="B17" s="18" t="n">
        <v>10</v>
      </c>
      <c r="C17" s="28" t="s">
        <v>45</v>
      </c>
      <c r="D17" s="18" t="s">
        <v>46</v>
      </c>
      <c r="E17" s="20" t="s">
        <v>47</v>
      </c>
      <c r="F17" s="18" t="s">
        <v>48</v>
      </c>
      <c r="G17" s="18"/>
      <c r="H17" s="21"/>
      <c r="I17" s="22"/>
      <c r="J17" s="21"/>
      <c r="K17" s="23"/>
      <c r="L17" s="24"/>
      <c r="M17" s="5"/>
      <c r="N17" s="24"/>
      <c r="O17" s="5"/>
      <c r="P17" s="24"/>
      <c r="Q17" s="5"/>
      <c r="R17" s="24"/>
      <c r="S17" s="5"/>
      <c r="T17" s="24"/>
      <c r="U17" s="5"/>
      <c r="V17" s="7"/>
      <c r="W17" s="7"/>
      <c r="X17" s="7"/>
      <c r="Y17" s="7"/>
      <c r="Z17" s="7"/>
    </row>
    <row r="18" customFormat="false" ht="121.8" hidden="false" customHeight="true" outlineLevel="0" collapsed="false">
      <c r="A18" s="2"/>
      <c r="B18" s="18" t="n">
        <v>11</v>
      </c>
      <c r="C18" s="28" t="s">
        <v>49</v>
      </c>
      <c r="D18" s="18" t="s">
        <v>50</v>
      </c>
      <c r="E18" s="20" t="s">
        <v>51</v>
      </c>
      <c r="F18" s="18" t="s">
        <v>52</v>
      </c>
      <c r="G18" s="18"/>
      <c r="H18" s="21"/>
      <c r="I18" s="22"/>
      <c r="J18" s="21"/>
      <c r="K18" s="23"/>
      <c r="L18" s="24"/>
      <c r="M18" s="5"/>
      <c r="N18" s="24"/>
      <c r="O18" s="5"/>
      <c r="P18" s="24"/>
      <c r="Q18" s="5"/>
      <c r="R18" s="24"/>
      <c r="S18" s="5"/>
      <c r="T18" s="24"/>
      <c r="U18" s="5"/>
      <c r="V18" s="7"/>
      <c r="W18" s="7"/>
      <c r="X18" s="7"/>
      <c r="Y18" s="7"/>
      <c r="Z18" s="7"/>
    </row>
    <row r="19" customFormat="false" ht="92.75" hidden="false" customHeight="false" outlineLevel="0" collapsed="false">
      <c r="A19" s="2"/>
      <c r="B19" s="18" t="n">
        <v>12</v>
      </c>
      <c r="C19" s="18"/>
      <c r="D19" s="18" t="s">
        <v>53</v>
      </c>
      <c r="E19" s="20" t="s">
        <v>54</v>
      </c>
      <c r="F19" s="18" t="s">
        <v>55</v>
      </c>
      <c r="G19" s="18"/>
      <c r="H19" s="21"/>
      <c r="I19" s="22"/>
      <c r="J19" s="21"/>
      <c r="K19" s="23"/>
      <c r="L19" s="24"/>
      <c r="M19" s="5"/>
      <c r="N19" s="24"/>
      <c r="O19" s="5"/>
      <c r="P19" s="24"/>
      <c r="Q19" s="5"/>
      <c r="R19" s="24"/>
      <c r="S19" s="5"/>
      <c r="T19" s="24"/>
      <c r="U19" s="5"/>
      <c r="V19" s="7"/>
      <c r="W19" s="7"/>
      <c r="X19" s="7"/>
      <c r="Y19" s="7"/>
      <c r="Z19" s="7"/>
    </row>
    <row r="20" customFormat="false" ht="118.8" hidden="false" customHeight="true" outlineLevel="0" collapsed="false">
      <c r="A20" s="2"/>
      <c r="B20" s="18" t="n">
        <v>13</v>
      </c>
      <c r="C20" s="18"/>
      <c r="D20" s="18" t="s">
        <v>56</v>
      </c>
      <c r="E20" s="20" t="s">
        <v>57</v>
      </c>
      <c r="F20" s="18" t="s">
        <v>58</v>
      </c>
      <c r="G20" s="18"/>
      <c r="H20" s="21"/>
      <c r="I20" s="22"/>
      <c r="J20" s="21"/>
      <c r="K20" s="23"/>
      <c r="L20" s="24"/>
      <c r="M20" s="5"/>
      <c r="N20" s="24"/>
      <c r="O20" s="5"/>
      <c r="P20" s="24"/>
      <c r="Q20" s="5"/>
      <c r="R20" s="24"/>
      <c r="S20" s="5"/>
      <c r="T20" s="24"/>
      <c r="U20" s="5"/>
      <c r="V20" s="7"/>
      <c r="W20" s="7"/>
      <c r="X20" s="7"/>
      <c r="Y20" s="7"/>
      <c r="Z20" s="7"/>
    </row>
    <row r="21" customFormat="false" ht="153.85" hidden="false" customHeight="true" outlineLevel="0" collapsed="false">
      <c r="A21" s="2"/>
      <c r="B21" s="18" t="n">
        <v>14</v>
      </c>
      <c r="C21" s="18"/>
      <c r="D21" s="18" t="s">
        <v>59</v>
      </c>
      <c r="E21" s="20" t="s">
        <v>60</v>
      </c>
      <c r="F21" s="18" t="s">
        <v>41</v>
      </c>
      <c r="G21" s="18"/>
      <c r="H21" s="21"/>
      <c r="I21" s="22"/>
      <c r="J21" s="21"/>
      <c r="K21" s="23"/>
      <c r="L21" s="24"/>
      <c r="M21" s="5"/>
      <c r="N21" s="24"/>
      <c r="O21" s="5"/>
      <c r="P21" s="24"/>
      <c r="Q21" s="5"/>
      <c r="R21" s="24"/>
      <c r="S21" s="5"/>
      <c r="T21" s="24"/>
      <c r="U21" s="5"/>
      <c r="V21" s="7"/>
      <c r="W21" s="7"/>
      <c r="X21" s="7"/>
      <c r="Y21" s="7"/>
      <c r="Z21" s="7"/>
    </row>
    <row r="22" customFormat="false" ht="92.75" hidden="false" customHeight="false" outlineLevel="0" collapsed="false">
      <c r="A22" s="2"/>
      <c r="B22" s="18" t="n">
        <v>15</v>
      </c>
      <c r="C22" s="18"/>
      <c r="D22" s="18" t="s">
        <v>61</v>
      </c>
      <c r="E22" s="20" t="s">
        <v>62</v>
      </c>
      <c r="F22" s="18" t="s">
        <v>63</v>
      </c>
      <c r="G22" s="18"/>
      <c r="H22" s="21"/>
      <c r="I22" s="22"/>
      <c r="J22" s="21"/>
      <c r="K22" s="23"/>
      <c r="L22" s="24"/>
      <c r="M22" s="5"/>
      <c r="N22" s="24"/>
      <c r="O22" s="5"/>
      <c r="P22" s="24"/>
      <c r="Q22" s="5"/>
      <c r="R22" s="24"/>
      <c r="S22" s="5"/>
      <c r="T22" s="24"/>
      <c r="U22" s="5"/>
      <c r="V22" s="7"/>
      <c r="W22" s="7"/>
      <c r="X22" s="7"/>
      <c r="Y22" s="7"/>
      <c r="Z22" s="7"/>
    </row>
    <row r="23" customFormat="false" ht="138.55" hidden="false" customHeight="false" outlineLevel="0" collapsed="false">
      <c r="A23" s="2"/>
      <c r="B23" s="18" t="n">
        <v>16</v>
      </c>
      <c r="C23" s="18"/>
      <c r="D23" s="18" t="s">
        <v>64</v>
      </c>
      <c r="E23" s="20" t="s">
        <v>65</v>
      </c>
      <c r="F23" s="18" t="s">
        <v>66</v>
      </c>
      <c r="G23" s="18"/>
      <c r="H23" s="21"/>
      <c r="I23" s="22"/>
      <c r="J23" s="21"/>
      <c r="K23" s="23"/>
      <c r="L23" s="24"/>
      <c r="M23" s="5"/>
      <c r="N23" s="24"/>
      <c r="O23" s="5"/>
      <c r="P23" s="24"/>
      <c r="Q23" s="5"/>
      <c r="R23" s="24"/>
      <c r="S23" s="5"/>
      <c r="T23" s="24"/>
      <c r="U23" s="5"/>
      <c r="V23" s="7"/>
      <c r="W23" s="7"/>
      <c r="X23" s="7"/>
      <c r="Y23" s="7"/>
      <c r="Z23" s="7"/>
    </row>
    <row r="24" customFormat="false" ht="69.85" hidden="false" customHeight="false" outlineLevel="0" collapsed="false">
      <c r="A24" s="2"/>
      <c r="B24" s="18" t="n">
        <v>17</v>
      </c>
      <c r="C24" s="18"/>
      <c r="D24" s="18" t="s">
        <v>67</v>
      </c>
      <c r="E24" s="20" t="s">
        <v>68</v>
      </c>
      <c r="F24" s="18" t="s">
        <v>69</v>
      </c>
      <c r="G24" s="18"/>
      <c r="H24" s="21"/>
      <c r="I24" s="22"/>
      <c r="J24" s="21"/>
      <c r="K24" s="23"/>
      <c r="L24" s="24"/>
      <c r="M24" s="5"/>
      <c r="N24" s="24"/>
      <c r="O24" s="5"/>
      <c r="P24" s="24"/>
      <c r="Q24" s="5"/>
      <c r="R24" s="24"/>
      <c r="S24" s="5"/>
      <c r="T24" s="24"/>
      <c r="U24" s="5"/>
      <c r="V24" s="7"/>
      <c r="W24" s="7"/>
      <c r="X24" s="7"/>
      <c r="Y24" s="7"/>
      <c r="Z24" s="7"/>
    </row>
    <row r="25" customFormat="false" ht="150" hidden="false" customHeight="false" outlineLevel="0" collapsed="false">
      <c r="A25" s="2"/>
      <c r="B25" s="18" t="n">
        <v>18</v>
      </c>
      <c r="C25" s="18"/>
      <c r="D25" s="18" t="s">
        <v>70</v>
      </c>
      <c r="E25" s="20" t="s">
        <v>71</v>
      </c>
      <c r="F25" s="18" t="s">
        <v>72</v>
      </c>
      <c r="G25" s="18"/>
      <c r="H25" s="21"/>
      <c r="I25" s="25"/>
      <c r="J25" s="21"/>
      <c r="K25" s="23"/>
      <c r="L25" s="24"/>
      <c r="M25" s="5"/>
      <c r="N25" s="24"/>
      <c r="O25" s="5"/>
      <c r="P25" s="24"/>
      <c r="Q25" s="5"/>
      <c r="R25" s="24"/>
      <c r="S25" s="5"/>
      <c r="T25" s="24"/>
      <c r="U25" s="5"/>
      <c r="V25" s="7"/>
      <c r="W25" s="7"/>
      <c r="X25" s="7"/>
      <c r="Y25" s="7"/>
      <c r="Z25" s="7"/>
    </row>
    <row r="26" customFormat="false" ht="115.65" hidden="false" customHeight="false" outlineLevel="0" collapsed="false">
      <c r="A26" s="2"/>
      <c r="B26" s="18" t="n">
        <v>19</v>
      </c>
      <c r="C26" s="18"/>
      <c r="D26" s="18" t="s">
        <v>73</v>
      </c>
      <c r="E26" s="20" t="s">
        <v>74</v>
      </c>
      <c r="F26" s="18" t="s">
        <v>75</v>
      </c>
      <c r="G26" s="18"/>
      <c r="H26" s="21"/>
      <c r="I26" s="22"/>
      <c r="J26" s="21"/>
      <c r="K26" s="23"/>
      <c r="L26" s="24"/>
      <c r="M26" s="5"/>
      <c r="N26" s="24"/>
      <c r="O26" s="5"/>
      <c r="P26" s="24"/>
      <c r="Q26" s="5"/>
      <c r="R26" s="24"/>
      <c r="S26" s="5"/>
      <c r="T26" s="24"/>
      <c r="U26" s="5"/>
      <c r="V26" s="7"/>
      <c r="W26" s="7"/>
      <c r="X26" s="7"/>
      <c r="Y26" s="7"/>
      <c r="Z26" s="7"/>
    </row>
    <row r="27" customFormat="false" ht="69.85" hidden="false" customHeight="false" outlineLevel="0" collapsed="false">
      <c r="A27" s="2"/>
      <c r="B27" s="18" t="n">
        <v>20</v>
      </c>
      <c r="C27" s="18"/>
      <c r="D27" s="18" t="s">
        <v>76</v>
      </c>
      <c r="E27" s="20" t="s">
        <v>77</v>
      </c>
      <c r="F27" s="18" t="s">
        <v>78</v>
      </c>
      <c r="G27" s="18"/>
      <c r="H27" s="21"/>
      <c r="I27" s="22"/>
      <c r="J27" s="21"/>
      <c r="K27" s="23"/>
      <c r="L27" s="24"/>
      <c r="M27" s="5"/>
      <c r="N27" s="24"/>
      <c r="O27" s="5"/>
      <c r="P27" s="24"/>
      <c r="Q27" s="5"/>
      <c r="R27" s="24"/>
      <c r="S27" s="5"/>
      <c r="T27" s="24"/>
      <c r="U27" s="5"/>
      <c r="V27" s="7"/>
      <c r="W27" s="7"/>
      <c r="X27" s="7"/>
      <c r="Y27" s="7"/>
      <c r="Z27" s="7"/>
    </row>
    <row r="28" customFormat="false" ht="59" hidden="false" customHeight="false" outlineLevel="0" collapsed="false">
      <c r="A28" s="2"/>
      <c r="B28" s="18" t="n">
        <v>21</v>
      </c>
      <c r="C28" s="28" t="s">
        <v>79</v>
      </c>
      <c r="D28" s="18" t="s">
        <v>80</v>
      </c>
      <c r="E28" s="20" t="s">
        <v>81</v>
      </c>
      <c r="F28" s="18" t="s">
        <v>82</v>
      </c>
      <c r="G28" s="18"/>
      <c r="H28" s="21"/>
      <c r="I28" s="22"/>
      <c r="J28" s="21"/>
      <c r="K28" s="23"/>
      <c r="L28" s="24"/>
      <c r="M28" s="5"/>
      <c r="N28" s="24"/>
      <c r="O28" s="5"/>
      <c r="P28" s="24"/>
      <c r="Q28" s="5"/>
      <c r="R28" s="24"/>
      <c r="S28" s="5"/>
      <c r="T28" s="24"/>
      <c r="U28" s="5"/>
      <c r="V28" s="7"/>
      <c r="W28" s="7"/>
      <c r="X28" s="7"/>
      <c r="Y28" s="7"/>
      <c r="Z28" s="7"/>
    </row>
    <row r="29" customFormat="false" ht="92.75" hidden="false" customHeight="false" outlineLevel="0" collapsed="false">
      <c r="A29" s="2"/>
      <c r="B29" s="18" t="n">
        <v>22</v>
      </c>
      <c r="C29" s="18"/>
      <c r="D29" s="18" t="s">
        <v>83</v>
      </c>
      <c r="E29" s="20" t="s">
        <v>84</v>
      </c>
      <c r="F29" s="18" t="s">
        <v>85</v>
      </c>
      <c r="G29" s="18"/>
      <c r="H29" s="21"/>
      <c r="I29" s="22"/>
      <c r="J29" s="21"/>
      <c r="K29" s="23"/>
      <c r="L29" s="24"/>
      <c r="M29" s="5"/>
      <c r="N29" s="24"/>
      <c r="O29" s="5"/>
      <c r="P29" s="24"/>
      <c r="Q29" s="5"/>
      <c r="R29" s="24"/>
      <c r="S29" s="5"/>
      <c r="T29" s="24"/>
      <c r="U29" s="5"/>
      <c r="V29" s="7"/>
      <c r="W29" s="7"/>
      <c r="X29" s="7"/>
      <c r="Y29" s="7"/>
      <c r="Z29" s="7"/>
    </row>
    <row r="30" customFormat="false" ht="58.4" hidden="false" customHeight="false" outlineLevel="0" collapsed="false">
      <c r="A30" s="2"/>
      <c r="B30" s="18" t="n">
        <v>23</v>
      </c>
      <c r="C30" s="18"/>
      <c r="D30" s="18" t="s">
        <v>86</v>
      </c>
      <c r="E30" s="20" t="s">
        <v>87</v>
      </c>
      <c r="F30" s="18" t="s">
        <v>82</v>
      </c>
      <c r="G30" s="18"/>
      <c r="H30" s="21"/>
      <c r="I30" s="22"/>
      <c r="J30" s="21"/>
      <c r="K30" s="23"/>
      <c r="L30" s="24"/>
      <c r="M30" s="5"/>
      <c r="N30" s="24"/>
      <c r="O30" s="5"/>
      <c r="P30" s="24"/>
      <c r="Q30" s="5"/>
      <c r="R30" s="24"/>
      <c r="S30" s="5"/>
      <c r="T30" s="24"/>
      <c r="U30" s="5"/>
      <c r="V30" s="7"/>
      <c r="W30" s="7"/>
      <c r="X30" s="7"/>
      <c r="Y30" s="7"/>
      <c r="Z30" s="7"/>
    </row>
    <row r="31" customFormat="false" ht="46.95" hidden="false" customHeight="false" outlineLevel="0" collapsed="false">
      <c r="A31" s="2"/>
      <c r="B31" s="18" t="n">
        <v>24</v>
      </c>
      <c r="C31" s="18"/>
      <c r="D31" s="18" t="s">
        <v>88</v>
      </c>
      <c r="E31" s="20" t="s">
        <v>89</v>
      </c>
      <c r="F31" s="18" t="s">
        <v>90</v>
      </c>
      <c r="G31" s="18"/>
      <c r="H31" s="21"/>
      <c r="I31" s="22"/>
      <c r="J31" s="21"/>
      <c r="K31" s="23"/>
      <c r="L31" s="24"/>
      <c r="M31" s="5"/>
      <c r="N31" s="24"/>
      <c r="O31" s="5"/>
      <c r="P31" s="24"/>
      <c r="Q31" s="5"/>
      <c r="R31" s="24"/>
      <c r="S31" s="5"/>
      <c r="T31" s="24"/>
      <c r="U31" s="5"/>
      <c r="V31" s="7"/>
      <c r="W31" s="7"/>
      <c r="X31" s="7"/>
      <c r="Y31" s="7"/>
      <c r="Z31" s="7"/>
    </row>
    <row r="32" customFormat="false" ht="92.75" hidden="false" customHeight="false" outlineLevel="0" collapsed="false">
      <c r="A32" s="2"/>
      <c r="B32" s="18" t="n">
        <v>25</v>
      </c>
      <c r="C32" s="18"/>
      <c r="D32" s="18" t="s">
        <v>91</v>
      </c>
      <c r="E32" s="20" t="s">
        <v>92</v>
      </c>
      <c r="F32" s="18" t="s">
        <v>93</v>
      </c>
      <c r="G32" s="18"/>
      <c r="H32" s="21"/>
      <c r="I32" s="22"/>
      <c r="J32" s="21"/>
      <c r="K32" s="23"/>
      <c r="L32" s="24"/>
      <c r="M32" s="5"/>
      <c r="N32" s="24"/>
      <c r="O32" s="5"/>
      <c r="P32" s="24"/>
      <c r="Q32" s="5"/>
      <c r="R32" s="24"/>
      <c r="S32" s="5"/>
      <c r="T32" s="24"/>
      <c r="U32" s="5"/>
      <c r="V32" s="7"/>
      <c r="W32" s="7"/>
      <c r="X32" s="7"/>
      <c r="Y32" s="7"/>
      <c r="Z32" s="7"/>
    </row>
    <row r="33" customFormat="false" ht="92.75" hidden="false" customHeight="false" outlineLevel="0" collapsed="false">
      <c r="A33" s="2"/>
      <c r="B33" s="18" t="n">
        <v>26</v>
      </c>
      <c r="C33" s="18"/>
      <c r="D33" s="18" t="s">
        <v>94</v>
      </c>
      <c r="E33" s="20" t="s">
        <v>95</v>
      </c>
      <c r="F33" s="18" t="s">
        <v>96</v>
      </c>
      <c r="G33" s="18"/>
      <c r="H33" s="21"/>
      <c r="I33" s="22"/>
      <c r="J33" s="21"/>
      <c r="K33" s="23"/>
      <c r="L33" s="24"/>
      <c r="M33" s="5"/>
      <c r="N33" s="24"/>
      <c r="O33" s="5"/>
      <c r="P33" s="24"/>
      <c r="Q33" s="5"/>
      <c r="R33" s="24"/>
      <c r="S33" s="5"/>
      <c r="T33" s="24"/>
      <c r="U33" s="5"/>
      <c r="V33" s="7"/>
      <c r="W33" s="7"/>
      <c r="X33" s="7"/>
      <c r="Y33" s="7"/>
      <c r="Z33" s="7"/>
    </row>
    <row r="34" customFormat="false" ht="81.3" hidden="false" customHeight="false" outlineLevel="0" collapsed="false">
      <c r="A34" s="2"/>
      <c r="B34" s="18" t="n">
        <v>27</v>
      </c>
      <c r="C34" s="18"/>
      <c r="D34" s="18" t="s">
        <v>97</v>
      </c>
      <c r="E34" s="18" t="s">
        <v>98</v>
      </c>
      <c r="F34" s="18" t="s">
        <v>82</v>
      </c>
      <c r="G34" s="18"/>
      <c r="H34" s="21"/>
      <c r="I34" s="22"/>
      <c r="J34" s="21"/>
      <c r="K34" s="23"/>
      <c r="L34" s="24"/>
      <c r="M34" s="5"/>
      <c r="N34" s="24"/>
      <c r="O34" s="5"/>
      <c r="P34" s="24"/>
      <c r="Q34" s="5"/>
      <c r="R34" s="24"/>
      <c r="S34" s="5"/>
      <c r="T34" s="24"/>
      <c r="U34" s="5"/>
      <c r="V34" s="7"/>
      <c r="W34" s="7"/>
      <c r="X34" s="7"/>
      <c r="Y34" s="7"/>
      <c r="Z34" s="7"/>
    </row>
    <row r="35" customFormat="false" ht="104.2" hidden="false" customHeight="false" outlineLevel="0" collapsed="false">
      <c r="A35" s="2"/>
      <c r="B35" s="18" t="n">
        <v>28</v>
      </c>
      <c r="C35" s="18"/>
      <c r="D35" s="18" t="s">
        <v>99</v>
      </c>
      <c r="E35" s="18" t="s">
        <v>100</v>
      </c>
      <c r="F35" s="18" t="s">
        <v>72</v>
      </c>
      <c r="G35" s="18"/>
      <c r="H35" s="21"/>
      <c r="I35" s="22"/>
      <c r="J35" s="21"/>
      <c r="K35" s="23"/>
      <c r="L35" s="24"/>
      <c r="M35" s="5"/>
      <c r="N35" s="24"/>
      <c r="O35" s="5"/>
      <c r="P35" s="24"/>
      <c r="Q35" s="5"/>
      <c r="R35" s="24"/>
      <c r="S35" s="5"/>
      <c r="T35" s="24"/>
      <c r="U35" s="5"/>
      <c r="V35" s="7"/>
      <c r="W35" s="7"/>
      <c r="X35" s="7"/>
      <c r="Y35" s="7"/>
      <c r="Z35" s="7"/>
    </row>
    <row r="36" customFormat="false" ht="69.85" hidden="false" customHeight="false" outlineLevel="0" collapsed="false">
      <c r="A36" s="2"/>
      <c r="B36" s="18" t="n">
        <v>29</v>
      </c>
      <c r="C36" s="18"/>
      <c r="D36" s="18" t="s">
        <v>101</v>
      </c>
      <c r="E36" s="18" t="s">
        <v>102</v>
      </c>
      <c r="F36" s="18" t="s">
        <v>82</v>
      </c>
      <c r="G36" s="18"/>
      <c r="H36" s="21"/>
      <c r="I36" s="21"/>
      <c r="J36" s="21"/>
      <c r="K36" s="23"/>
      <c r="L36" s="24"/>
      <c r="M36" s="5"/>
      <c r="N36" s="24"/>
      <c r="O36" s="5"/>
      <c r="P36" s="24"/>
      <c r="Q36" s="5"/>
      <c r="R36" s="24"/>
      <c r="S36" s="5"/>
      <c r="T36" s="24"/>
      <c r="U36" s="5"/>
      <c r="V36" s="7"/>
      <c r="W36" s="7"/>
      <c r="X36" s="7"/>
      <c r="Y36" s="7"/>
      <c r="Z36" s="7"/>
    </row>
    <row r="37" customFormat="false" ht="104.2" hidden="false" customHeight="false" outlineLevel="0" collapsed="false">
      <c r="A37" s="2"/>
      <c r="B37" s="29" t="n">
        <v>30</v>
      </c>
      <c r="C37" s="29"/>
      <c r="D37" s="29" t="s">
        <v>103</v>
      </c>
      <c r="E37" s="29" t="s">
        <v>104</v>
      </c>
      <c r="F37" s="29" t="s">
        <v>90</v>
      </c>
      <c r="G37" s="29"/>
      <c r="H37" s="30"/>
      <c r="I37" s="29"/>
      <c r="J37" s="30"/>
      <c r="K37" s="31"/>
      <c r="L37" s="24"/>
      <c r="M37" s="5"/>
      <c r="N37" s="24"/>
      <c r="O37" s="5"/>
      <c r="P37" s="24"/>
      <c r="Q37" s="5"/>
      <c r="R37" s="24"/>
      <c r="S37" s="5"/>
      <c r="T37" s="24"/>
      <c r="U37" s="5"/>
      <c r="V37" s="7"/>
      <c r="W37" s="7"/>
      <c r="X37" s="7"/>
      <c r="Y37" s="7"/>
      <c r="Z37" s="7"/>
    </row>
    <row r="38" customFormat="false" ht="15" hidden="false" customHeight="false" outlineLevel="0" collapsed="false">
      <c r="A38" s="32"/>
      <c r="B38" s="33"/>
      <c r="C38" s="33"/>
      <c r="D38" s="33" t="s">
        <v>105</v>
      </c>
      <c r="E38" s="33" t="n">
        <f aca="false">COUNT(I8:I37)</f>
        <v>0</v>
      </c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4"/>
      <c r="W38" s="34"/>
      <c r="X38" s="7"/>
      <c r="Y38" s="7"/>
      <c r="Z38" s="7"/>
    </row>
    <row r="39" customFormat="false" ht="14.45" hidden="false" customHeight="false" outlineLevel="0" collapsed="false">
      <c r="A39" s="32"/>
      <c r="B39" s="33"/>
      <c r="C39" s="33"/>
      <c r="D39" s="33" t="s">
        <v>106</v>
      </c>
      <c r="E39" s="33" t="n">
        <f aca="false">COUNTA(D8:D37)</f>
        <v>30</v>
      </c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4"/>
      <c r="W39" s="34"/>
      <c r="X39" s="7"/>
      <c r="Y39" s="7"/>
      <c r="Z39" s="7"/>
    </row>
    <row r="40" customFormat="false" ht="15" hidden="false" customHeight="false" outlineLevel="0" collapsed="false">
      <c r="A40" s="32"/>
      <c r="B40" s="33"/>
      <c r="C40" s="33"/>
      <c r="D40" s="33" t="s">
        <v>107</v>
      </c>
      <c r="E40" s="33" t="n">
        <f aca="false">COUNT(J8:J37)</f>
        <v>0</v>
      </c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4"/>
      <c r="W40" s="34"/>
      <c r="X40" s="7"/>
      <c r="Y40" s="7"/>
      <c r="Z40" s="7"/>
    </row>
    <row r="41" customFormat="false" ht="15" hidden="false" customHeight="false" outlineLevel="0" collapsed="false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14.25" hidden="false" customHeight="true" outlineLevel="0" collapsed="false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14.25" hidden="false" customHeight="true" outlineLevel="0" collapsed="false">
      <c r="A43" s="35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15" hidden="false" customHeight="false" outlineLevel="0" collapsed="false">
      <c r="A44" s="35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15" hidden="false" customHeight="false" outlineLevel="0" collapsed="false">
      <c r="A45" s="35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customFormat="false" ht="15" hidden="false" customHeight="false" outlineLevel="0" collapsed="false">
      <c r="A46" s="3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customFormat="false" ht="15" hidden="false" customHeight="false" outlineLevel="0" collapsed="false">
      <c r="A47" s="35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customFormat="false" ht="15" hidden="false" customHeight="false" outlineLevel="0" collapsed="false">
      <c r="A48" s="3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customFormat="false" ht="15" hidden="false" customHeight="false" outlineLevel="0" collapsed="false">
      <c r="A49" s="35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customFormat="false" ht="15" hidden="false" customHeight="false" outlineLevel="0" collapsed="false">
      <c r="A50" s="3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customFormat="false" ht="15" hidden="false" customHeight="false" outlineLevel="0" collapsed="false">
      <c r="A51" s="35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customFormat="false" ht="15" hidden="false" customHeight="false" outlineLevel="0" collapsed="false">
      <c r="A52" s="35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customFormat="false" ht="15" hidden="false" customHeight="false" outlineLevel="0" collapsed="false">
      <c r="A53" s="35"/>
      <c r="U53" s="7"/>
      <c r="V53" s="7"/>
      <c r="W53" s="7"/>
      <c r="X53" s="7"/>
      <c r="Y53" s="7"/>
      <c r="Z53" s="7"/>
    </row>
    <row r="54" customFormat="false" ht="15" hidden="false" customHeight="false" outlineLevel="0" collapsed="false">
      <c r="A54" s="35"/>
      <c r="U54" s="7"/>
      <c r="V54" s="7"/>
      <c r="W54" s="7"/>
      <c r="X54" s="7"/>
      <c r="Y54" s="7"/>
      <c r="Z54" s="7"/>
    </row>
    <row r="55" customFormat="false" ht="15" hidden="false" customHeight="false" outlineLevel="0" collapsed="false">
      <c r="Z55" s="7"/>
    </row>
    <row r="56" customFormat="false" ht="15" hidden="false" customHeight="false" outlineLevel="0" collapsed="false">
      <c r="Z56" s="7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3">
    <mergeCell ref="B6:B7"/>
    <mergeCell ref="C6:C7"/>
    <mergeCell ref="D6:D7"/>
    <mergeCell ref="E6:F6"/>
    <mergeCell ref="G6:G7"/>
    <mergeCell ref="H6:H7"/>
    <mergeCell ref="I6:I7"/>
    <mergeCell ref="J6:J7"/>
    <mergeCell ref="L6:L7"/>
    <mergeCell ref="N6:N7"/>
    <mergeCell ref="P6:P7"/>
    <mergeCell ref="R6:R7"/>
    <mergeCell ref="T6:T7"/>
  </mergeCells>
  <dataValidations count="1">
    <dataValidation allowBlank="false" operator="between" showDropDown="false" showErrorMessage="true" showInputMessage="true" sqref="L8:L37 N8:N37 P8:P37 R8:R37 T8:T37" type="list">
      <formula1>Result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1720</TotalTime>
  <Application>LibreOffice/7.0.1.2$Windows_x86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2014-07-02T12:38:51Z</dcterms:created>
  <dc:creator>Haptanova, Irina</dc:creator>
  <dc:description/>
  <dc:language>ru-RU</dc:language>
  <cp:lastModifiedBy/>
  <dcterms:modified xsi:type="dcterms:W3CDTF">2021-05-12T03:29:49Z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