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1"/>
  </bookViews>
  <sheets>
    <sheet name="WASS" sheetId="1" r:id="rId1"/>
    <sheet name="wass to fill" sheetId="6" r:id="rId2"/>
    <sheet name="JAMU" sheetId="2" r:id="rId3"/>
    <sheet name="jamu to fill" sheetId="4" r:id="rId4"/>
    <sheet name="decomisionadas47" sheetId="7" r:id="rId5"/>
    <sheet name="WASS WEEK CIS47" sheetId="12" r:id="rId6"/>
    <sheet name="JAMU WEEK CIS47" sheetId="16" r:id="rId7"/>
    <sheet name="BU ANGUILLA" sheetId="20" r:id="rId8"/>
    <sheet name="BU ANTIGUA" sheetId="21" r:id="rId9"/>
    <sheet name="BU BARBADOS" sheetId="22" r:id="rId10"/>
    <sheet name="BU BVI" sheetId="23" r:id="rId11"/>
    <sheet name="BU CAYMAN" sheetId="24" r:id="rId12"/>
    <sheet name="BU DOMINICA" sheetId="25" r:id="rId13"/>
    <sheet name="BU GRENADA" sheetId="26" r:id="rId14"/>
    <sheet name="BU JAMAICA" sheetId="27" r:id="rId15"/>
    <sheet name="BU MONSERRAT" sheetId="28" r:id="rId16"/>
    <sheet name="BU SAINT VINCENT" sheetId="29" r:id="rId17"/>
    <sheet name="BU SANTA LUCIA" sheetId="31" r:id="rId18"/>
    <sheet name="BU Saint Kitts and Nevis" sheetId="32" r:id="rId19"/>
    <sheet name="BU TURKS AND CAICOS" sheetId="30" r:id="rId20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<sst xmlns="http://schemas.openxmlformats.org/spreadsheetml/2006/main" count="1925" uniqueCount="1348">
  <si>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</si>
  <si>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</si>
  <si>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</si>
  <si>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</si>
  <si>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</si>
  <si>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</si>
  <si>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</si>
  <si>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</si>
  <si>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</si>
  <si>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</si>
  <si>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</si>
  <si>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</si>
  <si>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</si>
  <si>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</si>
  <si>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</si>
  <si>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</si>
  <si>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</si>
  <si>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</si>
  <si>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</si>
  <si>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</si>
  <si>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</si>
  <si>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</si>
  <si>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</si>
  <si>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</si>
  <si>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</si>
  <si>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</si>
  <si>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</si>
  <si>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</si>
  <si>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</si>
  <si>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</si>
  <si>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</si>
  <si>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</si>
  <si>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</si>
  <si>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</si>
  <si>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</si>
  <si>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</si>
  <si>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</si>
  <si>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</si>
  <si>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</si>
  <si>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</si>
  <si>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</si>
  <si>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</si>
  <si>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</si>
  <si>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</si>
  <si>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</si>
  <si>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</si>
  <si>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</si>
  <si>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</si>
  <si>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</si>
  <si>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</si>
  <si>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</si>
  <si>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</si>
  <si>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</si>
  <si>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</si>
  <si>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</si>
  <si>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</si>
  <si>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</si>
  <si>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</si>
  <si>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</si>
  <si>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</si>
  <si>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</si>
  <si>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</si>
  <si>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</si>
  <si>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</si>
  <si>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</si>
  <si>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</si>
  <si>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</si>
  <si>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</si>
  <si>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</si>
  <si>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</si>
  <si>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</si>
  <si>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</si>
  <si>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</si>
  <si>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</si>
  <si>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</si>
  <si>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</si>
  <si>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</si>
  <si>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</si>
  <si>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</si>
  <si>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</si>
  <si>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</si>
  <si>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</si>
  <si>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</si>
  <si>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</si>
  <si>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</si>
  <si>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</si>
  <si>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</si>
  <si>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</si>
  <si>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</si>
  <si>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</si>
  <si>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</si>
  <si>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</si>
  <si>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</si>
  <si>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</si>
  <si>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</si>
  <si>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</si>
  <si>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</si>
  <si>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</si>
  <si>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</si>
  <si>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</si>
  <si>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</si>
  <si>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</si>
  <si>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</si>
  <si>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</si>
  <si>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</si>
  <si>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</si>
  <si>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</si>
  <si>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</si>
  <si>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</si>
  <si>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</si>
  <si>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</si>
  <si>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</si>
  <si>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</si>
  <si>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</si>
  <si>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</si>
  <si>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</si>
  <si>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</si>
  <si>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</si>
  <si>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</si>
  <si>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</si>
  <si>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</si>
  <si>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</si>
  <si>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</si>
  <si>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</si>
  <si>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</si>
  <si>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</si>
  <si>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</si>
  <si>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</si>
  <si>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</si>
  <si>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</si>
  <si>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</si>
  <si>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</si>
  <si>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</si>
  <si>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</si>
  <si>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</si>
  <si>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</si>
  <si>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</si>
  <si>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</si>
  <si>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</si>
  <si>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</si>
  <si>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</si>
  <si>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</si>
  <si>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</si>
  <si>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</si>
  <si>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</si>
  <si>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</si>
  <si>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</si>
  <si>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</si>
  <si>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</si>
  <si>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</si>
  <si>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</si>
  <si>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</si>
  <si>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</si>
  <si>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</si>
  <si>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</si>
  <si>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</si>
  <si>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</si>
  <si>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</si>
  <si>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</si>
  <si>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</si>
  <si>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</si>
  <si>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</si>
  <si>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</si>
  <si>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</si>
  <si>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</si>
  <si>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</si>
  <si>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</si>
  <si>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</si>
  <si>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</si>
  <si>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</si>
  <si>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</si>
  <si>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</si>
  <si>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</si>
  <si>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</si>
  <si>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</si>
  <si>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</si>
  <si>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</si>
  <si>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</si>
  <si>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</si>
  <si>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</si>
  <si>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</si>
  <si>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</si>
  <si>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</si>
  <si>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</si>
  <si>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</si>
  <si>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</si>
  <si>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</si>
  <si>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</si>
  <si>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</si>
  <si>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</si>
  <si>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</si>
  <si>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</si>
  <si>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</si>
  <si>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</si>
  <si>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</si>
  <si>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</si>
  <si>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</si>
  <si>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</si>
  <si>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</si>
  <si>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</si>
  <si>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</si>
  <si>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</si>
  <si>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</si>
  <si>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</si>
  <si>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</si>
  <si>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</si>
  <si>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</si>
  <si>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</si>
  <si>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</si>
  <si>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</si>
  <si>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</si>
  <si>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</si>
  <si>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</si>
  <si>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</si>
  <si>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</si>
  <si>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</si>
  <si>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</si>
  <si>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</si>
  <si>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</si>
  <si>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</si>
  <si>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</si>
  <si>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</si>
  <si>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</si>
  <si>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</si>
  <si>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</si>
  <si>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</si>
  <si>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</si>
  <si>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</si>
  <si>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</si>
  <si>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</si>
  <si>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</si>
  <si>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</si>
  <si>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</si>
  <si>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</si>
  <si>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</si>
  <si>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</si>
  <si>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</si>
  <si>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</si>
  <si>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</si>
  <si>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</si>
  <si>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</si>
  <si>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</si>
  <si>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</si>
  <si>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</si>
  <si>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</si>
  <si>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</si>
  <si>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</si>
  <si>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</si>
  <si>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</si>
  <si>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</si>
  <si>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</si>
  <si>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</si>
  <si>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</si>
  <si>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</si>
  <si>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</si>
  <si>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</si>
  <si>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</si>
  <si>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</si>
  <si>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</si>
  <si>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</si>
  <si>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</si>
  <si>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</si>
  <si>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</si>
  <si>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</si>
  <si>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</si>
  <si>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</si>
  <si>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</si>
  <si>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</si>
  <si>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</si>
  <si>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</si>
  <si>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</si>
  <si>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</si>
  <si>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</si>
  <si>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</si>
  <si>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</si>
  <si>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</si>
  <si>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</si>
  <si>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</si>
  <si>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</si>
  <si>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</si>
  <si>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</si>
  <si>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</si>
  <si>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</si>
  <si>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</si>
  <si>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</si>
  <si>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</si>
  <si>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</si>
  <si>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</si>
  <si>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</si>
  <si>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</si>
  <si>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</si>
  <si>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</si>
  <si>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</si>
  <si>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</si>
  <si>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</si>
  <si>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</si>
  <si>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</si>
  <si>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</si>
  <si>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</si>
  <si>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</si>
  <si>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</si>
  <si>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</si>
  <si>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</si>
  <si>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</si>
  <si>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</si>
  <si>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</si>
  <si>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</si>
  <si>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</si>
  <si>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</si>
  <si>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</si>
  <si>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</si>
  <si>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</si>
  <si>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</si>
  <si>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</si>
  <si>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</si>
  <si>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</si>
  <si>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</si>
  <si>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</si>
  <si>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</si>
  <si>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</si>
  <si>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</si>
  <si>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</si>
  <si>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</si>
  <si>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</si>
  <si>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</si>
  <si>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</si>
  <si>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</si>
  <si>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</si>
  <si>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</si>
  <si>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</si>
  <si>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</si>
  <si>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</si>
  <si>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</si>
  <si>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</si>
  <si>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</si>
  <si>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</si>
  <si>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</si>
  <si>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</si>
  <si>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</si>
  <si>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</si>
  <si>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</si>
  <si>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</si>
  <si>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</si>
  <si>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</si>
  <si>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</si>
  <si>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</si>
  <si>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</si>
  <si>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</si>
  <si>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</si>
  <si>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</si>
  <si>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</si>
  <si>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</si>
  <si>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</si>
  <si>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</si>
  <si>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</si>
  <si>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</si>
  <si>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</si>
  <si>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</si>
  <si>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</si>
  <si>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</si>
  <si>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</si>
  <si>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</si>
  <si>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</si>
  <si>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</si>
  <si>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</si>
  <si>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</si>
  <si>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</si>
  <si>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</si>
  <si>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</si>
  <si>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</si>
  <si>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</si>
  <si>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</si>
  <si>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</si>
  <si>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</si>
  <si>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</si>
  <si>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</si>
  <si>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</si>
  <si>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</si>
  <si>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</si>
  <si>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</si>
  <si>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</si>
  <si>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</si>
  <si>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</si>
  <si>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</si>
  <si>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</si>
  <si>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</si>
  <si>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</si>
  <si>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</si>
  <si>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</si>
  <si>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</si>
  <si>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10.25.0.194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</si>
  <si>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</si>
  <si>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</si>
  <si>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WO                                                                                                               SRQ_ID WO_STATUS   CSDL                                                                             CSDLSTATUS         PARMVLU                                                                                                                                                                                                                                                      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</t>
  </si>
  <si>
    <t>-------------------------------------------------------------------------------- -------------------------------------- ----------- -------------------------------------------------------------------------------- ------------------ -----------------------</t>
  </si>
  <si>
    <t xml:space="preserve">CIS:JAM:4380144:172.21.64.4:25008:1542138990788                                                                 1807873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14:56:31 13-NOV-2018 14:57:07 13-NOV-2018 14:57:14 </t>
  </si>
  <si>
    <t xml:space="preserve">CIS:JAM:4380142:172.21.64.4:25008:1542138917789                                                                 1807864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14:55:18 13-NOV-2018 14:56:02 13-NOV-2018 14:56:04 </t>
  </si>
  <si>
    <t xml:space="preserve">CIS:JAM:4380138:172.21.64.4:25008:1542138845778                                                                 1807854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13-NOV-2018 14:54:06 13-NOV-2018 14:54:57 13-NOV-2018 14:54:58 </t>
  </si>
  <si>
    <t xml:space="preserve">10.25.21.162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</si>
  <si>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</si>
  <si>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</si>
  <si>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10.25.2.110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</si>
  <si>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</si>
  <si>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</si>
  <si>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1 CMV_PMBK   </t>
  </si>
  <si>
    <t xml:space="preserve">10.25.21.62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</si>
  <si>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</si>
  <si>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</si>
  <si>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</si>
  <si>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10.227.29.99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</si>
  <si>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6 BAR_COMG   </t>
  </si>
  <si>
    <t xml:space="preserve">             2 JAM_SC14B  </t>
  </si>
  <si>
    <t xml:space="preserve">             1 BAR_EMA    </t>
  </si>
  <si>
    <t xml:space="preserve">             115 JAM_MSAN   </t>
  </si>
  <si>
    <t xml:space="preserve">           5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</si>
  <si>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2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</si>
  <si>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</si>
  <si>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</si>
  <si>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  1 JAM_PTMR   </t>
  </si>
  <si>
    <t xml:space="preserve">             1 JAM_SNS1   </t>
  </si>
  <si>
    <t xml:space="preserve"> 35 rows selected </t>
  </si>
  <si>
    <t xml:space="preserve">              1 JAM_PTAN   </t>
  </si>
  <si>
    <t xml:space="preserve">               1 ANU_BWTA   </t>
  </si>
  <si>
    <t xml:space="preserve">               1 TCI_RMHL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</si>
  <si>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</si>
  <si>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</si>
  <si>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</si>
  <si>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JAM_CENT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</si>
  <si>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JAM_PTMR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</si>
  <si>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{Unisphere-Egress-Policy-Name-CGP=Default;Unisphere-Ingress-Policy-Name-CGP=Default;Alc-SLA-Prof-Str-CGP=Default;Package-CGP=Default;Alc-Sub                                                                     </t>
  </si>
  <si>
    <t xml:space="preserve">           1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</si>
  <si>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</si>
  <si>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1 SKB_HUAW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</si>
  <si>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</si>
  <si>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>-- TOTALES 2018-11-21 --</t>
  </si>
  <si>
    <t xml:space="preserve">            62 JAM_LDAP   </t>
  </si>
  <si>
    <t xml:space="preserve">            56 JAM_HUA2   </t>
  </si>
  <si>
    <t xml:space="preserve">            48 JAM_MSAN   </t>
  </si>
  <si>
    <t xml:space="preserve">            23 JAM_MDVL   </t>
  </si>
  <si>
    <t xml:space="preserve">            22 BAR_EMA2   </t>
  </si>
  <si>
    <t xml:space="preserve">            18 BAR_SC14B  </t>
  </si>
  <si>
    <t xml:space="preserve">            17 CAY_GNBND  </t>
  </si>
  <si>
    <t xml:space="preserve">            12 JM-PBK-TX- </t>
  </si>
  <si>
    <t xml:space="preserve">             7 BVI_MSAN   </t>
  </si>
  <si>
    <t xml:space="preserve">             4 CAY_EMA    </t>
  </si>
  <si>
    <t xml:space="preserve">             2 JAM_DSLAM  </t>
  </si>
  <si>
    <t xml:space="preserve">             2 JAM_CARL   </t>
  </si>
  <si>
    <t xml:space="preserve">             1 JAM_MOBY   </t>
  </si>
  <si>
    <t xml:space="preserve">             1 JAM_EMA    </t>
  </si>
  <si>
    <t xml:space="preserve"> 17 rows selected </t>
  </si>
  <si>
    <t xml:space="preserve">            147 JAM_PROG   </t>
  </si>
  <si>
    <t xml:space="preserve">CIS:JAM:190585279:172.21.64.17:25007:1542855677369                                                              1887283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      </t>
  </si>
  <si>
    <t xml:space="preserve">CIS:JAM:190585278:172.21.64.17:25007:1542855677065                                                              1887282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21-NOV-2018 22:01:32                            </t>
  </si>
  <si>
    <t xml:space="preserve">CIS:JAM:190585277:172.21.64.17:25007:1542855676743                                                              1887281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      </t>
  </si>
  <si>
    <t xml:space="preserve">CIS:JAM:190585276:172.21.64.17:25007:1542855676415                                                              1887280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      </t>
  </si>
  <si>
    <t xml:space="preserve">CIS:JAM:190585275:172.21.64.17:25007:1542855676080                                                              1887279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22:01:16 21-NOV-2018 22:01:32                            </t>
  </si>
  <si>
    <t xml:space="preserve">CIS:JAM:190585274:172.21.64.17:25007:1542855675745                                                              1887278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      </t>
  </si>
  <si>
    <t xml:space="preserve">CIS:JAM:190585273:172.21.64.17:25007:1542855675439                                                              1887277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      </t>
  </si>
  <si>
    <t xml:space="preserve">CIS:JAM:190585272:172.21.64.17:25007:1542855675135                                                              1887276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22:01:15 21-NOV-2018 22:01:32                            </t>
  </si>
  <si>
    <t xml:space="preserve">CIS:JAM:190585271:172.21.64.17:25007:1542855674820                                                              1887275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      </t>
  </si>
  <si>
    <t xml:space="preserve">CIS:JAM:190585268:172.21.64.17:25007:1542855674515                                                              1887274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      </t>
  </si>
  <si>
    <t xml:space="preserve">CIS:JAM:190585267:172.21.64.17:25007:1542855674211                                                              1887273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      </t>
  </si>
  <si>
    <t xml:space="preserve">CIS:JAM:190585266:172.21.64.17:25007:1542855673905                                                              1887272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22:01:14 21-NOV-2018 22:01:32                            </t>
  </si>
  <si>
    <t xml:space="preserve">CIS:JAM:190585263:172.21.64.17:25007:1542855672851                                                              1887271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21-NOV-2018 22:01:32                            </t>
  </si>
  <si>
    <t xml:space="preserve">CIS:JAM:190585254:172.21.64.17:25007:1542855669745                                                              1887270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      </t>
  </si>
  <si>
    <t xml:space="preserve">CIS:JAM:190585253:172.21.64.17:25007:1542855669436                                                              1887269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21-NOV-2018 22:01:32                            </t>
  </si>
  <si>
    <t xml:space="preserve">CIS:JAM:190585226:172.21.64.17:25007:1542855657905                                                              1887268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21-NOV-2018 22:01:32                            </t>
  </si>
  <si>
    <t xml:space="preserve">CIS:JAM:190585225:172.21.64.17:25007:1542855657594                                                              1887267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21-NOV-2018 22:01:32                            </t>
  </si>
  <si>
    <t xml:space="preserve">CIS:JAM:190585220:172.21.64.17:25007:1542855655865                                                              1887266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      </t>
  </si>
  <si>
    <t xml:space="preserve">CIS:JAM:190585218:172.21.64.17:25007:1542855655215                                                              1887265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      </t>
  </si>
  <si>
    <t xml:space="preserve">CIS:JAM:190585217:172.21.64.17:25007:1542855654893                                                              1887264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21-NOV-2018 22:01:32                            </t>
  </si>
  <si>
    <t xml:space="preserve">CIS:JAM:190585204:172.21.64.17:25007:1542855650398                                                              1887263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21-NOV-2018 22:01:32                            </t>
  </si>
  <si>
    <t xml:space="preserve">CIS:JAM:190585201:172.21.64.17:25007:1542855649355                                                              1887262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      </t>
  </si>
  <si>
    <t xml:space="preserve">CIS:JAM:190585200:172.21.64.17:25007:1542855649038                                                              1887261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21-NOV-2018 22:01:32                            </t>
  </si>
  <si>
    <t xml:space="preserve">CIS:JAM:190585199:172.21.64.17:25007:1542855648725                                                              1887260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      </t>
  </si>
  <si>
    <t xml:space="preserve">CIS:JAM:190585198:172.21.64.17:25007:1542855648321                                                              1887259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      </t>
  </si>
  <si>
    <t xml:space="preserve">CIS:JAM:190585197:172.21.64.17:25007:1542855648015                                                              1887258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22:00:48 21-NOV-2018 22:01:32                            </t>
  </si>
  <si>
    <t xml:space="preserve">CIS:JAM:190585196:172.21.64.17:25007:1542855647691                                                              1887257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21-NOV-2018 22:01:32                            </t>
  </si>
  <si>
    <t xml:space="preserve">CIS:JAM:190585187:172.21.64.17:25007:1542855644545                                                              1887256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      </t>
  </si>
  <si>
    <t xml:space="preserve">CIS:JAM:190585186:172.21.64.17:25007:1542855644227                                                              1887255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      </t>
  </si>
  <si>
    <t xml:space="preserve">CIS:JAM:190585185:172.21.64.17:25007:1542855643915                                                              1887254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22:00:44 21-NOV-2018 22:01:32                            </t>
  </si>
  <si>
    <t xml:space="preserve">CIS:JAM:190585184:172.21.64.17:25007:1542855643605                                                              1887253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      </t>
  </si>
  <si>
    <t xml:space="preserve">CIS:JAM:190585183:172.21.64.17:25007:1542855643275                                                              1887252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      </t>
  </si>
  <si>
    <t xml:space="preserve">CIS:JAM:190585182:172.21.64.17:25007:1542855642963                                                              1887251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22:00:43 21-NOV-2018 22:01:32                            </t>
  </si>
  <si>
    <t xml:space="preserve">CIS:JAM:190585181:172.21.64.17:25007:1542855642645                                                              1887250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21-NOV-2018 22:01:32                            </t>
  </si>
  <si>
    <t xml:space="preserve">CIS:JAM:190585178:172.21.64.17:25007:1542855641596                                                              1887249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      </t>
  </si>
  <si>
    <t xml:space="preserve">CIS:JAM:190585177:172.21.64.17:25007:1542855641255                                                              1887248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      </t>
  </si>
  <si>
    <t xml:space="preserve">CIS:JAM:190585176:172.21.64.17:25007:1542855640931                                                              1887247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22:00:41 21-NOV-2018 22:01:32                            </t>
  </si>
  <si>
    <t xml:space="preserve">CIS:JAM:190585175:172.21.64.17:25007:1542855640625                                                              1887246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      </t>
  </si>
  <si>
    <t xml:space="preserve">CIS:JAM:190585174:172.21.64.17:25007:1542855640278                                                              1887245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21-NOV-2018 22:01:32                            </t>
  </si>
  <si>
    <t xml:space="preserve">CIS:JAM:190579501:172.21.64.17:25007:1542828610768                                                              1885663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      </t>
  </si>
  <si>
    <t xml:space="preserve">CIS:JAM:190579500:172.21.64.17:25007:1542828610468                                                              1885662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      </t>
  </si>
  <si>
    <t xml:space="preserve">CIS:JAM:190579499:172.21.64.17:25007:1542828610167                                                              1885661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14:30:27                            </t>
  </si>
  <si>
    <t xml:space="preserve">CIS:JAM:190579498:172.21.64.17:25007:1542828609878                                                              1885660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14:30:10 21-NOV-2018 14:30:10                            </t>
  </si>
  <si>
    <t xml:space="preserve">CIS:JAM:190579497:172.21.64.17:25007:1542828609586                                                              1885659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      </t>
  </si>
  <si>
    <t xml:space="preserve">CIS:JAM:190579496:172.21.64.17:25007:1542828609238                                                              1885658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      </t>
  </si>
  <si>
    <t xml:space="preserve">CIS:JAM:190579495:172.21.64.17:25007:1542828608858                                                              1885657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14:30:09 21-NOV-2018 14:30:27                            </t>
  </si>
  <si>
    <t xml:space="preserve">CIS:JAM:190579494:172.21.64.17:25007:1542828608558                                                              1885656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      </t>
  </si>
  <si>
    <t xml:space="preserve">CIS:JAM:190579493:172.21.64.17:25007:1542828608258                                                              1885655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14:30:08 21-NOV-2018 14:30:27                            </t>
  </si>
  <si>
    <t xml:space="preserve">CIS:JAM:190573518:172.21.64.17:25007:1542816010316                                                              1883447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      </t>
  </si>
  <si>
    <t xml:space="preserve">CIS:JAM:190573517:172.21.64.17:25007:1542816010025                                                              1883446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11:00:12                            </t>
  </si>
  <si>
    <t xml:space="preserve">CIS:JAM:190573516:172.21.64.17:25007:1542816009736                                                              1883445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      </t>
  </si>
  <si>
    <t xml:space="preserve">CIS:JAM:190573515:172.21.64.17:25007:1542816009432                                                              1883444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      </t>
  </si>
  <si>
    <t xml:space="preserve">CIS:JAM:190573514:172.21.64.17:25007:1542816009126                                                              1883443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11:00:09 21-NOV-2018 11:00:12                            </t>
  </si>
  <si>
    <t xml:space="preserve">CIS:JAM:190573513:172.21.64.17:25007:1542816008829                                                              1883442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      </t>
  </si>
  <si>
    <t xml:space="preserve">CIS:JAM:190573512:172.21.64.17:25007:1542816008523                                                              1883441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      </t>
  </si>
  <si>
    <t xml:space="preserve">CIS:JAM:190573511:172.21.64.17:25007:1542816008235                                                              1883440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      </t>
  </si>
  <si>
    <t xml:space="preserve">CIS:JAM:190573510:172.21.64.17:25007:1542816007910                                                              1883439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11:00:08 21-NOV-2018 11:00:12                            </t>
  </si>
  <si>
    <t xml:space="preserve">CIS:JAM:190570356:172.21.64.17:25007:1542803427570                                                              1881831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      </t>
  </si>
  <si>
    <t xml:space="preserve">CIS:JAM:190570355:172.21.64.17:25007:1542803427261                                                              1881830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      </t>
  </si>
  <si>
    <t xml:space="preserve">CIS:JAM:190570354:172.21.64.17:25007:1542803426959                                                              1881828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07:30:27 21-NOV-2018 07:31:08                            </t>
  </si>
  <si>
    <t xml:space="preserve">CIS:JAM:190570353:172.21.64.17:25007:1542803426649                                                              1881826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      </t>
  </si>
  <si>
    <t xml:space="preserve">CIS:JAM:190570352:172.21.64.17:25007:1542803426329                                                              1881825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      </t>
  </si>
  <si>
    <t xml:space="preserve">CIS:JAM:190570351:172.21.64.17:25007:1542803426040                                                              1881823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07:30:26 21-NOV-2018 07:31:08                            </t>
  </si>
  <si>
    <t xml:space="preserve">CIS:JAM:190570350:172.21.64.17:25007:1542803425735                                                              1881821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      </t>
  </si>
  <si>
    <t xml:space="preserve">CIS:JAM:190570349:172.21.64.17:25007:1542803425440                                                              1881819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      </t>
  </si>
  <si>
    <t xml:space="preserve">CIS:JAM:190570348:172.21.64.17:25007:1542803425143                                                              1881818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07:30:25 21-NOV-2018 07:31:07                            </t>
  </si>
  <si>
    <t xml:space="preserve">CIS:JAM:190570347:172.21.64.17:25007:1542803424840                                                              1881816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      </t>
  </si>
  <si>
    <t xml:space="preserve">CIS:JAM:190570346:172.21.64.17:25007:1542803424534                                                              1881814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      </t>
  </si>
  <si>
    <t xml:space="preserve">CIS:JAM:190570345:172.21.64.17:25007:1542803424240                                                              1881813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07:31:07                            </t>
  </si>
  <si>
    <t xml:space="preserve">CIS:JAM:190570342:172.21.64.17:25007:1542803422100                                                              1881807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07:31:07                            </t>
  </si>
  <si>
    <t xml:space="preserve">CIS:JAM:190570333:172.21.64.17:25007:1542803419150                                                              1881799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07:31:07                            </t>
  </si>
  <si>
    <t xml:space="preserve">CIS:JAM:190570332:172.21.64.17:25007:1542803418833                                                              1881798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07:31:07                            </t>
  </si>
  <si>
    <t xml:space="preserve">CIS:JAM:190570305:172.21.64.17:25007:1542803408880                                                              1881770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07:31:07                            </t>
  </si>
  <si>
    <t xml:space="preserve">CIS:JAM:190570304:172.21.64.17:25007:1542803408550                                                              1881769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07:30:08 21-NOV-2018 07:31:07                            </t>
  </si>
  <si>
    <t xml:space="preserve">CIS:JAM:190567982:172.21.64.17:25007:1542790842825                                                              1880726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      </t>
  </si>
  <si>
    <t xml:space="preserve">CIS:JAM:190567981:172.21.64.17:25007:1542790842531                                                              1880725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      </t>
  </si>
  <si>
    <t xml:space="preserve">CIS:JAM:190567980:172.21.64.17:25007:1542790842147                                                              1880724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04:00:42 21-NOV-2018 04:01:42                            </t>
  </si>
  <si>
    <t xml:space="preserve">CIS:JAM:190567979:172.21.64.17:25007:1542790841851                                                              1880723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      </t>
  </si>
  <si>
    <t xml:space="preserve">CIS:JAM:190567978:172.21.64.17:25007:1542790841559                                                              1880722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      </t>
  </si>
  <si>
    <t xml:space="preserve">CIS:JAM:190567977:172.21.64.17:25007:1542790841241                                                              1880721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      </t>
  </si>
  <si>
    <t xml:space="preserve">CIS:JAM:190567976:172.21.64.17:25007:1542790840942                                                              1880720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04:00:41 21-NOV-2018 04:01:42                            </t>
  </si>
  <si>
    <t xml:space="preserve">CIS:JAM:190567975:172.21.64.17:25007:1542790840651                                                              1880719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      </t>
  </si>
  <si>
    <t xml:space="preserve">CIS:JAM:190567974:172.21.64.17:25007:1542790840343                                                              1880718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      </t>
  </si>
  <si>
    <t xml:space="preserve">CIS:JAM:190567973:172.21.64.17:25007:1542790840051                                                              1880717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04:00:40 21-NOV-2018 04:01:42                            </t>
  </si>
  <si>
    <t xml:space="preserve">CIS:JAM:190567972:172.21.64.17:25007:1542790839754                                                              1880716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      </t>
  </si>
  <si>
    <t xml:space="preserve">CIS:JAM:190567971:172.21.64.17:25007:1542790839461                                                              1880715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04:01:42                            </t>
  </si>
  <si>
    <t xml:space="preserve">CIS:JAM:190567968:172.21.64.17:25007:1542790838529                                                              1880714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04:01:42                            </t>
  </si>
  <si>
    <t xml:space="preserve">CIS:JAM:190567959:172.21.64.17:25007:1542790835668                                                              1880713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      </t>
  </si>
  <si>
    <t xml:space="preserve">CIS:JAM:190567958:172.21.64.17:25007:1542790835370                                                              1880712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04:00:37                            </t>
  </si>
  <si>
    <t xml:space="preserve">CIS:JAM:190567931:172.21.64.17:25007:1542790825557                                                              1880711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      </t>
  </si>
  <si>
    <t xml:space="preserve">CIS:JAM:190567930:172.21.64.17:25007:1542790825251                                                              1880710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04:00:37                            </t>
  </si>
  <si>
    <t xml:space="preserve">CIS:JAM:190567925:172.21.64.17:25007:1542790823659                                                              1880709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      </t>
  </si>
  <si>
    <t xml:space="preserve">CIS:JAM:190567923:172.21.64.17:25007:1542790823031                                                              1880708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04:00:37                            </t>
  </si>
  <si>
    <t xml:space="preserve">CIS:JAM:190567922:172.21.64.17:25007:1542790822721                                                              1880707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04:00:37                            </t>
  </si>
  <si>
    <t xml:space="preserve">CIS:JAM:190567909:172.21.64.17:25007:1542790818581                                                              1880706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04:00:37                            </t>
  </si>
  <si>
    <t xml:space="preserve">CIS:JAM:190567906:172.21.64.17:25007:1542790817621                                                              1880705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      </t>
  </si>
  <si>
    <t xml:space="preserve">CIS:JAM:190567905:172.21.64.17:25007:1542790817327                                                              1880704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      </t>
  </si>
  <si>
    <t xml:space="preserve">CIS:JAM:190567904:172.21.64.17:25007:1542790817021                                                              1880703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04:00:17 21-NOV-2018 04:00:37                            </t>
  </si>
  <si>
    <t xml:space="preserve">CIS:JAM:190567903:172.21.64.17:25007:1542790816621                                                              1880702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      </t>
  </si>
  <si>
    <t xml:space="preserve">CIS:JAM:190567902:172.21.64.17:25007:1542790816314                                                              1880701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      </t>
  </si>
  <si>
    <t xml:space="preserve">CIS:JAM:190567901:172.21.64.17:25007:1542790816011                                                              1880700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04:00:16 21-NOV-2018 04:00:37                            </t>
  </si>
  <si>
    <t xml:space="preserve">CIS:JAM:190567892:172.21.64.17:25007:1542790813014                                                              1880699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04:00:37                            </t>
  </si>
  <si>
    <t xml:space="preserve">CIS:JAM:190567891:172.21.64.17:25007:1542790812711                                                              1880698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      </t>
  </si>
  <si>
    <t xml:space="preserve">CIS:JAM:190567890:172.21.64.17:25007:1542790812392                                                              1880697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      </t>
  </si>
  <si>
    <t xml:space="preserve">CIS:JAM:190567889:172.21.64.17:25007:1542790812071                                                              1880696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04:00:12 21-NOV-2018 04:00:37                            </t>
  </si>
  <si>
    <t xml:space="preserve">CIS:JAM:190567888:172.21.64.17:25007:1542790811744                                                              1880695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      </t>
  </si>
  <si>
    <t xml:space="preserve">CIS:JAM:190567887:172.21.64.17:25007:1542790811451                                                              1880694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      </t>
  </si>
  <si>
    <t xml:space="preserve">CIS:JAM:190567886:172.21.64.17:25007:1542790811066                                                              1880693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04:00:11 21-NOV-2018 04:00:37                            </t>
  </si>
  <si>
    <t xml:space="preserve">CIS:JAM:190567823:172.21.64.17:25007:1542778260609                                                              1880183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      </t>
  </si>
  <si>
    <t xml:space="preserve">CIS:JAM:190567822:172.21.64.17:25007:1542778260313                                                              1880182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      </t>
  </si>
  <si>
    <t xml:space="preserve">CIS:JAM:190567821:172.21.64.17:25007:1542778259929                                                              1880181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00:31:00 21-NOV-2018 00:31:18                            </t>
  </si>
  <si>
    <t xml:space="preserve">CIS:JAM:190567820:172.21.64.17:25007:1542778259633                                                              1880180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      </t>
  </si>
  <si>
    <t xml:space="preserve">CIS:JAM:190567819:172.21.64.17:25007:1542778259299                                                              1880179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      </t>
  </si>
  <si>
    <t xml:space="preserve">CIS:JAM:190567818:172.21.64.17:25007:1542778258986                                                              1880178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00:30:59 21-NOV-2018 00:31:18                            </t>
  </si>
  <si>
    <t xml:space="preserve">CIS:JAM:190567817:172.21.64.17:25007:1542778258499                                                              1880177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      </t>
  </si>
  <si>
    <t xml:space="preserve">CIS:JAM:190567816:172.21.64.17:25007:1542778258213                                                              1880176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      </t>
  </si>
  <si>
    <t xml:space="preserve">CIS:JAM:190567815:172.21.64.17:25007:1542778257909                                                              1880175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00:30:58 21-NOV-2018 00:31:18                            </t>
  </si>
  <si>
    <t xml:space="preserve">CIS:JAM:190567814:172.21.64.17:25007:1542778257606                                                              1880174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      </t>
  </si>
  <si>
    <t xml:space="preserve">CIS:JAM:190567813:172.21.64.17:25007:1542778257319                                                              1880173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      </t>
  </si>
  <si>
    <t xml:space="preserve">CIS:JAM:190567812:172.21.64.17:25007:1542778257006                                                              1880172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00:30:57 21-NOV-2018 00:31:17                            </t>
  </si>
  <si>
    <t xml:space="preserve">CIS:JAM:190567809:172.21.64.17:25007:1542778256079                                                              1880171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00:31:17                            </t>
  </si>
  <si>
    <t xml:space="preserve">CIS:JAM:190567800:172.21.64.17:25007:1542778253096                                                              1880170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00:31:17                            </t>
  </si>
  <si>
    <t xml:space="preserve">CIS:JAM:190567799:172.21.64.17:25007:1542778252809                                                              1880169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00:31:17                            </t>
  </si>
  <si>
    <t xml:space="preserve">CIS:JAM:190567772:172.21.64.17:25007:1542778242909                                                              1880167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00:31:17                            </t>
  </si>
  <si>
    <t xml:space="preserve">CIS:JAM:190567771:172.21.64.17:25007:1542778242556                                                              1880166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00:31:17                            </t>
  </si>
  <si>
    <t xml:space="preserve">CIS:JAM:190567766:172.21.64.17:25007:1542778240939                                                              1880164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00:31:17                            </t>
  </si>
  <si>
    <t xml:space="preserve">CIS:JAM:190567764:172.21.64.17:25007:1542778240323                                                              1880163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      </t>
  </si>
  <si>
    <t xml:space="preserve">CIS:JAM:190567763:172.21.64.17:25007:1542778240031                                                              1880162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00:31:17                            </t>
  </si>
  <si>
    <t xml:space="preserve">CIS:JAM:190567750:172.21.64.17:25007:1542778235739                                                              1880160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00:31:17                            </t>
  </si>
  <si>
    <t xml:space="preserve">CIS:JAM:190567747:172.21.64.17:25007:1542778234785                                                              1880158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      </t>
  </si>
  <si>
    <t xml:space="preserve">CIS:JAM:190567746:172.21.64.17:25007:1542778234499                                                              1880157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      </t>
  </si>
  <si>
    <t xml:space="preserve">CIS:JAM:190567745:172.21.64.17:25007:1542778234205                                                              1880156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      </t>
  </si>
  <si>
    <t xml:space="preserve">CIS:JAM:190567744:172.21.64.17:25007:1542778233899                                                              1880155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00:30:34 21-NOV-2018 00:31:17                            </t>
  </si>
  <si>
    <t xml:space="preserve">CIS:JAM:190567743:172.21.64.17:25007:1542778233611                                                              1880154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      </t>
  </si>
  <si>
    <t xml:space="preserve">CIS:JAM:190567742:172.21.64.17:25007:1542778233309                                                              1880153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00:31:17                            </t>
  </si>
  <si>
    <t xml:space="preserve">CIS:JAM:190567733:172.21.64.17:25007:1542778230428                                                              1880151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      </t>
  </si>
  <si>
    <t xml:space="preserve">CIS:JAM:190567732:172.21.64.17:25007:1542778230128                                                              1880150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00:31:17                            </t>
  </si>
  <si>
    <t xml:space="preserve">CIS:JAM:190567731:172.21.64.17:25007:1542778229840                                                              1880149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      </t>
  </si>
  <si>
    <t xml:space="preserve">CIS:JAM:190567730:172.21.64.17:25007:1542778229558                                                              1880148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      </t>
  </si>
  <si>
    <t xml:space="preserve">CIS:JAM:190567729:172.21.64.17:25007:1542778229244                                                              1880147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      </t>
  </si>
  <si>
    <t xml:space="preserve">CIS:JAM:190567728:172.21.64.17:25007:1542778228948                                                              1880146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00:30:29 21-NOV-2018 00:31:17                            </t>
  </si>
  <si>
    <t xml:space="preserve">CIS:JAM:190567727:172.21.64.17:25007:1542778228642                                                              1880145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00:31:17                            </t>
  </si>
  <si>
    <t xml:space="preserve">CIS:JAM:190567724:172.21.64.17:25007:1542778227677                                                              1880143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      </t>
  </si>
  <si>
    <t xml:space="preserve">CIS:JAM:190567723:172.21.64.17:25007:1542778227391                                                              1880142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      </t>
  </si>
  <si>
    <t xml:space="preserve">CIS:JAM:190567722:172.21.64.17:25007:1542778227056                                                              1880141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00:30:27 21-NOV-2018 00:31:17                            </t>
  </si>
  <si>
    <t xml:space="preserve">CIS:JAM:190567721:172.21.64.17:25007:1542778226768                                                              1880140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      </t>
  </si>
  <si>
    <t xml:space="preserve">CIS:JAM:190567720:172.21.64.17:25007:1542778226457                                                              1880139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00:31:17                            </t>
  </si>
  <si>
    <t xml:space="preserve"> 147 rows selected </t>
  </si>
  <si>
    <t xml:space="preserve">            2030 BAR_EMA2   </t>
  </si>
  <si>
    <t xml:space="preserve">            2020 JAM_LDAP   </t>
  </si>
  <si>
    <t xml:space="preserve">            1645 JAM_HUA2   </t>
  </si>
  <si>
    <t xml:space="preserve">             960 JM-PBK-TX- </t>
  </si>
  <si>
    <t xml:space="preserve">             793 JAM_EMA    </t>
  </si>
  <si>
    <t xml:space="preserve">             723 BAR_EMA    </t>
  </si>
  <si>
    <t xml:space="preserve">             614 JAM_SC14B  </t>
  </si>
  <si>
    <t xml:space="preserve">             478 BAR_SC14B  </t>
  </si>
  <si>
    <t xml:space="preserve">             117 CAY_EMA    </t>
  </si>
  <si>
    <t xml:space="preserve">              55 CAY_GNBND  </t>
  </si>
  <si>
    <t xml:space="preserve">              26 JAM_CARL   </t>
  </si>
  <si>
    <t xml:space="preserve">              23 JAM_DSLAM  </t>
  </si>
  <si>
    <t xml:space="preserve">              15 BAR_CVVM   </t>
  </si>
  <si>
    <t xml:space="preserve">              12 TKI_HUAW   </t>
  </si>
  <si>
    <t xml:space="preserve">              11 JAM_MOBY   </t>
  </si>
  <si>
    <t xml:space="preserve">              11 SOU_CVVM   </t>
  </si>
  <si>
    <t xml:space="preserve">               7 JAM_MDVL   </t>
  </si>
  <si>
    <t xml:space="preserve">               6 JAM_CVVM   </t>
  </si>
  <si>
    <t xml:space="preserve">               4 NOR_CVVM   </t>
  </si>
  <si>
    <t xml:space="preserve">               2 CAY_CVVM   </t>
  </si>
  <si>
    <t xml:space="preserve">               2 BAR_SC31   </t>
  </si>
  <si>
    <t xml:space="preserve">               1 BAR_COMG   </t>
  </si>
  <si>
    <t xml:space="preserve">               1 JAM_MONT   </t>
  </si>
  <si>
    <t xml:space="preserve">               1 JAM_SABY   </t>
  </si>
  <si>
    <t xml:space="preserve"> 25 rows selected </t>
  </si>
  <si>
    <t xml:space="preserve">CIS:JAM:4394933:172.21.64.4:25008:1542828338166                                                                 1885632 FAILED      C-EMA_6_2_CREATE_IMSI                                                            FAILED             EMA_RESP_308                                                                                                                                                                                                                                                    EMA_RESP_308:Invalid ADKEY value                                                                                                                                                                                                                                21-NOV-2018 14:25:38 21-NOV-2018 14:26:07 21-NOV-2018 14:26:08 </t>
  </si>
  <si>
    <t xml:space="preserve">          62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</si>
  <si>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35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</si>
  <si>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28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</si>
  <si>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28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</si>
  <si>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23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</si>
  <si>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16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</si>
  <si>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10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</si>
  <si>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9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</si>
  <si>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</si>
  <si>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6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</si>
  <si>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6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</si>
  <si>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4 BVI_MSAN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</si>
  <si>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4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</si>
  <si>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</si>
  <si>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3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</si>
  <si>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3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</si>
  <si>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</si>
  <si>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2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</si>
  <si>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BAR_EMA2   EMA_RESP_35105:The subscriber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</si>
  <si>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SIMA_SUBS_TO_IN_USE:Prepaid Subscriber To is in use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</si>
  <si>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</si>
  <si>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SIMA_INVALID_CRDAMNT:SIMA-response: Invalid Credit Amount. Less than 0                                                                                                                                                                                          </t>
  </si>
  <si>
    <t xml:space="preserve">           1 BAR_EMA2   EMA_RESP_13:The Specified IMSI is not defined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</si>
  <si>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3c90661428ba@dial.tciway.tc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</si>
  <si>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3c90661428ba@dial.tciway.tc {UseAppPassword=default;}: unknown user account                                                                                                                                           </t>
  </si>
  <si>
    <t xml:space="preserve">           1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</si>
  <si>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00236aa2fadc@dial.tciway.tc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</si>
  <si>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00236aa2fadc@dial.tciway.tc {UseAppPassword=default;}: unknown user account                                                                                                                                           </t>
  </si>
  <si>
    <t xml:space="preserve">           1 JAM_EMA    EMA_RESP_308:Invalid ADKEY value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</si>
  <si>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</si>
  <si>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1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</si>
  <si>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kjrfhkjghrkjhgf@dial.tciway.tc could not be modified.The error code is 513                                                                                                                                                                    </t>
  </si>
  <si>
    <t xml:space="preserve">                        The error messageis UpdateAccountSettings kjrfhkjghrkjhgf@dial.tciway.tc {UseAppPassword=default;}: unknown user account                                                                                                                                        </t>
  </si>
  <si>
    <t xml:space="preserve">           1 BAR_COMG   FAIL:Settings for 00236a73057d@dial.tciway.tc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</si>
  <si>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00236a73057d@dial.tciway.tc {UseAppPassword=default;}: unknown user account                                                                                                                                           </t>
  </si>
  <si>
    <t xml:space="preserve">           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</si>
  <si>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BAR_COMG   FAIL:Settings for paulineeden2@dial.tciway.tc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</si>
  <si>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paulineeden2@dial.tciway.tc {UseAppPassword=default;}: unknown user account                                                                                                                                           </t>
  </si>
  <si>
    <t xml:space="preserve">           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</si>
  <si>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</si>
  <si>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1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</si>
  <si>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</si>
  <si>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43 rows selected </t>
  </si>
  <si>
    <t xml:space="preserve">           310 AXA_VALL   </t>
  </si>
  <si>
    <t xml:space="preserve">           102 JAM_DSLAM  </t>
  </si>
  <si>
    <t xml:space="preserve">            77 BVI_RTN    </t>
  </si>
  <si>
    <t xml:space="preserve">            53 BAR_COMG   </t>
  </si>
  <si>
    <t xml:space="preserve">            32 DOM_ROSE   </t>
  </si>
  <si>
    <t xml:space="preserve">            26 JAM_N2P    </t>
  </si>
  <si>
    <t xml:space="preserve">            19 ANU_BWTA   </t>
  </si>
  <si>
    <t xml:space="preserve">            19 JAM_MDVL   </t>
  </si>
  <si>
    <t xml:space="preserve">            13 JAM_CALIX  </t>
  </si>
  <si>
    <t xml:space="preserve">            13 JM-PBK-TX- </t>
  </si>
  <si>
    <t xml:space="preserve">             8 JAM_CENT   </t>
  </si>
  <si>
    <t xml:space="preserve">             7 JAM_WST2   </t>
  </si>
  <si>
    <t xml:space="preserve">             6 JAM_MOBY   </t>
  </si>
  <si>
    <t xml:space="preserve">             5 JAM_ROSE   </t>
  </si>
  <si>
    <t xml:space="preserve">             5 JAM_MONT   </t>
  </si>
  <si>
    <t xml:space="preserve">             5 SKB_HUAW   </t>
  </si>
  <si>
    <t xml:space="preserve">             5 TCI_RMHL   </t>
  </si>
  <si>
    <t xml:space="preserve">             4 BVI_HUAW   </t>
  </si>
  <si>
    <t xml:space="preserve">             4 JAM_OCHO   </t>
  </si>
  <si>
    <t xml:space="preserve">             3 JAM_MONA   </t>
  </si>
  <si>
    <t xml:space="preserve">             3 JAM_BRA4   </t>
  </si>
  <si>
    <t xml:space="preserve">             3 JAM_PMBK   </t>
  </si>
  <si>
    <t xml:space="preserve">             2 JAM_SABY   </t>
  </si>
  <si>
    <t xml:space="preserve">             2 GND_HART   </t>
  </si>
  <si>
    <t xml:space="preserve">             2 MNI_PLYM   </t>
  </si>
  <si>
    <t xml:space="preserve">             2 SLU_CEN    </t>
  </si>
  <si>
    <t xml:space="preserve">             1 SKB_BAST   </t>
  </si>
  <si>
    <t xml:space="preserve">             1 SVD_HUAW   </t>
  </si>
  <si>
    <t xml:space="preserve">             1 JAM_OLHB   </t>
  </si>
  <si>
    <t xml:space="preserve">             1 JAM_MYPN   </t>
  </si>
  <si>
    <t xml:space="preserve">             1 BVI_MSAN   </t>
  </si>
  <si>
    <t xml:space="preserve">             1 JAM_LDAP   </t>
  </si>
  <si>
    <t xml:space="preserve">             1 JAM_CAR3   </t>
  </si>
  <si>
    <t xml:space="preserve">            313 JAM_PROG   </t>
  </si>
  <si>
    <t xml:space="preserve">             36 JAM_WSH1   </t>
  </si>
  <si>
    <t xml:space="preserve">             32 JAM_NRTH   </t>
  </si>
  <si>
    <t xml:space="preserve">             22 JAM_SPTN   </t>
  </si>
  <si>
    <t xml:space="preserve">             14 CMV_CARL   </t>
  </si>
  <si>
    <t xml:space="preserve">             14 JAM_STHL   </t>
  </si>
  <si>
    <t xml:space="preserve">             12 JAM_HBVW   </t>
  </si>
  <si>
    <t xml:space="preserve">              8 JAM_SJON   </t>
  </si>
  <si>
    <t xml:space="preserve">              7 CMV_MOBY   </t>
  </si>
  <si>
    <t xml:space="preserve">              5 SLU_CVML   </t>
  </si>
  <si>
    <t xml:space="preserve">              1 JAM_OLHB   </t>
  </si>
  <si>
    <t xml:space="preserve"> 13 rows selected </t>
  </si>
  <si>
    <t xml:space="preserve">CIS:JAM:190585311:172.21.64.17:25007:1542855704915                                                               986480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22:01:48 22-NOV-2018 07:01:48                            </t>
  </si>
  <si>
    <t xml:space="preserve">CIS:JAM:190585310:172.21.64.17:25007:1542855704190                                                               986479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22:01:44 22-NOV-2018 07:01:44                            </t>
  </si>
  <si>
    <t xml:space="preserve">CIS:JAM:190585309:172.21.64.17:25007:1542855700552                                                               986478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22:01:43 22-NOV-2018 07:01:44                            </t>
  </si>
  <si>
    <t xml:space="preserve">CIS:JAM:190585308:172.21.64.17:25007:1542855696847                                                               986477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22:01:40 22-NOV-2018 07:01:40                            </t>
  </si>
  <si>
    <t xml:space="preserve">CIS:JAM:190585307:172.21.64.17:25007:1542855694168                                                               986476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22:01:36 22-NOV-2018 07:01:36                            </t>
  </si>
  <si>
    <t xml:space="preserve">CIS:JAM:190585306:172.21.64.17:25007:1542855691631                                                               986475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22:01:33 22-NOV-2018 07:01:34                            </t>
  </si>
  <si>
    <t xml:space="preserve">CIS:JAM:190585305:172.21.64.17:25007:1542855688968                                                               986474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22:01:31 22-NOV-2018 07:01:31                            </t>
  </si>
  <si>
    <t xml:space="preserve">CIS:JAM:190585304:172.21.64.17:25007:1542855688487                                                               986473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      </t>
  </si>
  <si>
    <t xml:space="preserve">CIS:JAM:190585303:172.21.64.17:25007:1542855688083                                                               986472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22:01:28 22-NOV-2018 07:01:28                            </t>
  </si>
  <si>
    <t xml:space="preserve">CIS:JAM:190585302:172.21.64.17:25007:1542855687696                                                               986471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07:01:28                            </t>
  </si>
  <si>
    <t xml:space="preserve">CIS:JAM:190585301:172.21.64.17:25007:1542855687305                                                               986470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      </t>
  </si>
  <si>
    <t xml:space="preserve">CIS:JAM:190585300:172.21.64.17:25007:1542855686965                                                               986469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22:01:27 22-NOV-2018 07:01:27                            </t>
  </si>
  <si>
    <t xml:space="preserve">CIS:JAM:190585299:172.21.64.17:25007:1542855686620                                                               986468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      </t>
  </si>
  <si>
    <t xml:space="preserve">CIS:JAM:190585298:172.21.64.17:25007:1542855686256                                                               986467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      </t>
  </si>
  <si>
    <t xml:space="preserve">CIS:JAM:190585297:172.21.64.17:25007:1542855685177                                                               986466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22:01:26 22-NOV-2018 07:01:26                            </t>
  </si>
  <si>
    <t xml:space="preserve">CIS:JAM:190585296:172.21.64.17:25007:1542855684127                                                               986465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22:01:24 22-NOV-2018 07:01:25                            </t>
  </si>
  <si>
    <t xml:space="preserve">CIS:JAM:190585295:172.21.64.17:25007:1542855683588                                                               986464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      </t>
  </si>
  <si>
    <t xml:space="preserve">CIS:JAM:190585294:172.21.64.17:25007:1542855683227                                                               986463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      </t>
  </si>
  <si>
    <t xml:space="preserve">CIS:JAM:190585293:172.21.64.17:25007:1542855682811                                                               986462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22:01:23 22-NOV-2018 07:01:23                            </t>
  </si>
  <si>
    <t xml:space="preserve">CIS:JAM:190585292:172.21.64.17:25007:1542855682435                                                               986461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      </t>
  </si>
  <si>
    <t xml:space="preserve">CIS:JAM:190585291:172.21.64.17:25007:1542855682066                                                               986460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22:01:22 22-NOV-2018 07:01:22                            </t>
  </si>
  <si>
    <t xml:space="preserve">CIS:JAM:190585290:172.21.64.17:25007:1542855681727                                                               986459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07:01:22                            </t>
  </si>
  <si>
    <t xml:space="preserve">CIS:JAM:190585289:172.21.64.17:25007:1542855681372                                                               986458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      </t>
  </si>
  <si>
    <t xml:space="preserve">CIS:JAM:190585288:172.21.64.17:25007:1542855681017                                                               986457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22:01:21 22-NOV-2018 07:01:21                            </t>
  </si>
  <si>
    <t xml:space="preserve">CIS:JAM:190585287:172.21.64.17:25007:1542855680685                                                               986456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      </t>
  </si>
  <si>
    <t xml:space="preserve">CIS:JAM:190585286:172.21.64.17:25007:1542855680352                                                               986455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      </t>
  </si>
  <si>
    <t xml:space="preserve">CIS:JAM:190585285:172.21.64.17:25007:1542855679989                                                               986454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22:01:20 22-NOV-2018 07:01:20                            </t>
  </si>
  <si>
    <t xml:space="preserve">CIS:JAM:190585284:172.21.64.17:25007:1542855679366                                                               986453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      </t>
  </si>
  <si>
    <t xml:space="preserve">CIS:JAM:190585283:172.21.64.17:25007:1542855678744                                                               986452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22:01:19 22-NOV-2018 07:01:19                            </t>
  </si>
  <si>
    <t xml:space="preserve">CIS:JAM:190585282:172.21.64.17:25007:1542855678322                                                               986451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      </t>
  </si>
  <si>
    <t xml:space="preserve">CIS:JAM:190585281:172.21.64.17:25007:1542855677972                                                               986450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22:01:18 22-NOV-2018 07:01:18                            </t>
  </si>
  <si>
    <t xml:space="preserve">CIS:JAM:190585280:172.21.64.17:25007:1542855677603                                                               986449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22:01:17 22-NOV-2018 07:01:17                            </t>
  </si>
  <si>
    <t xml:space="preserve">CIS:JAM:190585265:172.21.64.17:25007:1542855673461                                                               986448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      </t>
  </si>
  <si>
    <t xml:space="preserve">CIS:JAM:190585264:172.21.64.17:25007:1542855673085                                                               986447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22:01:13 22-NOV-2018 07:01:13                            </t>
  </si>
  <si>
    <t xml:space="preserve">CIS:JAM:190585262:172.21.64.17:25007:1542855672406                                                               986446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      </t>
  </si>
  <si>
    <t xml:space="preserve">CIS:JAM:190585261:172.21.64.17:25007:1542855672057                                                               986445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22:01:12 22-NOV-2018 07:01:12                            </t>
  </si>
  <si>
    <t xml:space="preserve">CIS:JAM:190585260:172.21.64.17:25007:1542855671707                                                               986444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      </t>
  </si>
  <si>
    <t xml:space="preserve">CIS:JAM:190585259:172.21.64.17:25007:1542855671340                                                               986443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      </t>
  </si>
  <si>
    <t xml:space="preserve">CIS:JAM:190585258:172.21.64.17:25007:1542855671007                                                               986442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22:01:11 22-NOV-2018 07:01:11                            </t>
  </si>
  <si>
    <t xml:space="preserve">CIS:JAM:190585257:172.21.64.17:25007:1542855670657                                                               986441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      </t>
  </si>
  <si>
    <t xml:space="preserve">CIS:JAM:190585256:172.21.64.17:25007:1542855670312                                                               986440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      </t>
  </si>
  <si>
    <t xml:space="preserve">CIS:JAM:190585255:172.21.64.17:25007:1542855669969                                                               986439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22:01:10 22-NOV-2018 07:01:10                            </t>
  </si>
  <si>
    <t xml:space="preserve">CIS:JAM:190585252:172.21.64.17:25007:1542855668976                                                               986438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22:01:09 22-NOV-2018 07:01:09                            </t>
  </si>
  <si>
    <t xml:space="preserve">CIS:JAM:190585251:172.21.64.17:25007:1542855668439                                                               986437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      </t>
  </si>
  <si>
    <t xml:space="preserve">CIS:JAM:190585250:172.21.64.17:25007:1542855668082                                                               986436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22:01:08 22-NOV-2018 07:01:08                            </t>
  </si>
  <si>
    <t xml:space="preserve">CIS:JAM:190585249:172.21.64.17:25007:1542855667722                                                               986435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07:01:08                            </t>
  </si>
  <si>
    <t xml:space="preserve">CIS:JAM:190585248:172.21.64.17:25007:1542855667382                                                               986434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      </t>
  </si>
  <si>
    <t xml:space="preserve">CIS:JAM:190585247:172.21.64.17:25007:1542855667046                                                               986433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22:01:07 22-NOV-2018 07:01:07                            </t>
  </si>
  <si>
    <t xml:space="preserve">CIS:JAM:190585246:172.21.64.17:25007:1542855666702                                                               986432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      </t>
  </si>
  <si>
    <t xml:space="preserve">CIS:JAM:190585245:172.21.64.17:25007:1542855666356                                                               986431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      </t>
  </si>
  <si>
    <t xml:space="preserve">CIS:JAM:190585244:172.21.64.17:25007:1542855665787                                                               986430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22:01:06 22-NOV-2018 07:01:06                            </t>
  </si>
  <si>
    <t xml:space="preserve">CIS:JAM:190585243:172.21.64.17:25007:1542855665429                                                               986429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      </t>
  </si>
  <si>
    <t xml:space="preserve">CIS:JAM:190585242:172.21.64.17:25007:1542855664862                                                               986428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22:01:05 22-NOV-2018 07:01:05                            </t>
  </si>
  <si>
    <t xml:space="preserve">CIS:JAM:190585241:172.21.64.17:25007:1542855664240                                                               986427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      </t>
  </si>
  <si>
    <t xml:space="preserve">CIS:JAM:190585240:172.21.64.17:25007:1542855663846                                                               986426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22:01:04 22-NOV-2018 07:01:04                            </t>
  </si>
  <si>
    <t xml:space="preserve">CIS:JAM:190585239:172.21.64.17:25007:1542855662650                                                               986425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22:01:03 22-NOV-2018 07:01:03                            </t>
  </si>
  <si>
    <t xml:space="preserve">CIS:JAM:190585238:172.21.64.17:25007:1542855662313                                                               986424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      </t>
  </si>
  <si>
    <t xml:space="preserve">CIS:JAM:190585237:172.21.64.17:25007:1542855661959                                                               986423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22:01:02 22-NOV-2018 07:01:02                            </t>
  </si>
  <si>
    <t xml:space="preserve">CIS:JAM:190585236:172.21.64.17:25007:1542855661622                                                               986422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      </t>
  </si>
  <si>
    <t xml:space="preserve">CIS:JAM:190585235:172.21.64.17:25007:1542855661276                                                               986421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      </t>
  </si>
  <si>
    <t xml:space="preserve">CIS:JAM:190585234:172.21.64.17:25007:1542855660647                                                               986420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22:01:01 22-NOV-2018 07:01:01                            </t>
  </si>
  <si>
    <t xml:space="preserve">CIS:JAM:190585233:172.21.64.17:25007:1542855660247                                                               986419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      </t>
  </si>
  <si>
    <t xml:space="preserve">CIS:JAM:190585232:172.21.64.17:25007:1542855659886                                                               986418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22:01:00 22-NOV-2018 07:01:00                            </t>
  </si>
  <si>
    <t xml:space="preserve">CIS:JAM:190585231:172.21.64.17:25007:1542855659536                                                               986417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      </t>
  </si>
  <si>
    <t xml:space="preserve">CIS:JAM:190585230:172.21.64.17:25007:1542855659201                                                               986416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      </t>
  </si>
  <si>
    <t xml:space="preserve">CIS:JAM:190585229:172.21.64.17:25007:1542855658857                                                               986415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22:00:59 22-NOV-2018 07:00:59                            </t>
  </si>
  <si>
    <t xml:space="preserve">CIS:JAM:190585228:172.21.64.17:25007:1542855658496                                                               986414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      </t>
  </si>
  <si>
    <t xml:space="preserve">CIS:JAM:190585227:172.21.64.17:25007:1542855658146                                                               986413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22:00:58 22-NOV-2018 07:00:58                            </t>
  </si>
  <si>
    <t xml:space="preserve">CIS:JAM:190585224:172.21.64.17:25007:1542855657155                                                               986412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      </t>
  </si>
  <si>
    <t xml:space="preserve">CIS:JAM:190585223:172.21.64.17:25007:1542855656782                                                               986411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22:00:57 22-NOV-2018 07:00:57                            </t>
  </si>
  <si>
    <t xml:space="preserve">CIS:JAM:190585222:172.21.64.17:25007:1542855656442                                                               986410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      </t>
  </si>
  <si>
    <t xml:space="preserve">CIS:JAM:190585221:172.21.64.17:25007:1542855656102                                                               986409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22:00:56 22-NOV-2018 07:00:56                            </t>
  </si>
  <si>
    <t xml:space="preserve">CIS:JAM:190585219:172.21.64.17:25007:1542855655433                                                               986408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22:00:55 22-NOV-2018 07:00:55                            </t>
  </si>
  <si>
    <t xml:space="preserve">CIS:JAM:190585216:172.21.64.17:25007:1542855654456                                                               986407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      </t>
  </si>
  <si>
    <t xml:space="preserve">CIS:JAM:190585215:172.21.64.17:25007:1542855654105                                                               986406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22:00:54 22-NOV-2018 07:00:54                            </t>
  </si>
  <si>
    <t xml:space="preserve">CIS:JAM:190585214:172.21.64.17:25007:1542855653772                                                               986405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07:00:54                            </t>
  </si>
  <si>
    <t xml:space="preserve">CIS:JAM:190585213:172.21.64.17:25007:1542855653447                                                               986404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      </t>
  </si>
  <si>
    <t xml:space="preserve">CIS:JAM:190585212:172.21.64.17:25007:1542855653098                                                               986403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22:00:53 22-NOV-2018 07:00:53                            </t>
  </si>
  <si>
    <t xml:space="preserve">CIS:JAM:190585211:172.21.64.17:25007:1542855652762                                                               986402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07:00:53                            </t>
  </si>
  <si>
    <t xml:space="preserve">CIS:JAM:190585210:172.21.64.17:25007:1542855652408                                                               986401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      </t>
  </si>
  <si>
    <t xml:space="preserve">CIS:JAM:190585209:172.21.64.17:25007:1542855652042                                                               986400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22:00:52 22-NOV-2018 07:00:52                            </t>
  </si>
  <si>
    <t xml:space="preserve">CIS:JAM:190585208:172.21.64.17:25007:1542855651658                                                               986399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      </t>
  </si>
  <si>
    <t xml:space="preserve">CIS:JAM:190585207:172.21.64.17:25007:1542855651322                                                               986398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      </t>
  </si>
  <si>
    <t xml:space="preserve">CIS:JAM:190585206:172.21.64.17:25007:1542855650995                                                               986397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22:00:51 22-NOV-2018 07:00:51                            </t>
  </si>
  <si>
    <t xml:space="preserve">CIS:JAM:190585205:172.21.64.17:25007:1542855650644                                                               986396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      </t>
  </si>
  <si>
    <t xml:space="preserve">CIS:JAM:190585203:172.21.64.17:25007:1542855649974                                                               986395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22:00:50 22-NOV-2018 07:00:50                            </t>
  </si>
  <si>
    <t xml:space="preserve">CIS:JAM:190585202:172.21.64.17:25007:1542855649617                                                               986394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22:00:49 22-NOV-2018 07:00:49                            </t>
  </si>
  <si>
    <t xml:space="preserve">CIS:JAM:190585195:172.21.64.17:25007:1542855647256                                                               986393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      </t>
  </si>
  <si>
    <t xml:space="preserve">CIS:JAM:190585194:172.21.64.17:25007:1542855646903                                                               986392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22:00:47 22-NOV-2018 07:00:47                            </t>
  </si>
  <si>
    <t xml:space="preserve">CIS:JAM:190585193:172.21.64.17:25007:1542855646552                                                               986391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      </t>
  </si>
  <si>
    <t xml:space="preserve">CIS:JAM:190585192:172.21.64.17:25007:1542855646190                                                               986390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      </t>
  </si>
  <si>
    <t xml:space="preserve">CIS:JAM:190585191:172.21.64.17:25007:1542855645836                                                               986389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22:00:46 22-NOV-2018 07:00:46                            </t>
  </si>
  <si>
    <t xml:space="preserve">CIS:JAM:190585190:172.21.64.17:25007:1542855645484                                                               986388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      </t>
  </si>
  <si>
    <t xml:space="preserve">CIS:JAM:190585189:172.21.64.17:25007:1542855645147                                                               986387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      </t>
  </si>
  <si>
    <t xml:space="preserve">CIS:JAM:190585188:172.21.64.17:25007:1542855644792                                                               986386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22:00:45 22-NOV-2018 07:00:45                            </t>
  </si>
  <si>
    <t xml:space="preserve">CIS:JAM:190585180:172.21.64.17:25007:1542855642199                                                               986385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      </t>
  </si>
  <si>
    <t xml:space="preserve">CIS:JAM:190585179:172.21.64.17:25007:1542855641832                                                               986384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22:00:42 22-NOV-2018 07:00:42                            </t>
  </si>
  <si>
    <t xml:space="preserve">CIS:JAM:190585173:172.21.64.17:25007:1542855639856                                                               986383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22:00:40 22-NOV-2018 07:00:40                            </t>
  </si>
  <si>
    <t xml:space="preserve">CIS:JAM:190585172:172.21.64.17:25007:1542855639509                                                               986382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      </t>
  </si>
  <si>
    <t xml:space="preserve">CIS:JAM:190585171:172.21.64.17:25007:1542855639174                                                               986381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      </t>
  </si>
  <si>
    <t xml:space="preserve">CIS:JAM:190585170:172.21.64.17:25007:1542855638834                                                               986380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22:00:39 22-NOV-2018 07:00:39                            </t>
  </si>
  <si>
    <t xml:space="preserve">CIS:JAM:190585169:172.21.64.17:25007:1542855638477                                                               986379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      </t>
  </si>
  <si>
    <t xml:space="preserve">CIS:JAM:190585168:172.21.64.17:25007:1542855638121                                                               986378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22:00:38 22-NOV-2018 07:00:38                            </t>
  </si>
  <si>
    <t xml:space="preserve">CIS:JAM:190585167:172.21.64.17:25007:1542855637777                                                               986377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07:00:38                            </t>
  </si>
  <si>
    <t xml:space="preserve">CIS:JAM:190585166:172.21.64.17:25007:1542855637416                                                               986376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      </t>
  </si>
  <si>
    <t xml:space="preserve">CIS:JAM:190585165:172.21.64.17:25007:1542855637061                                                               986375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22:00:37 22-NOV-2018 07:00:37                            </t>
  </si>
  <si>
    <t xml:space="preserve">CIS:JAM:190585164:172.21.64.17:25007:1542855636720                                                               986374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      </t>
  </si>
  <si>
    <t xml:space="preserve">CIS:JAM:190585163:172.21.64.17:25007:1542855636356                                                               986373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      </t>
  </si>
  <si>
    <t xml:space="preserve">CIS:JAM:190585162:172.21.64.17:25007:1542855636007                                                               986372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22:00:36 22-NOV-2018 07:00:36                            </t>
  </si>
  <si>
    <t xml:space="preserve">CIS:JAM:190585158:172.21.64.17:25007:1542855635672                                                               986371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      </t>
  </si>
  <si>
    <t xml:space="preserve">CIS:JAM:190585157:172.21.64.17:25007:1542855635337                                                               986370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      </t>
  </si>
  <si>
    <t xml:space="preserve">CIS:JAM:190585156:172.21.64.17:25007:1542855634981                                                               986369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22:00:35 22-NOV-2018 07:00:35                            </t>
  </si>
  <si>
    <t xml:space="preserve">CIS:JAM:190585155:172.21.64.17:25007:1542855634642                                                               986368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      </t>
  </si>
  <si>
    <t xml:space="preserve">CIS:JAM:190585154:172.21.64.17:25007:1542855634296                                                               986367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      </t>
  </si>
  <si>
    <t xml:space="preserve">CIS:JAM:190585153:172.21.64.17:25007:1542855633945                                                               986366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22:00:34 22-NOV-2018 07:00:34                            </t>
  </si>
  <si>
    <t xml:space="preserve">CIS:JAM:190585152:172.21.64.17:25007:1542855633596                                                               986365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      </t>
  </si>
  <si>
    <t xml:space="preserve">CIS:JAM:190585151:172.21.64.17:25007:1542855633247                                                               986364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      </t>
  </si>
  <si>
    <t xml:space="preserve">CIS:JAM:190585150:172.21.64.17:25007:1542855632861                                                               986363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22:00:33 22-NOV-2018 07:00:33                            </t>
  </si>
  <si>
    <t xml:space="preserve">CIS:JAM:190585149:172.21.64.17:25007:1542855632500                                                               986362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      </t>
  </si>
  <si>
    <t xml:space="preserve">CIS:JAM:190585148:172.21.64.17:25007:1542855632134                                                               986361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22:00:32 22-NOV-2018 07:00:32                            </t>
  </si>
  <si>
    <t xml:space="preserve">CIS:JAM:190585147:172.21.64.17:25007:1542855631738                                                               986360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07:00:32                            </t>
  </si>
  <si>
    <t xml:space="preserve">CIS:JAM:190585146:172.21.64.17:25007:1542855631356                                                               986359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      </t>
  </si>
  <si>
    <t xml:space="preserve">CIS:JAM:190585145:172.21.64.17:25007:1542855630989                                                               986358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22:00:31 22-NOV-2018 07:00:31                            </t>
  </si>
  <si>
    <t xml:space="preserve">CIS:JAM:190585144:172.21.64.17:25007:1542855630656                                                               986357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      </t>
  </si>
  <si>
    <t xml:space="preserve">CIS:JAM:190585143:172.21.64.17:25007:1542855630284                                                               986356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      </t>
  </si>
  <si>
    <t xml:space="preserve">CIS:JAM:190585142:172.21.64.17:25007:1542855629925                                                               986355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22:00:30 22-NOV-2018 07:00:30                            </t>
  </si>
  <si>
    <t xml:space="preserve">CIS:JAM:190585141:172.21.64.17:25007:1542855629574                                                               986354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      </t>
  </si>
  <si>
    <t xml:space="preserve">CIS:JAM:190585140:172.21.64.17:25007:1542855629235                                                               986353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      </t>
  </si>
  <si>
    <t xml:space="preserve">CIS:JAM:190585139:172.21.64.17:25007:1542855628870                                                               986352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22:00:29 22-NOV-2018 07:00:29                            </t>
  </si>
  <si>
    <t xml:space="preserve">CIS:JAM:190585138:172.21.64.17:25007:1542855628524                                                               986351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22:00:28 22-NOV-2018 07:00:28                            </t>
  </si>
  <si>
    <t xml:space="preserve">CIS:JAM:190585161:172.21.64.17:25007:1542855618226                                                               986350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      </t>
  </si>
  <si>
    <t xml:space="preserve">CIS:JAM:190585160:172.21.64.17:25007:1542855617579                                                               986349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22:00:18 22-NOV-2018 07:00:18                            </t>
  </si>
  <si>
    <t xml:space="preserve">CIS:JAM:190585159:172.21.64.17:25007:1542855616869                                                               986348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22:00:17 22-NOV-2018 07:00:17                            </t>
  </si>
  <si>
    <t xml:space="preserve">CIS:JAM:190585137:172.21.64.17:25007:1542855616456                                                               986347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      </t>
  </si>
  <si>
    <t xml:space="preserve">CIS:JAM:190585136:172.21.64.17:25007:1542855615877                                                               986346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22:00:16 22-NOV-2018 07:00:16                            </t>
  </si>
  <si>
    <t xml:space="preserve">CIS:JAM:190585135:172.21.64.17:25007:1542855615555                                                               986345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      </t>
  </si>
  <si>
    <t xml:space="preserve">CIS:JAM:190585134:172.21.64.17:25007:1542855615201                                                               986344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      </t>
  </si>
  <si>
    <t xml:space="preserve">CIS:JAM:190585133:172.21.64.17:25007:1542855614824                                                               986343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22:00:15 22-NOV-2018 07:00:15                            </t>
  </si>
  <si>
    <t xml:space="preserve">CIS:JAM:190585132:172.21.64.17:25007:1542855614423                                                               986342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22:00:14 22-NOV-2018 07:00:14                            </t>
  </si>
  <si>
    <t xml:space="preserve">CIS:JAM:190585021:172.21.64.17:25007:1542853807563                                                               986339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21:30:10 22-NOV-2018 06:30:11                            </t>
  </si>
  <si>
    <t xml:space="preserve">CIS:JAM:190585002:172.21.64.17:25007:1542850216219                                                               986332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20:30:16 22-NOV-2018 05:30:16                            </t>
  </si>
  <si>
    <t xml:space="preserve">CIS:JAM:190585001:172.21.64.17:25007:1542850215191                                                               986331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20:30:15 22-NOV-2018 05:30:15                            </t>
  </si>
  <si>
    <t xml:space="preserve">CIS:JAM:190584252:172.21.64.17:25007:1542841206299                                                               986283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18:00:09 22-NOV-2018 03:00:09                            </t>
  </si>
  <si>
    <t xml:space="preserve">CIS:SLU:8748811:172.21.64.7:25011:1542839811743                                                                  986270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17:36:52 22-NOV-2018 02:36:52                            </t>
  </si>
  <si>
    <t xml:space="preserve">CIS:JAM:190582955:172.21.64.17:25007:1542837610745                                                               986209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17:00:11 22-NOV-2018 02:00:11                            </t>
  </si>
  <si>
    <t xml:space="preserve">CIS:JAM:190579801:172.21.64.17:25007:1542829696077                                                               985923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14:48:19 21-NOV-2018 23:48:19                            </t>
  </si>
  <si>
    <t xml:space="preserve">CIS:SLU:8748832:172.21.64.7:25011:1542829481115                                                                  985915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14:44:41 21-NOV-2018 23:44:41                            </t>
  </si>
  <si>
    <t xml:space="preserve">CIS:SLU:8748809:172.21.64.7:25011:1542828938093                                                                  985890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14:35:38 21-NOV-2018 23:35:38                            </t>
  </si>
  <si>
    <t xml:space="preserve">CIS:JAM:190579512:172.21.64.17:25007:1542828614809                                                               985882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14:30:18 21-NOV-2018 23:30:18                            </t>
  </si>
  <si>
    <t xml:space="preserve">CIS:JAM:190579511:172.21.64.17:25007:1542828614205                                                               985880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      </t>
  </si>
  <si>
    <t xml:space="preserve">CIS:JAM:190579510:172.21.64.17:25007:1542828613867                                                               985879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14:30:14 21-NOV-2018 23:30:14                            </t>
  </si>
  <si>
    <t xml:space="preserve">CIS:JAM:190579509:172.21.64.17:25007:1542828613536                                                               985878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      </t>
  </si>
  <si>
    <t xml:space="preserve">CIS:JAM:190579508:172.21.64.17:25007:1542828613203                                                               985877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      </t>
  </si>
  <si>
    <t xml:space="preserve">CIS:JAM:190579506:172.21.64.17:25007:1542828612635                                                               985876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14:30:13 21-NOV-2018 23:30:13                            </t>
  </si>
  <si>
    <t xml:space="preserve">CIS:JAM:190579505:172.21.64.17:25007:1542828612063                                                               985875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14:30:12 21-NOV-2018 23:30:12                            </t>
  </si>
  <si>
    <t xml:space="preserve">CIS:JAM:190579504:172.21.64.17:25007:1542828611721                                                               985874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23:30:12                            </t>
  </si>
  <si>
    <t xml:space="preserve">CIS:JAM:190579503:172.21.64.17:25007:1542828611381                                                               985873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      </t>
  </si>
  <si>
    <t xml:space="preserve">CIS:JAM:190579502:172.21.64.17:25007:1542828611033                                                               985872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14:30:11 21-NOV-2018 23:30:11                            </t>
  </si>
  <si>
    <t xml:space="preserve">CIS:JAM:190578349:172.21.64.17:25007:1542825837970                                                               985725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13:43:58 21-NOV-2018 22:43:58                            </t>
  </si>
  <si>
    <t xml:space="preserve">CIS:JAM:190577717:172.21.64.17:25007:1542825034130                                                               985646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13:30:34 21-NOV-2018 22:30:34                            </t>
  </si>
  <si>
    <t xml:space="preserve">CIS:JAM:190577416:172.21.64.17:25007:1542824271014                                                               985616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13:17:51 21-NOV-2018 22:17:51                            </t>
  </si>
  <si>
    <t xml:space="preserve">CIS:JAM:190576503:172.21.64.17:25007:1542821777213                                                               985476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12:36:17 21-NOV-2018 21:36:17                            </t>
  </si>
  <si>
    <t xml:space="preserve">CIS:JAM:190573529:172.21.64.17:25007:1542816014570                                                               984475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11:00:17 21-NOV-2018 20:00:18                            </t>
  </si>
  <si>
    <t xml:space="preserve">CIS:JAM:190573528:172.21.64.17:25007:1542816013878                                                               984474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11:00:14 21-NOV-2018 20:00:14                            </t>
  </si>
  <si>
    <t xml:space="preserve">CIS:JAM:190573527:172.21.64.17:25007:1542816013522                                                               984473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      </t>
  </si>
  <si>
    <t xml:space="preserve">CIS:JAM:190573526:172.21.64.17:25007:1542816013139                                                               984472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      </t>
  </si>
  <si>
    <t xml:space="preserve">CIS:JAM:190573525:172.21.64.17:25007:1542816012780                                                               984471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11:00:13 21-NOV-2018 20:00:13                            </t>
  </si>
  <si>
    <t xml:space="preserve">CIS:JAM:190573523:172.21.64.17:25007:1542816012200                                                               984470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      </t>
  </si>
  <si>
    <t xml:space="preserve">CIS:JAM:190573522:172.21.64.17:25007:1542816011600                                                               984469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11:00:12 21-NOV-2018 20:00:12                            </t>
  </si>
  <si>
    <t xml:space="preserve">CIS:JAM:190573521:172.21.64.17:25007:1542816011226                                                               984468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      </t>
  </si>
  <si>
    <t xml:space="preserve">CIS:JAM:190573520:172.21.64.17:25007:1542816010900                                                               984467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11:00:11 21-NOV-2018 20:00:11                            </t>
  </si>
  <si>
    <t xml:space="preserve">CIS:JAM:190573519:172.21.64.17:25007:1542816010550                                                               984466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11:00:10 21-NOV-2018 20:00:10                            </t>
  </si>
  <si>
    <t xml:space="preserve">CIS:SLU:8746993:172.21.64.7:25011:1542813771777                                                                  984104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10:22:52 21-NOV-2018 19:22:52                            </t>
  </si>
  <si>
    <t xml:space="preserve">CIS:JAM:190572720:172.21.64.17:25007:1542813643475                                                               983918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10:20:44 21-NOV-2018 19:20:44                            </t>
  </si>
  <si>
    <t xml:space="preserve">CIS:JAM:190570374:172.21.64.17:25007:1542803520441                                                               983154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07:32:03 21-NOV-2018 16:32:03                            </t>
  </si>
  <si>
    <t xml:space="preserve">CIS:JAM:190570373:172.21.64.17:25007:1542803519248                                                               983152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07:31:59 21-NOV-2018 16:31:59                            </t>
  </si>
  <si>
    <t xml:space="preserve">CIS:JAM:190570372:172.21.64.17:25007:1542803515585                                                               983151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07:31:58 21-NOV-2018 16:31:59                            </t>
  </si>
  <si>
    <t xml:space="preserve">CIS:JAM:190570371:172.21.64.17:25007:1542803450822                                                               983094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07:30:54 21-NOV-2018 16:30:54                            </t>
  </si>
  <si>
    <t xml:space="preserve">CIS:JAM:190570370:172.21.64.17:25007:1542803450443                                                               983090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      </t>
  </si>
  <si>
    <t xml:space="preserve">CIS:JAM:190570369:172.21.64.17:25007:1542803450102                                                               983089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07:30:50 21-NOV-2018 16:30:50                            </t>
  </si>
  <si>
    <t xml:space="preserve">CIS:JAM:190570368:172.21.64.17:25007:1542803449759                                                               983087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16:30:50                            </t>
  </si>
  <si>
    <t xml:space="preserve">CIS:JAM:190570367:172.21.64.17:25007:1542803448771                                                               983086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07:30:49 21-NOV-2018 16:30:49                            </t>
  </si>
  <si>
    <t xml:space="preserve">CIS:JAM:190570366:172.21.64.17:25007:1542803447748                                                               983085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07:30:48 21-NOV-2018 16:30:48                            </t>
  </si>
  <si>
    <t xml:space="preserve">CIS:JAM:190570365:172.21.64.17:25007:1542803447412                                                               983083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      </t>
  </si>
  <si>
    <t xml:space="preserve">CIS:JAM:190570364:172.21.64.17:25007:1542803447074                                                               983082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07:30:47 21-NOV-2018 16:30:47                            </t>
  </si>
  <si>
    <t xml:space="preserve">CIS:JAM:190570363:172.21.64.17:25007:1542803446753                                                               983081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16:30:47                            </t>
  </si>
  <si>
    <t xml:space="preserve">CIS:JAM:190570362:172.21.64.17:25007:1542803446383                                                               983080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07:30:46 21-NOV-2018 16:30:46                            </t>
  </si>
  <si>
    <t xml:space="preserve">CIS:JAM:190570361:172.21.64.17:25007:1542803429381                                                               983075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      </t>
  </si>
  <si>
    <t xml:space="preserve">CIS:JAM:190570360:172.21.64.17:25007:1542803428795                                                               983074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07:30:29 21-NOV-2018 16:30:29                            </t>
  </si>
  <si>
    <t xml:space="preserve">CIS:JAM:190570359:172.21.64.17:25007:1542803428452                                                               983073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      </t>
  </si>
  <si>
    <t xml:space="preserve">CIS:JAM:190570358:172.21.64.17:25007:1542803428130                                                               983072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      </t>
  </si>
  <si>
    <t xml:space="preserve">CIS:JAM:190570357:172.21.64.17:25007:1542803427783                                                               983071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07:30:28 21-NOV-2018 16:30:28                            </t>
  </si>
  <si>
    <t xml:space="preserve">CIS:JAM:190570344:172.21.64.17:25007:1542803423009                                                               983070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07:30:24 21-NOV-2018 16:30:24                            </t>
  </si>
  <si>
    <t xml:space="preserve">CIS:JAM:190570343:172.21.64.17:25007:1542803422663                                                               983069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07:30:22 21-NOV-2018 16:30:22                            </t>
  </si>
  <si>
    <t xml:space="preserve">CIS:JAM:190570341:172.21.64.17:25007:1542803421677                                                               983068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      </t>
  </si>
  <si>
    <t xml:space="preserve">CIS:JAM:190570340:172.21.64.17:25007:1542803421350                                                               983067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      </t>
  </si>
  <si>
    <t xml:space="preserve">CIS:JAM:190570339:172.21.64.17:25007:1542803421019                                                               983066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07:30:21 21-NOV-2018 16:30:21                            </t>
  </si>
  <si>
    <t xml:space="preserve">CIS:JAM:190570338:172.21.64.17:25007:1542803420700                                                               983065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      </t>
  </si>
  <si>
    <t xml:space="preserve">CIS:JAM:190570337:172.21.64.17:25007:1542803420362                                                               983064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      </t>
  </si>
  <si>
    <t xml:space="preserve">CIS:JAM:190570336:172.21.64.17:25007:1542803420049                                                               983063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07:30:20 21-NOV-2018 16:30:20                            </t>
  </si>
  <si>
    <t xml:space="preserve">CIS:JAM:190570335:172.21.64.17:25007:1542803419737                                                               983062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16:30:20                            </t>
  </si>
  <si>
    <t xml:space="preserve">CIS:JAM:190570334:172.21.64.17:25007:1542803419397                                                               983061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07:30:19 21-NOV-2018 16:30:19                            </t>
  </si>
  <si>
    <t xml:space="preserve">CIS:JAM:190570331:172.21.64.17:25007:1542803418422                                                               983060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      </t>
  </si>
  <si>
    <t xml:space="preserve">CIS:JAM:190570330:172.21.64.17:25007:1542803418064                                                               983059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07:30:18 21-NOV-2018 16:30:18                            </t>
  </si>
  <si>
    <t xml:space="preserve">CIS:JAM:190570329:172.21.64.17:25007:1542803417722                                                               983058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16:30:18                            </t>
  </si>
  <si>
    <t xml:space="preserve">CIS:JAM:190570328:172.21.64.17:25007:1542803417366                                                               983057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      </t>
  </si>
  <si>
    <t xml:space="preserve">CIS:JAM:190570327:172.21.64.17:25007:1542803417048                                                               983056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07:30:17 21-NOV-2018 16:30:17                            </t>
  </si>
  <si>
    <t xml:space="preserve">CIS:JAM:190570326:172.21.64.17:25007:1542803416697                                                               983055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16:30:17                            </t>
  </si>
  <si>
    <t xml:space="preserve">CIS:JAM:190570325:172.21.64.17:25007:1542803416368                                                               983054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      </t>
  </si>
  <si>
    <t xml:space="preserve">CIS:JAM:190570324:172.21.64.17:25007:1542803416067                                                               983053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07:30:16 21-NOV-2018 16:30:16                            </t>
  </si>
  <si>
    <t xml:space="preserve">CIS:JAM:190570323:172.21.64.17:25007:1542803415501                                                               983052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16:30:16                            </t>
  </si>
  <si>
    <t xml:space="preserve">CIS:JAM:190570322:172.21.64.17:25007:1542803415153                                                               983051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      </t>
  </si>
  <si>
    <t xml:space="preserve">CIS:JAM:190570321:172.21.64.17:25007:1542803414602                                                               983050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07:30:15 21-NOV-2018 16:30:15                            </t>
  </si>
  <si>
    <t xml:space="preserve">CIS:JAM:190570320:172.21.64.17:25007:1542803414015                                                               983049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07:30:14 21-NOV-2018 16:30:14                            </t>
  </si>
  <si>
    <t xml:space="preserve">CIS:JAM:190570319:172.21.64.17:25007:1542803413670                                                               983048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      </t>
  </si>
  <si>
    <t xml:space="preserve">CIS:JAM:190570318:172.21.64.17:25007:1542803413345                                                               983047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      </t>
  </si>
  <si>
    <t xml:space="preserve">CIS:JAM:190570317:172.21.64.17:25007:1542803413022                                                               983046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07:30:13 21-NOV-2018 16:30:13                            </t>
  </si>
  <si>
    <t xml:space="preserve">CIS:JAM:190570316:172.21.64.17:25007:1542803412664                                                               983045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      </t>
  </si>
  <si>
    <t xml:space="preserve">CIS:JAM:190570315:172.21.64.17:25007:1542803412322                                                               983044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      </t>
  </si>
  <si>
    <t xml:space="preserve">CIS:JAM:190570314:172.21.64.17:25007:1542803411993                                                               983043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07:30:12 21-NOV-2018 16:30:12                            </t>
  </si>
  <si>
    <t xml:space="preserve">CIS:JAM:190570313:172.21.64.17:25007:1542803411418                                                               983042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      </t>
  </si>
  <si>
    <t xml:space="preserve">CIS:JAM:190570312:172.21.64.17:25007:1542803411097                                                               983041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07:30:11 21-NOV-2018 16:30:11                            </t>
  </si>
  <si>
    <t xml:space="preserve">CIS:JAM:190570311:172.21.64.17:25007:1542803410768                                                               983040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16:30:11                            </t>
  </si>
  <si>
    <t xml:space="preserve">CIS:JAM:190570310:172.21.64.17:25007:1542803410449                                                               983039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      </t>
  </si>
  <si>
    <t xml:space="preserve">CIS:JAM:190570309:172.21.64.17:25007:1542803410102                                                               983038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07:30:10 21-NOV-2018 16:30:10                            </t>
  </si>
  <si>
    <t xml:space="preserve">CIS:JAM:190570308:172.21.64.17:25007:1542803409756                                                               983037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16:30:10                            </t>
  </si>
  <si>
    <t xml:space="preserve">CIS:JAM:190570307:172.21.64.17:25007:1542803409440                                                               983036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      </t>
  </si>
  <si>
    <t xml:space="preserve">CIS:JAM:190570306:172.21.64.17:25007:1542803409095                                                               983035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07:30:09 21-NOV-2018 16:30:09                            </t>
  </si>
  <si>
    <t xml:space="preserve">CIS:SLU:8746992:172.21.64.7:25011:1542802902245                                                                  982971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07:21:42 21-NOV-2018 16:21:43                            </t>
  </si>
  <si>
    <t xml:space="preserve">CIS:JAM:190568013:172.21.64.17:25007:1542790868215                                                               982951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04:01:11 21-NOV-2018 13:01:11                            </t>
  </si>
  <si>
    <t xml:space="preserve">CIS:JAM:190568012:172.21.64.17:25007:1542790867650                                                               982950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04:01:08 21-NOV-2018 13:01:08                            </t>
  </si>
  <si>
    <t xml:space="preserve">CIS:JAM:190568011:172.21.64.17:25007:1542790864063                                                               982949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04:01:07 21-NOV-2018 13:01:07                            </t>
  </si>
  <si>
    <t xml:space="preserve">CIS:JAM:190568010:172.21.64.17:25007:1542790860319                                                               982948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04:01:03 21-NOV-2018 13:01:03                            </t>
  </si>
  <si>
    <t xml:space="preserve">CIS:JAM:190568009:172.21.64.17:25007:1542790857757                                                               982947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04:01:00 21-NOV-2018 13:01:00                            </t>
  </si>
  <si>
    <t xml:space="preserve">CIS:JAM:190568008:172.21.64.17:25007:1542790855262                                                               982946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04:00:57 21-NOV-2018 13:00:57                            </t>
  </si>
  <si>
    <t xml:space="preserve">CIS:JAM:190568007:172.21.64.17:25007:1542790852728                                                               982945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04:00:55 21-NOV-2018 13:00:55                            </t>
  </si>
  <si>
    <t xml:space="preserve">CIS:JAM:190568006:172.21.64.17:25007:1542790852358                                                               982944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      </t>
  </si>
  <si>
    <t xml:space="preserve">CIS:JAM:190568005:172.21.64.17:25007:1542790852038                                                               982943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04:00:52 21-NOV-2018 13:00:52                            </t>
  </si>
  <si>
    <t xml:space="preserve">CIS:JAM:190568004:172.21.64.17:25007:1542790851717                                                               982942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      </t>
  </si>
  <si>
    <t xml:space="preserve">CIS:JAM:190568003:172.21.64.17:25007:1542790851372                                                               982941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      </t>
  </si>
  <si>
    <t xml:space="preserve">CIS:JAM:190568002:172.21.64.17:25007:1542790851070                                                               982940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04:00:51 21-NOV-2018 13:00:51                            </t>
  </si>
  <si>
    <t xml:space="preserve">CIS:JAM:190568001:172.21.64.17:25007:1542790850756                                                               982939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      </t>
  </si>
  <si>
    <t xml:space="preserve">CIS:JAM:190568000:172.21.64.17:25007:1542790850430                                                               982938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      </t>
  </si>
  <si>
    <t xml:space="preserve">CIS:JAM:190567999:172.21.64.17:25007:1542790849428                                                               982937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04:00:50 21-NOV-2018 13:00:50                            </t>
  </si>
  <si>
    <t xml:space="preserve">CIS:JAM:190567998:172.21.64.17:25007:1542790848375                                                               982936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04:00:49 21-NOV-2018 13:00:49                            </t>
  </si>
  <si>
    <t xml:space="preserve">CIS:JAM:190567997:172.21.64.17:25007:1542790848030                                                               982935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04:00:48 21-NOV-2018 13:00:48                            </t>
  </si>
  <si>
    <t xml:space="preserve">CIS:JAM:190567996:172.21.64.17:25007:1542790847704                                                               982934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      </t>
  </si>
  <si>
    <t xml:space="preserve">CIS:JAM:190567995:172.21.64.17:25007:1542790847390                                                               982933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      </t>
  </si>
  <si>
    <t xml:space="preserve">CIS:JAM:190567994:172.21.64.17:25007:1542790847082                                                               982932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04:00:47 21-NOV-2018 13:00:47                            </t>
  </si>
  <si>
    <t xml:space="preserve">CIS:JAM:190567993:172.21.64.17:25007:1542790846771                                                               982931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13:00:47                            </t>
  </si>
  <si>
    <t xml:space="preserve">CIS:JAM:190567992:172.21.64.17:25007:1542790846442                                                               982930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      </t>
  </si>
  <si>
    <t xml:space="preserve">CIS:JAM:190567991:172.21.64.17:25007:1542790846126                                                               982929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      </t>
  </si>
  <si>
    <t xml:space="preserve">CIS:JAM:190567990:172.21.64.17:25007:1542790845803                                                               982928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04:00:46 21-NOV-2018 13:00:46                            </t>
  </si>
  <si>
    <t xml:space="preserve">CIS:JAM:190567989:172.21.64.17:25007:1542790845470                                                               982927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      </t>
  </si>
  <si>
    <t xml:space="preserve">CIS:JAM:190567988:172.21.64.17:25007:1542790845142                                                               982926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      </t>
  </si>
  <si>
    <t xml:space="preserve">CIS:JAM:190567987:172.21.64.17:25007:1542790844586                                                               982925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04:00:45 21-NOV-2018 13:00:45                            </t>
  </si>
  <si>
    <t xml:space="preserve">CIS:JAM:190567986:172.21.64.17:25007:1542790844024                                                               982924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04:00:44 21-NOV-2018 13:00:44                            </t>
  </si>
  <si>
    <t xml:space="preserve">CIS:JAM:190567985:172.21.64.17:25007:1542790843711                                                               982923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      </t>
  </si>
  <si>
    <t xml:space="preserve">CIS:JAM:190567984:172.21.64.17:25007:1542790843367                                                               982922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      </t>
  </si>
  <si>
    <t xml:space="preserve">CIS:JAM:190567983:172.21.64.17:25007:1542790843051                                                               982921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04:00:43 21-NOV-2018 13:00:43                            </t>
  </si>
  <si>
    <t xml:space="preserve">CIS:JAM:190567970:172.21.64.17:25007:1542790839080                                                               982920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04:00:39 21-NOV-2018 13:00:39                            </t>
  </si>
  <si>
    <t xml:space="preserve">CIS:JAM:190567969:172.21.64.17:25007:1542790838756                                                               982919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13:00:39                            </t>
  </si>
  <si>
    <t xml:space="preserve">CIS:JAM:190567967:172.21.64.17:25007:1542790838159                                                               982918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      </t>
  </si>
  <si>
    <t xml:space="preserve">CIS:JAM:190567966:172.21.64.17:25007:1542790837846                                                               982917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04:00:38 21-NOV-2018 13:00:38                            </t>
  </si>
  <si>
    <t xml:space="preserve">CIS:JAM:190567965:172.21.64.17:25007:1542790837527                                                               982916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      </t>
  </si>
  <si>
    <t xml:space="preserve">CIS:JAM:190567964:172.21.64.17:25007:1542790837215                                                               982915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      </t>
  </si>
  <si>
    <t xml:space="preserve">CIS:JAM:190567963:172.21.64.17:25007:1542790836906                                                               982914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04:00:37 21-NOV-2018 13:00:37                            </t>
  </si>
  <si>
    <t xml:space="preserve">CIS:JAM:190567962:172.21.64.17:25007:1542790836569                                                               982913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      </t>
  </si>
  <si>
    <t xml:space="preserve">CIS:JAM:190567961:172.21.64.17:25007:1542790836256                                                               982912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      </t>
  </si>
  <si>
    <t xml:space="preserve">CIS:JAM:190567960:172.21.64.17:25007:1542790835884                                                               982911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04:00:36 21-NOV-2018 13:00:36                            </t>
  </si>
  <si>
    <t xml:space="preserve">CIS:JAM:190567957:172.21.64.17:25007:1542790834926                                                               982910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04:00:35 21-NOV-2018 13:00:35                            </t>
  </si>
  <si>
    <t xml:space="preserve">CIS:JAM:190567956:172.21.64.17:25007:1542790834567                                                               982909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      </t>
  </si>
  <si>
    <t xml:space="preserve">CIS:JAM:190567955:172.21.64.17:25007:1542790834220                                                               982908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      </t>
  </si>
  <si>
    <t xml:space="preserve">CIS:JAM:190567954:172.21.64.17:25007:1542790833911                                                               982907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04:00:34 21-NOV-2018 13:00:34                            </t>
  </si>
  <si>
    <t xml:space="preserve">CIS:JAM:190567953:172.21.64.17:25007:1542790833600                                                               982906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      </t>
  </si>
  <si>
    <t xml:space="preserve">CIS:JAM:190567952:172.21.64.17:25007:1542790833284                                                               982905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      </t>
  </si>
  <si>
    <t xml:space="preserve">CIS:JAM:190567951:172.21.64.17:25007:1542790832960                                                               982904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04:00:33 21-NOV-2018 13:00:33                            </t>
  </si>
  <si>
    <t xml:space="preserve">CIS:JAM:190567950:172.21.64.17:25007:1542790832659                                                               982903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      </t>
  </si>
  <si>
    <t xml:space="preserve">CIS:JAM:190567949:172.21.64.17:25007:1542790832120                                                               982902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      </t>
  </si>
  <si>
    <t xml:space="preserve">CIS:JAM:190567948:172.21.64.17:25007:1542790831791                                                               982901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04:00:32 21-NOV-2018 13:00:32                            </t>
  </si>
  <si>
    <t xml:space="preserve">CIS:JAM:190567947:172.21.64.17:25007:1542790831247                                                               982900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      </t>
  </si>
  <si>
    <t xml:space="preserve">CIS:JAM:190567946:172.21.64.17:25007:1542790830673                                                               982899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04:00:31 21-NOV-2018 13:00:31                            </t>
  </si>
  <si>
    <t xml:space="preserve">CIS:JAM:190567945:172.21.64.17:25007:1542790830330                                                               982898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      </t>
  </si>
  <si>
    <t xml:space="preserve">CIS:JAM:190567944:172.21.64.17:25007:1542790830013                                                               982897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04:00:30 21-NOV-2018 13:00:30                            </t>
  </si>
  <si>
    <t xml:space="preserve">CIS:JAM:190567943:172.21.64.17:25007:1542790829708                                                               982896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      </t>
  </si>
  <si>
    <t xml:space="preserve">CIS:JAM:190567942:172.21.64.17:25007:1542790829347                                                               982895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      </t>
  </si>
  <si>
    <t xml:space="preserve">CIS:JAM:190567941:172.21.64.17:25007:1542790829040                                                               982894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04:00:29 21-NOV-2018 13:00:29                            </t>
  </si>
  <si>
    <t xml:space="preserve">CIS:JAM:190567940:172.21.64.17:25007:1542790828727                                                               982893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      </t>
  </si>
  <si>
    <t xml:space="preserve">CIS:JAM:190567939:172.21.64.17:25007:1542790828110                                                               982892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      </t>
  </si>
  <si>
    <t xml:space="preserve">CIS:JAM:190567938:172.21.64.17:25007:1542790827784                                                               982891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04:00:28 21-NOV-2018 13:00:28                            </t>
  </si>
  <si>
    <t xml:space="preserve">CIS:JAM:190567937:172.21.64.17:25007:1542790827456                                                               982890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      </t>
  </si>
  <si>
    <t xml:space="preserve">CIS:JAM:190567936:172.21.64.17:25007:1542790827140                                                               982889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      </t>
  </si>
  <si>
    <t xml:space="preserve">CIS:JAM:190567935:172.21.64.17:25007:1542790826810                                                               982888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04:00:27 21-NOV-2018 13:00:27                            </t>
  </si>
  <si>
    <t xml:space="preserve">CIS:JAM:190567934:172.21.64.17:25007:1542790826486                                                               982887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      </t>
  </si>
  <si>
    <t xml:space="preserve">CIS:JAM:190567933:172.21.64.17:25007:1542790826169                                                               982886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      </t>
  </si>
  <si>
    <t xml:space="preserve">CIS:JAM:190567932:172.21.64.17:25007:1542790825780                                                               982885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04:00:26 21-NOV-2018 13:00:26                            </t>
  </si>
  <si>
    <t xml:space="preserve">CIS:JAM:190567929:172.21.64.17:25007:1542790824853                                                               982884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04:00:25 21-NOV-2018 13:00:25                            </t>
  </si>
  <si>
    <t xml:space="preserve">CIS:JAM:190567928:172.21.64.17:25007:1542790824539                                                               982883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      </t>
  </si>
  <si>
    <t xml:space="preserve">CIS:JAM:190567927:172.21.64.17:25007:1542790824216                                                               982882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      </t>
  </si>
  <si>
    <t xml:space="preserve">CIS:JAM:190567926:172.21.64.17:25007:1542790823889                                                               982881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04:00:24 21-NOV-2018 13:00:24                            </t>
  </si>
  <si>
    <t xml:space="preserve">CIS:JAM:190567924:172.21.64.17:25007:1542790823260                                                               982880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04:00:23 21-NOV-2018 13:00:23                            </t>
  </si>
  <si>
    <t xml:space="preserve">CIS:JAM:190567921:172.21.64.17:25007:1542790822330                                                               982879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      </t>
  </si>
  <si>
    <t xml:space="preserve">CIS:JAM:190567920:172.21.64.17:25007:1542790822016                                                               982878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04:00:22 21-NOV-2018 13:00:22                            </t>
  </si>
  <si>
    <t xml:space="preserve">CIS:JAM:190567919:172.21.64.17:25007:1542790821704                                                               982877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      </t>
  </si>
  <si>
    <t xml:space="preserve">CIS:JAM:190567918:172.21.64.17:25007:1542790821396                                                               982876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      </t>
  </si>
  <si>
    <t xml:space="preserve">CIS:JAM:190567917:172.21.64.17:25007:1542790821079                                                               982875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04:00:21 21-NOV-2018 13:00:21                            </t>
  </si>
  <si>
    <t xml:space="preserve">CIS:JAM:190567916:172.21.64.17:25007:1542790820750                                                               982874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13:00:21                            </t>
  </si>
  <si>
    <t xml:space="preserve">CIS:JAM:190567915:172.21.64.17:25007:1542790820440                                                               982873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      </t>
  </si>
  <si>
    <t xml:space="preserve">CIS:JAM:190567914:172.21.64.17:25007:1542790820116                                                               982872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      </t>
  </si>
  <si>
    <t xml:space="preserve">CIS:JAM:190567913:172.21.64.17:25007:1542790819795                                                               982871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04:00:20 21-NOV-2018 13:00:20                            </t>
  </si>
  <si>
    <t xml:space="preserve">CIS:JAM:190567912:172.21.64.17:25007:1542790819447                                                               982870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      </t>
  </si>
  <si>
    <t xml:space="preserve">CIS:JAM:190567911:172.21.64.17:25007:1542790819129                                                               982869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      </t>
  </si>
  <si>
    <t xml:space="preserve">CIS:JAM:190567910:172.21.64.17:25007:1542790818807                                                               982868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04:00:19 21-NOV-2018 13:00:19                            </t>
  </si>
  <si>
    <t xml:space="preserve">CIS:JAM:190567908:172.21.64.17:25007:1542790818180                                                               982867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      </t>
  </si>
  <si>
    <t xml:space="preserve">CIS:JAM:190567907:172.21.64.17:25007:1542790817841                                                               982866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04:00:18 21-NOV-2018 13:00:18                            </t>
  </si>
  <si>
    <t xml:space="preserve">CIS:JAM:190567900:172.21.64.17:25007:1542790815620                                                               982865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      </t>
  </si>
  <si>
    <t xml:space="preserve">CIS:JAM:190567899:172.21.64.17:25007:1542790815219                                                               982864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      </t>
  </si>
  <si>
    <t xml:space="preserve">CIS:JAM:190567898:172.21.64.17:25007:1542790814889                                                               982863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04:00:15 21-NOV-2018 13:00:15                            </t>
  </si>
  <si>
    <t xml:space="preserve">CIS:JAM:190567897:172.21.64.17:25007:1542790814556                                                               982862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      </t>
  </si>
  <si>
    <t xml:space="preserve">CIS:JAM:190567896:172.21.64.17:25007:1542790814219                                                               982861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      </t>
  </si>
  <si>
    <t xml:space="preserve">CIS:JAM:190567895:172.21.64.17:25007:1542790813917                                                               982860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04:00:14 21-NOV-2018 13:00:14                            </t>
  </si>
  <si>
    <t xml:space="preserve">CIS:JAM:190567894:172.21.64.17:25007:1542790813610                                                               982859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      </t>
  </si>
  <si>
    <t xml:space="preserve">CIS:JAM:190567893:172.21.64.17:25007:1542790813283                                                               982858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04:00:13 21-NOV-2018 13:00:13                            </t>
  </si>
  <si>
    <t xml:space="preserve">CIS:JAM:190567885:172.21.64.17:25007:1542790810430                                                               982857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      </t>
  </si>
  <si>
    <t xml:space="preserve">CIS:JAM:190567884:172.21.64.17:25007:1542790809846                                                               982856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04:00:10 21-NOV-2018 13:00:10                            </t>
  </si>
  <si>
    <t xml:space="preserve">CIS:JAM:190567883:172.21.64.17:25007:1542790809130                                                               982855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04:00:09 21-NOV-2018 13:00:09                            </t>
  </si>
  <si>
    <t xml:space="preserve">CIS:JAM:190567881:172.21.64.17:25007:1542785410738                                                               982854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02:30:10 21-NOV-2018 11:30:11                            </t>
  </si>
  <si>
    <t xml:space="preserve">CIS:JAM:190567854:172.21.64.17:25007:1542778286954                                                               982853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00:31:30 21-NOV-2018 09:31:30                            </t>
  </si>
  <si>
    <t xml:space="preserve">CIS:JAM:190567853:172.21.64.17:25007:1542778286239                                                               982852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00:31:26 21-NOV-2018 09:31:26                            </t>
  </si>
  <si>
    <t xml:space="preserve">CIS:JAM:190567852:172.21.64.17:25007:1542778282696                                                               982851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00:31:25 21-NOV-2018 09:31:26                            </t>
  </si>
  <si>
    <t xml:space="preserve">CIS:JAM:190567851:172.21.64.17:25007:1542778278867                                                               982850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00:31:22 21-NOV-2018 09:31:22                            </t>
  </si>
  <si>
    <t xml:space="preserve">CIS:JAM:190567850:172.21.64.17:25007:1542778276066                                                               982849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00:31:18 21-NOV-2018 09:31:18                            </t>
  </si>
  <si>
    <t xml:space="preserve">CIS:JAM:190567849:172.21.64.17:25007:1542778273578                                                               982848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00:31:15 21-NOV-2018 09:31:16                            </t>
  </si>
  <si>
    <t xml:space="preserve">CIS:JAM:190567848:172.21.64.17:25007:1542778271039                                                               982847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00:31:13 21-NOV-2018 09:31:13                            </t>
  </si>
  <si>
    <t xml:space="preserve">CIS:JAM:190567847:172.21.64.17:25007:1542778270615                                                               982846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      </t>
  </si>
  <si>
    <t xml:space="preserve">CIS:JAM:190567846:172.21.64.17:25007:1542778270266                                                               982845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      </t>
  </si>
  <si>
    <t xml:space="preserve">CIS:JAM:190567845:172.21.64.17:25007:1542778269945                                                               982844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00:31:10 21-NOV-2018 09:31:10                            </t>
  </si>
  <si>
    <t xml:space="preserve">CIS:JAM:190567844:172.21.64.17:25007:1542778269559                                                               982843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      </t>
  </si>
  <si>
    <t xml:space="preserve">CIS:JAM:190567843:172.21.64.17:25007:1542778269221                                                               982842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      </t>
  </si>
  <si>
    <t xml:space="preserve">CIS:JAM:190567842:172.21.64.17:25007:1542778268902                                                               982841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00:31:09 21-NOV-2018 09:31:09                            </t>
  </si>
  <si>
    <t xml:space="preserve">CIS:JAM:190567841:172.21.64.17:25007:1542778268591                                                               982840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      </t>
  </si>
  <si>
    <t xml:space="preserve">CIS:JAM:190567840:172.21.64.17:25007:1542778267574                                                               982839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00:31:08 21-NOV-2018 09:31:08                            </t>
  </si>
  <si>
    <t xml:space="preserve">CIS:JAM:190567839:172.21.64.17:25007:1542778266514                                                               982838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00:31:07 21-NOV-2018 09:31:07                            </t>
  </si>
  <si>
    <t xml:space="preserve">CIS:JAM:190567838:172.21.64.17:25007:1542778266085                                                               982837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00:31:06 21-NOV-2018 09:31:06                            </t>
  </si>
  <si>
    <t xml:space="preserve">CIS:JAM:190567837:172.21.64.17:25007:1542778265715                                                               982836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09:31:06                            </t>
  </si>
  <si>
    <t xml:space="preserve">CIS:JAM:190567836:172.21.64.17:25007:1542778265382                                                               982835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      </t>
  </si>
  <si>
    <t xml:space="preserve">CIS:JAM:190567835:172.21.64.17:25007:1542778265054                                                               982834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00:31:05 21-NOV-2018 09:31:05                            </t>
  </si>
  <si>
    <t xml:space="preserve">CIS:JAM:190567834:172.21.64.17:25007:1542778264701                                                               982833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      </t>
  </si>
  <si>
    <t xml:space="preserve">CIS:JAM:190567833:172.21.64.17:25007:1542778264395                                                               982832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      </t>
  </si>
  <si>
    <t xml:space="preserve">CIS:JAM:190567832:172.21.64.17:25007:1542778264075                                                               982831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00:31:04 21-NOV-2018 09:31:04                            </t>
  </si>
  <si>
    <t xml:space="preserve">CIS:JAM:190567831:172.21.64.17:25007:1542778263732                                                               982830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09:31:04                            </t>
  </si>
  <si>
    <t xml:space="preserve">CIS:JAM:190567830:172.21.64.17:25007:1542778263414                                                               982829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      </t>
  </si>
  <si>
    <t xml:space="preserve">CIS:JAM:190567829:172.21.64.17:25007:1542778263091                                                               982828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00:31:03 21-NOV-2018 09:31:03                            </t>
  </si>
  <si>
    <t xml:space="preserve">CIS:JAM:190567828:172.21.64.17:25007:1542778262489                                                               982827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      </t>
  </si>
  <si>
    <t xml:space="preserve">CIS:JAM:190567827:172.21.64.17:25007:1542778261912                                                               982826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00:31:02 21-NOV-2018 09:31:02                            </t>
  </si>
  <si>
    <t xml:space="preserve">CIS:JAM:190567826:172.21.64.17:25007:1542778261565                                                               982825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      </t>
  </si>
  <si>
    <t xml:space="preserve">CIS:JAM:190567825:172.21.64.17:25007:1542778261221                                                               982824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      </t>
  </si>
  <si>
    <t xml:space="preserve">CIS:JAM:190567824:172.21.64.17:25007:1542778260858                                                               982823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00:31:01 21-NOV-2018 09:31:01                            </t>
  </si>
  <si>
    <t xml:space="preserve">CIS:JAM:190567811:172.21.64.17:25007:1542778256622                                                               982822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      </t>
  </si>
  <si>
    <t xml:space="preserve">CIS:JAM:190567810:172.21.64.17:25007:1542778256312                                                               982821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00:30:56 21-NOV-2018 09:30:56                            </t>
  </si>
  <si>
    <t xml:space="preserve">CIS:JAM:190567808:172.21.64.17:25007:1542778255633                                                               982820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      </t>
  </si>
  <si>
    <t xml:space="preserve">CIS:JAM:190567807:172.21.64.17:25007:1542778255315                                                               982819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      </t>
  </si>
  <si>
    <t xml:space="preserve">CIS:JAM:190567806:172.21.64.17:25007:1542778254965                                                               982818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00:30:55 21-NOV-2018 09:30:55                            </t>
  </si>
  <si>
    <t xml:space="preserve">CIS:JAM:190567805:172.21.64.17:25007:1542778254644                                                               982817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      </t>
  </si>
  <si>
    <t xml:space="preserve">CIS:JAM:190567804:172.21.64.17:25007:1542778254297                                                               982816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      </t>
  </si>
  <si>
    <t xml:space="preserve">CIS:JAM:190567803:172.21.64.17:25007:1542778253990                                                               982815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00:30:54 21-NOV-2018 09:30:54                            </t>
  </si>
  <si>
    <t xml:space="preserve">CIS:JAM:190567802:172.21.64.17:25007:1542778253649                                                               982814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      </t>
  </si>
  <si>
    <t xml:space="preserve">CIS:JAM:190567801:172.21.64.17:25007:1542778253341                                                               982813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00:30:53 21-NOV-2018 09:30:53                            </t>
  </si>
  <si>
    <t xml:space="preserve">CIS:JAM:190567798:172.21.64.17:25007:1542778252386                                                               982812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      </t>
  </si>
  <si>
    <t xml:space="preserve">CIS:JAM:190567797:172.21.64.17:25007:1542778252041                                                               982811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00:30:52 21-NOV-2018 09:30:52                            </t>
  </si>
  <si>
    <t xml:space="preserve">CIS:JAM:190567796:172.21.64.17:25007:1542778251704                                                               982810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      </t>
  </si>
  <si>
    <t xml:space="preserve">CIS:JAM:190567795:172.21.64.17:25007:1542778251394                                                               982809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      </t>
  </si>
  <si>
    <t xml:space="preserve">CIS:JAM:190567794:172.21.64.17:25007:1542778251072                                                               982808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00:30:51 21-NOV-2018 09:30:51                            </t>
  </si>
  <si>
    <t xml:space="preserve">CIS:JAM:190567793:172.21.64.17:25007:1542778250760                                                               982807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09:30:51                            </t>
  </si>
  <si>
    <t xml:space="preserve">CIS:JAM:190567792:172.21.64.17:25007:1542778250449                                                               982806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      </t>
  </si>
  <si>
    <t xml:space="preserve">CIS:JAM:190567791:172.21.64.17:25007:1542778250141                                                               982805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      </t>
  </si>
  <si>
    <t xml:space="preserve">CIS:JAM:190567790:172.21.64.17:25007:1542778249571                                                               982804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00:30:50 21-NOV-2018 09:30:50                            </t>
  </si>
  <si>
    <t xml:space="preserve">CIS:JAM:190567789:172.21.64.17:25007:1542778249234                                                               982803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      </t>
  </si>
  <si>
    <t xml:space="preserve">CIS:JAM:190567788:172.21.64.17:25007:1542778248689                                                               982802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00:30:49 21-NOV-2018 09:30:49                            </t>
  </si>
  <si>
    <t xml:space="preserve">CIS:JAM:190567787:172.21.64.17:25007:1542778248131                                                               982801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00:30:48 21-NOV-2018 09:30:48                            </t>
  </si>
  <si>
    <t xml:space="preserve">CIS:JAM:190567786:172.21.64.17:25007:1542778247772                                                               982800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09:30:48                            </t>
  </si>
  <si>
    <t xml:space="preserve">CIS:JAM:190567785:172.21.64.17:25007:1542778247440                                                               982799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      </t>
  </si>
  <si>
    <t xml:space="preserve">CIS:JAM:190567784:172.21.64.17:25007:1542778247105                                                               982798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      </t>
  </si>
  <si>
    <t xml:space="preserve">CIS:JAM:190567783:172.21.64.17:25007:1542778246804                                                               982797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00:30:47 21-NOV-2018 09:30:47                            </t>
  </si>
  <si>
    <t xml:space="preserve">CIS:JAM:190567782:172.21.64.17:25007:1542778246457                                                               982796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      </t>
  </si>
  <si>
    <t xml:space="preserve">CIS:JAM:190567781:172.21.64.17:25007:1542778246106                                                               982795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00:30:46 21-NOV-2018 09:30:46                            </t>
  </si>
  <si>
    <t xml:space="preserve">CIS:JAM:190567780:172.21.64.17:25007:1542778245485                                                               982794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09:30:46                            </t>
  </si>
  <si>
    <t xml:space="preserve">CIS:JAM:190567779:172.21.64.17:25007:1542778245127                                                               982793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      </t>
  </si>
  <si>
    <t xml:space="preserve">CIS:JAM:190567778:172.21.64.17:25007:1542778244800                                                               982792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00:30:45 21-NOV-2018 09:30:45                            </t>
  </si>
  <si>
    <t xml:space="preserve">CIS:JAM:190567777:172.21.64.17:25007:1542778244476                                                               982791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      </t>
  </si>
  <si>
    <t xml:space="preserve">CIS:JAM:190567776:172.21.64.17:25007:1542778244140                                                               982790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      </t>
  </si>
  <si>
    <t xml:space="preserve">CIS:JAM:190567775:172.21.64.17:25007:1542778243797                                                               982789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00:30:44 21-NOV-2018 09:30:44                            </t>
  </si>
  <si>
    <t xml:space="preserve">CIS:JAM:190567774:172.21.64.17:25007:1542778243465                                                               982788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      </t>
  </si>
  <si>
    <t xml:space="preserve">CIS:JAM:190567773:172.21.64.17:25007:1542778243123                                                               982787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00:30:43 21-NOV-2018 09:30:43                            </t>
  </si>
  <si>
    <t xml:space="preserve">CIS:JAM:190567770:172.21.64.17:25007:1542778242134                                                               982786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      </t>
  </si>
  <si>
    <t xml:space="preserve">CIS:JAM:190567769:172.21.64.17:25007:1542778241796                                                               982785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00:30:42 21-NOV-2018 09:30:42                            </t>
  </si>
  <si>
    <t xml:space="preserve">CIS:JAM:190567768:172.21.64.17:25007:1542778241491                                                               982784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      </t>
  </si>
  <si>
    <t xml:space="preserve">CIS:JAM:190567767:172.21.64.17:25007:1542778241151                                                               982783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00:30:41 21-NOV-2018 09:30:41                            </t>
  </si>
  <si>
    <t xml:space="preserve">CIS:JAM:190567765:172.21.64.17:25007:1542778240540                                                               982782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00:30:40 21-NOV-2018 09:30:40                            </t>
  </si>
  <si>
    <t xml:space="preserve">CIS:JAM:190567762:172.21.64.17:25007:1542778239542                                                               982781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      </t>
  </si>
  <si>
    <t xml:space="preserve">CIS:JAM:190567761:172.21.64.17:25007:1542778239234                                                               982780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      </t>
  </si>
  <si>
    <t xml:space="preserve">CIS:JAM:190567760:172.21.64.17:25007:1542778238888                                                               982779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00:30:39 21-NOV-2018 09:30:39                            </t>
  </si>
  <si>
    <t xml:space="preserve">CIS:JAM:190567759:172.21.64.17:25007:1542778238584                                                               982778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      </t>
  </si>
  <si>
    <t xml:space="preserve">CIS:JAM:190567758:172.21.64.17:25007:1542778238254                                                               982777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      </t>
  </si>
  <si>
    <t xml:space="preserve">CIS:JAM:190567757:172.21.64.17:25007:1542778237932                                                               982776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00:30:38 21-NOV-2018 09:30:38                            </t>
  </si>
  <si>
    <t xml:space="preserve">CIS:JAM:190567756:172.21.64.17:25007:1542778237614                                                               982775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      </t>
  </si>
  <si>
    <t xml:space="preserve">CIS:JAM:190567755:172.21.64.17:25007:1542778237284                                                               982774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      </t>
  </si>
  <si>
    <t xml:space="preserve">CIS:JAM:190567754:172.21.64.17:25007:1542778236940                                                               982773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00:30:37 21-NOV-2018 09:30:37                            </t>
  </si>
  <si>
    <t xml:space="preserve">CIS:JAM:190567753:172.21.64.17:25007:1542778236622                                                               982772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      </t>
  </si>
  <si>
    <t xml:space="preserve">CIS:JAM:190567752:172.21.64.17:25007:1542778236301                                                               982771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      </t>
  </si>
  <si>
    <t xml:space="preserve">CIS:JAM:190567751:172.21.64.17:25007:1542778235984                                                               982770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00:30:36 21-NOV-2018 09:30:36                            </t>
  </si>
  <si>
    <t xml:space="preserve">CIS:JAM:190567749:172.21.64.17:25007:1542778235344                                                               982769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      </t>
  </si>
  <si>
    <t xml:space="preserve">CIS:JAM:190567748:172.21.64.17:25007:1542778235030                                                               982768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00:30:35 21-NOV-2018 09:30:35                            </t>
  </si>
  <si>
    <t xml:space="preserve">CIS:JAM:190567741:172.21.64.17:25007:1542778232863                                                               982767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00:30:33 21-NOV-2018 09:30:33                            </t>
  </si>
  <si>
    <t xml:space="preserve">CIS:JAM:190567740:172.21.64.17:25007:1542778232564                                                               982766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      </t>
  </si>
  <si>
    <t xml:space="preserve">CIS:JAM:190567739:172.21.64.17:25007:1542778232254                                                               982765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      </t>
  </si>
  <si>
    <t xml:space="preserve">CIS:JAM:190567738:172.21.64.17:25007:1542778231934                                                               982764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00:30:32 21-NOV-2018 09:30:32                            </t>
  </si>
  <si>
    <t xml:space="preserve">CIS:JAM:190567737:172.21.64.17:25007:1542778231596                                                               982763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      </t>
  </si>
  <si>
    <t xml:space="preserve">CIS:JAM:190567736:172.21.64.17:25007:1542778231282                                                               982762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      </t>
  </si>
  <si>
    <t xml:space="preserve">CIS:JAM:190567735:172.21.64.17:25007:1542778230974                                                               982761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00:30:31 21-NOV-2018 09:30:31                            </t>
  </si>
  <si>
    <t xml:space="preserve">CIS:JAM:190567734:172.21.64.17:25007:1542778230664                                                               982760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00:30:30 21-NOV-2018 09:30:30                            </t>
  </si>
  <si>
    <t xml:space="preserve">CIS:JAM:190567726:172.21.64.17:25007:1542778228252                                                               982759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      </t>
  </si>
  <si>
    <t xml:space="preserve">CIS:JAM:190567725:172.21.64.17:25007:1542778227934                                                               982758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00:30:28 21-NOV-2018 09:30:28                            </t>
  </si>
  <si>
    <t xml:space="preserve">CIS:JAM:190567719:172.21.64.17:25007:1542778226040                                                               982757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00:30:26 21-NOV-2018 09:30:26                            </t>
  </si>
  <si>
    <t xml:space="preserve">CIS:JAM:190567718:172.21.64.17:25007:1542778225731                                                               982756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      </t>
  </si>
  <si>
    <t xml:space="preserve">CIS:JAM:190567717:172.21.64.17:25007:1542778225441                                                               982755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      </t>
  </si>
  <si>
    <t xml:space="preserve">CIS:JAM:190567716:172.21.64.17:25007:1542778225133                                                               982754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      </t>
  </si>
  <si>
    <t xml:space="preserve">CIS:JAM:190567715:172.21.64.17:25007:1542778224814                                                               982753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00:30:25 21-NOV-2018 09:30:25                            </t>
  </si>
  <si>
    <t xml:space="preserve">CIS:JAM:190567714:172.21.64.17:25007:1542778224470                                                               982752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      </t>
  </si>
  <si>
    <t xml:space="preserve">CIS:JAM:190567713:172.21.64.17:25007:1542778224162                                                               982751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      </t>
  </si>
  <si>
    <t xml:space="preserve">CIS:JAM:190567712:172.21.64.17:25007:1542778223826                                                               982750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00:30:24 21-NOV-2018 09:30:24                            </t>
  </si>
  <si>
    <t xml:space="preserve">CIS:JAM:190567711:172.21.64.17:25007:1542778223500                                                               982749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      </t>
  </si>
  <si>
    <t xml:space="preserve">CIS:JAM:190567710:172.21.64.17:25007:1542778223161                                                               982748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      </t>
  </si>
  <si>
    <t xml:space="preserve">CIS:JAM:190567709:172.21.64.17:25007:1542778222810                                                               982747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00:30:23 21-NOV-2018 09:30:23                            </t>
  </si>
  <si>
    <t xml:space="preserve">CIS:JAM:190567708:172.21.64.17:25007:1542778222495                                                               982746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      </t>
  </si>
  <si>
    <t xml:space="preserve">CIS:JAM:190567707:172.21.64.17:25007:1542778222184                                                               982745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      </t>
  </si>
  <si>
    <t xml:space="preserve">CIS:JAM:190567706:172.21.64.17:25007:1542778221862                                                               982744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00:30:22 21-NOV-2018 09:30:22                            </t>
  </si>
  <si>
    <t xml:space="preserve">CIS:JAM:190567705:172.21.64.17:25007:1542778221510                                                               982743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      </t>
  </si>
  <si>
    <t xml:space="preserve">CIS:JAM:190567704:172.21.64.17:25007:1542778221196                                                               982742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      </t>
  </si>
  <si>
    <t xml:space="preserve">CIS:JAM:190567703:172.21.64.17:25007:1542778220890                                                               982741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00:30:21 21-NOV-2018 09:30:21                            </t>
  </si>
  <si>
    <t xml:space="preserve">CIS:JAM:190567702:172.21.64.17:25007:1542778220575                                                               982740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      </t>
  </si>
  <si>
    <t xml:space="preserve">CIS:JAM:190567701:172.21.64.17:25007:1542778220201                                                               982739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      </t>
  </si>
  <si>
    <t xml:space="preserve">CIS:JAM:190567700:172.21.64.17:25007:1542778219869                                                               982738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00:30:20 21-NOV-2018 09:30:20                            </t>
  </si>
  <si>
    <t xml:space="preserve">CIS:JAM:190567699:172.21.64.17:25007:1542778219491                                                               982737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      </t>
  </si>
  <si>
    <t xml:space="preserve">CIS:JAM:190567698:172.21.64.17:25007:1542778219177                                                               982736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      </t>
  </si>
  <si>
    <t xml:space="preserve">CIS:JAM:190567697:172.21.64.17:25007:1542778218860                                                               982735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00:30:19 21-NOV-2018 09:30:19                            </t>
  </si>
  <si>
    <t xml:space="preserve">CIS:JAM:190567696:172.21.64.17:25007:1542778218531                                                               982734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      </t>
  </si>
  <si>
    <t xml:space="preserve">CIS:JAM:190567695:172.21.64.17:25007:1542778218200                                                               982733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      </t>
  </si>
  <si>
    <t xml:space="preserve">CIS:JAM:190567694:172.21.64.17:25007:1542778217867                                                               982732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00:30:18 21-NOV-2018 09:30:18                            </t>
  </si>
  <si>
    <t xml:space="preserve">CIS:JAM:190567690:172.21.64.17:25007:1542778217544                                                               982731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      </t>
  </si>
  <si>
    <t xml:space="preserve">CIS:JAM:190567689:172.21.64.17:25007:1542778217120                                                               982730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00:30:17 21-NOV-2018 09:30:17                            </t>
  </si>
  <si>
    <t xml:space="preserve">CIS:JAM:190567688:172.21.64.17:25007:1542778216540                                                               982729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      </t>
  </si>
  <si>
    <t xml:space="preserve">CIS:JAM:190567687:172.21.64.17:25007:1542778216173                                                               982728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      </t>
  </si>
  <si>
    <t xml:space="preserve">CIS:JAM:190567686:172.21.64.17:25007:1542778215863                                                               982727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00:30:16 21-NOV-2018 09:30:16                            </t>
  </si>
  <si>
    <t xml:space="preserve">CIS:JAM:190567685:172.21.64.17:25007:1542778214674                                                               982726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00:30:15 21-NOV-2018 09:30:15                            </t>
  </si>
  <si>
    <t xml:space="preserve">CIS:JAM:190567684:172.21.64.17:25007:1542778214319                                                               982725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      </t>
  </si>
  <si>
    <t xml:space="preserve">CIS:JAM:190567683:172.21.64.17:25007:1542778213969                                                               982724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00:30:14 21-NOV-2018 09:30:14                            </t>
  </si>
  <si>
    <t xml:space="preserve">CIS:JAM:190567682:172.21.64.17:25007:1542778213660                                                               982723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      </t>
  </si>
  <si>
    <t xml:space="preserve">CIS:JAM:190567681:172.21.64.17:25007:1542778213351                                                               982722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      </t>
  </si>
  <si>
    <t xml:space="preserve">CIS:JAM:190567680:172.21.64.17:25007:1542778213016                                                               982721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00:30:13 21-NOV-2018 09:30:13                            </t>
  </si>
  <si>
    <t xml:space="preserve">CIS:JAM:190567693:172.21.64.17:25007:1542778212411                                                               982720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      </t>
  </si>
  <si>
    <t xml:space="preserve">CIS:JAM:190567692:172.21.64.17:25007:1542778211831                                                               982719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00:30:12 21-NOV-2018 09:30:12                            </t>
  </si>
  <si>
    <t xml:space="preserve">CIS:JAM:190567691:172.21.64.17:25007:1542778211234                                                               982718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      </t>
  </si>
  <si>
    <t xml:space="preserve">CIS:JAM:190567679:172.21.64.17:25007:1542778210840                                                               982717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00:30:11 21-NOV-2018 09:30:11                            </t>
  </si>
  <si>
    <t xml:space="preserve">CIS:JAM:190567678:172.21.64.17:25007:1542778210449                                                               982716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00:30:10 21-NOV-2018 09:30:10                            </t>
  </si>
  <si>
    <t xml:space="preserve">CIS:JAM:190566878:172.21.64.17:25007:1542776774604                                                               982715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21-NOV-2018 00:06:14 21-NOV-2018 09:06:15                            </t>
  </si>
  <si>
    <t xml:space="preserve"> 466 rows selected </t>
  </si>
  <si>
    <t xml:space="preserve">             596 BAR_COMG   </t>
  </si>
  <si>
    <t xml:space="preserve">             351 SLU_CEN    </t>
  </si>
  <si>
    <t xml:space="preserve">             279 JAM_DSLAM  </t>
  </si>
  <si>
    <t xml:space="preserve">             261 JM-PBK-TX- </t>
  </si>
  <si>
    <t xml:space="preserve">             188 SVD_HUAW   </t>
  </si>
  <si>
    <t xml:space="preserve">             167 GND_HART   </t>
  </si>
  <si>
    <t xml:space="preserve">             129 AXA_HUAW   </t>
  </si>
  <si>
    <t xml:space="preserve">             106 SKB_HUAW   </t>
  </si>
  <si>
    <t xml:space="preserve">              89 AXA_VALL   </t>
  </si>
  <si>
    <t xml:space="preserve">              86 BVI_RTN    </t>
  </si>
  <si>
    <t xml:space="preserve">              85 JAM_PTMR   </t>
  </si>
  <si>
    <t xml:space="preserve">              84 BVI_HUAW   </t>
  </si>
  <si>
    <t xml:space="preserve">              80 JAM_LDAP   </t>
  </si>
  <si>
    <t xml:space="preserve">              74 JAM_MOBY   </t>
  </si>
  <si>
    <t xml:space="preserve">              74 JAM_SNS1   </t>
  </si>
  <si>
    <t xml:space="preserve">              66 JAM_PMBK   </t>
  </si>
  <si>
    <t xml:space="preserve">              63 SLU_UVF    </t>
  </si>
  <si>
    <t xml:space="preserve">              58 JAM_MONT   </t>
  </si>
  <si>
    <t xml:space="preserve">              50 JAM_WST2   </t>
  </si>
  <si>
    <t xml:space="preserve">              36 JAM_SNS2   </t>
  </si>
  <si>
    <t xml:space="preserve">              28 JAM_MONA   </t>
  </si>
  <si>
    <t xml:space="preserve">              27 JAM_CAR3   </t>
  </si>
  <si>
    <t xml:space="preserve">              23 JAM_CENT   </t>
  </si>
  <si>
    <t xml:space="preserve">              22 JAM_MYPN   </t>
  </si>
  <si>
    <t xml:space="preserve">              21 JAM_ROSE   </t>
  </si>
  <si>
    <t xml:space="preserve">              18 MNI_PLYM   </t>
  </si>
  <si>
    <t xml:space="preserve">              18 JAM_OCHO   </t>
  </si>
  <si>
    <t xml:space="preserve">              17 JAM_CARL   </t>
  </si>
  <si>
    <t xml:space="preserve">               9 DOM_ROSE   </t>
  </si>
  <si>
    <t xml:space="preserve">               8 JAM_BRA4   </t>
  </si>
  <si>
    <t xml:space="preserve">               4 JAM_SABY   </t>
  </si>
  <si>
    <t xml:space="preserve">               3 JAM_DGPT   </t>
  </si>
  <si>
    <t xml:space="preserve">               2 SVD_SNS1   </t>
  </si>
  <si>
    <t xml:space="preserve">               1 JAM_MDVL   </t>
  </si>
  <si>
    <t xml:space="preserve"> 36 rows selected </t>
  </si>
  <si>
    <t xml:space="preserve">10.25.17.122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</si>
  <si>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</si>
  <si>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</si>
  <si>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170 rows selected </t>
  </si>
  <si>
    <t xml:space="preserve">         276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</si>
  <si>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74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</si>
  <si>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66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</si>
  <si>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26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</si>
  <si>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22 AXA_VALL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</si>
  <si>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21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</si>
  <si>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19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</si>
  <si>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19 ANU_BWTA   AAA_CANT_RETRIEV_USR:Error Code:USR-00034 Cannot retrieve a unique user with information provided.                                                                                                                                                              </t>
  </si>
  <si>
    <t xml:space="preserve">          14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</si>
  <si>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10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</si>
  <si>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9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</si>
  <si>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9 AXA_VALL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</si>
  <si>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9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</si>
  <si>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9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</si>
  <si>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8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</si>
  <si>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8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</si>
  <si>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7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</si>
  <si>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6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</si>
  <si>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</si>
  <si>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</si>
  <si>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</si>
  <si>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BVI_HUAW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</si>
  <si>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AXA_VALL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</si>
  <si>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3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</si>
  <si>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</si>
  <si>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3 JAM_CALIX  CALIX10_UNKN_EXCEPT:Unknown Exception Occurred                                                                                                                                                                                                                  </t>
  </si>
  <si>
    <t xml:space="preserve">           3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</si>
  <si>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</si>
  <si>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3 JAM_MONA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</si>
  <si>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</si>
  <si>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</si>
  <si>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SLU_CEN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</si>
  <si>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2 BVI_RTN 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</si>
  <si>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</si>
  <si>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twilliams@dial.candw.ms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</si>
  <si>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twilliams@dial.candw.ms {UseAppPassword=NO;}: unknown user account                                                                                                                                                    </t>
  </si>
  <si>
    <t xml:space="preserve">           2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</si>
  <si>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harold.arnold@dial.candw.ms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</si>
  <si>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harold.arnold@dial.candw.ms {UseAppPassword=NO;}: unknown user account                                                                                                                                                </t>
  </si>
  <si>
    <t xml:space="preserve">           2 MNI_PLYM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</si>
  <si>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BAR_COMG   FAIL:Settings for keith.cox@dial.candw.ms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</si>
  <si>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keith.cox@dial.candw.ms {UseAppPassword=NO;}: unknown user account                                                                                                                                                    </t>
  </si>
  <si>
    <t xml:space="preserve">           2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</si>
  <si>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HUAWEI_DOESNOTEXIST:The required data does not exist in the specified path.                                                                                                                                                                                     </t>
  </si>
  <si>
    <t xml:space="preserve">           1 BAR_COMG   FAIL:Settings for veronicarichardson4976543@dial.anguillanet.com could not be modified.The error code is 513                                                                                                                                                    </t>
  </si>
  <si>
    <t xml:space="preserve">                        The error messageis UpdateAccountSettings veronicarichardson4976543@dial.anguillanet.com {UseAppPassword=NO;}: unknown user account                                                                                                                             </t>
  </si>
  <si>
    <t xml:space="preserve">           1 BAR_COMG   FAIL:Settings for aubreysmith4972881@dial.anguillanet.com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</si>
  <si>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aubreysmith4972881@dial.anguillanet.com {UseAppPassword=NO;}: unknown user account                                                                                                                                    </t>
  </si>
  <si>
    <t xml:space="preserve">           1 BAR_COMG   FAIL:Settings for fredervaupen4971930@dial.anguillanet.com could not be modified.The error code is 513                                                                                                                                                          </t>
  </si>
  <si>
    <t xml:space="preserve">                        The error messageis UpdateAccountSettings fredervaupen4971930@dial.anguillanet.com {UseAppPassword=NO;}: unknown user account                                                                                                                                   </t>
  </si>
  <si>
    <t xml:space="preserve">           1 BAR_COMG   FAIL:Settings for duquainebrooks4982030@dial.anguillanet.com could not be modified.The error code is 513                                                                                                                                                        </t>
  </si>
  <si>
    <t xml:space="preserve">                        The error messageis UpdateAccountSettings duquainebrooks4982030@dial.anguillanet.com {UseAppPassword=default;}: unknown user account                                                                                                                            </t>
  </si>
  <si>
    <t xml:space="preserve">           1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</si>
  <si>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</si>
  <si>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lindarichards4984278@dial.anguillanet.com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</si>
  <si>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lindarichards4984278@dial.anguillanet.com {UseAppPassword=NO;}: unknown user account                                                                                                                                  </t>
  </si>
  <si>
    <t xml:space="preserve">           1 BAR_COMG   FAIL:Settings for brianjones4976385@dial.anguillanet.com could not be modified.The error code is 513                                                                                                                                                            </t>
  </si>
  <si>
    <t xml:space="preserve">                        The error messageis UpdateAccountSettings brianjones4976385@dial.anguillanet.com {UseAppPassword=NO;}: unknown user account                                                                                                                                     </t>
  </si>
  <si>
    <t xml:space="preserve">           1 JAM_OCHO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</si>
  <si>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             The error messageis UpdateAccountSettings duquainebrooks4982030@dial.anguillanet.com {UseAppPassword=NO;}: unknown user account                                                                                                                                 </t>
  </si>
  <si>
    <t xml:space="preserve">           1 BAR_COMG   FAIL:Settings for kibianrobin4974798@dial.anguillanet.com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</si>
  <si>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kibianrobin4974798@dial.anguillanet.com {UseAppPassword=NO;}: unknown user account                                                                                                                                    </t>
  </si>
  <si>
    <t xml:space="preserve">           1 BAR_COMG   FAIL:Settings for marjoriehorsford4972437@dial.anguillanet.com could not be modified.The error code is 513                                                                                                                                                      </t>
  </si>
  <si>
    <t xml:space="preserve">                        The error messageis UpdateAccountSettings marjoriehorsford4972437@dial.anguillanet.com {UseAppPassword=NO;}: unknown user account                                                                                                                               </t>
  </si>
  <si>
    <t xml:space="preserve">           1 TCI_RMHL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</si>
  <si>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annwatty4970339@dial.anguillanet.com could not be modified.The error code is 513                                                                                                                                                              </t>
  </si>
  <si>
    <t xml:space="preserve">                        The error messageis UpdateAccountSettings annwatty4970339@dial.anguillanet.com {UseAppPassword=NO;}: unknown user account                                                                                                                                       </t>
  </si>
  <si>
    <t xml:space="preserve">           1 BAR_COMG   FAIL:Settings for patrickvanterpool4974637@dial.anguillanet.com could not be modified.The error code is 513                                                                                                                                                     </t>
  </si>
  <si>
    <t xml:space="preserve">                        The error messageis UpdateAccountSettings patrickvanterpool4974637@dial.anguillanet.com {UseAppPassword=NO;}: unknown user account                                                                                                                              </t>
  </si>
  <si>
    <t xml:space="preserve">           1 BAR_COMG   FAIL:Settings for johnvaleriebarker4970357@dial.anguillanet.com could not be modified.The error code is 513                                                                                                                                                     </t>
  </si>
  <si>
    <t xml:space="preserve">                        The error messageis UpdateAccountSettings johnvaleriebarker4970357@dial.anguillanet.com {UseAppPassword=NO;}: unknown user account                                                                                                                              </t>
  </si>
  <si>
    <t xml:space="preserve">           1 BAR_COMG   FAIL:Settings for morganrichardson4973331@dial.anguillanet.com could not be modified.The error code is 513                                                                                                                                                      </t>
  </si>
  <si>
    <t xml:space="preserve">                        The error messageis UpdateAccountSettings morganrichardson4973331@dial.anguillanet.com {UseAppPassword=NO;}: unknown user account                                                                                                                               </t>
  </si>
  <si>
    <t xml:space="preserve">           1 BAR_COMG   FAIL:Settings for garygumbs4977441@dial.anguillanet.com could not be modified.The error code is 513                                                                                                                                                             </t>
  </si>
  <si>
    <t xml:space="preserve">                        The error messageis UpdateAccountSettings garygumbs4977441@dial.anguillanet.com {UseAppPassword=NO;}: unknown user account                                                                                                                                      </t>
  </si>
  <si>
    <t xml:space="preserve">           1 BAR_COMG   FAIL:Settings for erlinewhite4975310@dial.anguillanet.com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</si>
  <si>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erlinewhite4975310@dial.anguillanet.com {UseAppPassword=NO;}: unknown user account                                                                                                                                    </t>
  </si>
  <si>
    <t xml:space="preserve">           1 BAR_COMG   FAIL:Settings for beryllake4986559@dial.anguillanet.com could not be modified.The error code is 513                                                                                                                                                             </t>
  </si>
  <si>
    <t xml:space="preserve">                        The error messageis UpdateAccountSettings beryllake4986559@dial.anguillanet.com {UseAppPassword=NO;}: unknown user account                                                                                                                                      </t>
  </si>
  <si>
    <t xml:space="preserve">           1 BAR_COMG   FAIL:Settings for vruan4970035@dial.anguillanet.com could not be modified.The error code is 513                                                                                                                                                                 </t>
  </si>
  <si>
    <t xml:space="preserve">                        The error messageis UpdateAccountSettings vruan4970035@dial.anguillanet.com {UseAppPassword=NO;}: unknown user account                                                                                                                                          </t>
  </si>
  <si>
    <t xml:space="preserve">           1 SKB_BAST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</si>
  <si>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</si>
  <si>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angelewelch4974414@dial.anguillanet.com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</si>
  <si>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angelewelch4974414@dial.anguillanet.com {UseAppPassword=default;}: unknown user account                                                                                                                               </t>
  </si>
  <si>
    <t xml:space="preserve">           1 BAR_COMG   FAIL:Settings for tki02661@dial.tciway.tc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</si>
  <si>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tki02661@dial.tciway.tc {UseAppPassword=default;}: unknown user account                                                                                                                                               </t>
  </si>
  <si>
    <t xml:space="preserve">                        The error messageis UpdateAccountSettings aubreysmith4972881@dial.anguillanet.com {Unisphere-Egress-Policy-Name-CGP=Default;Unisphere-Ingress-Policy-Nam                                                                                                        </t>
  </si>
  <si>
    <t xml:space="preserve">           1 JAM_PMBK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</si>
  <si>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sylviaf@dial.surfbvi.com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</si>
  <si>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sylviaf@dial.surfbvi.com {UseAppPassword=default;}: unknown user account                                                                                                                                              </t>
  </si>
  <si>
    <t xml:space="preserve">           1 BAR_COMG   FAIL:Settings for babrows4977129@dial.anguillanet.com could not be modified.The error code is 513                                                                                                                                                               </t>
  </si>
  <si>
    <t xml:space="preserve">                        The error messageis UpdateAccountSettings babrows4977129@dial.anguillanet.com {UseAppPassword=NO;}: unknown user account                                                                                                                                        </t>
  </si>
  <si>
    <t xml:space="preserve">           1 BAR_COMG   FAIL:Settings for audleycarty4972372@dial.anguillanet.com could not be modified.The error code is 513                                                                                                                                                           </t>
  </si>
  <si>
    <t xml:space="preserve">                        The error messageis UpdateAccountSettings audleycarty4972372@dial.anguillanet.com {UseAppPassword=NO;}: unknown user account                                                                                                                                    </t>
  </si>
  <si>
    <t xml:space="preserve">                        The error messageis UpdateAccountSettings angelewelch4974414@dial.anguillanet.com {UseAppPassword=NO;}: unknown user account                                                                                                                                    </t>
  </si>
  <si>
    <t xml:space="preserve">           1 BAR_COMG   FAIL:Settings for claudedemuth4975124@dial.anguillanet.com could not be modified.The error code is 513                                                                                                                                                          </t>
  </si>
  <si>
    <t xml:space="preserve">                        The error messageis UpdateAccountSettings claudedemuth4975124@dial.anguillanet.com {UseAppPassword=NO;}: unknown user account                                                                                                                                   </t>
  </si>
  <si>
    <t xml:space="preserve">           1 BAR_COMG   FAIL:Settings for edlynprenticevdsl4941658@dial.surfbvi.com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</si>
  <si>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edlynprenticevdsl4941658@dial.surfbvi.com {UseAppPassword=default;}: unknown user account                                                                                                                             </t>
  </si>
  <si>
    <t xml:space="preserve">           1 BAR_COMG   FAIL:Settings for vruan497xxxx@dial.anguillanet.com could not be modified.The error code is 513                                                                                                                                                                 </t>
  </si>
  <si>
    <t xml:space="preserve">                        The error messageis UpdateAccountSettings vruan497xxxx@dial.anguillanet.com {UseAppPassword=NO;}: unknown user account                                                                                                                                          </t>
  </si>
  <si>
    <t xml:space="preserve">           1 JAM_PMBK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</si>
  <si>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aubreysmith4972881@dial.anguillanet.com {UseAppPassword=default;}: unknown user account                                                                                                                               </t>
  </si>
  <si>
    <t xml:space="preserve">           1 JAM_OLHB   NEAX_NO_UDET_MATCH:NEAX: No UDET Match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</si>
  <si>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wycliffe4975356@dial.anguillanet.com could not be modified.The error code is 513                                                                                                                                                              </t>
  </si>
  <si>
    <t xml:space="preserve">                        The error messageis UpdateAccountSettings wycliffe4975356@dial.anguillanet.com {UseAppPassword=NO;}: unknown user account                                                                                                                                       </t>
  </si>
  <si>
    <t xml:space="preserve">           1 BAR_COMG   FAIL:Settings for aeffendi4971501@dial.anguillanet.com could not be modified.The error code is 513                                                                                                                                                              </t>
  </si>
  <si>
    <t xml:space="preserve">                        The error messageis UpdateAccountSettings aeffendi4971501@dial.anguillanet.com {UseAppPassword=NO;}: unknown user account                                                                                                                                       </t>
  </si>
  <si>
    <t xml:space="preserve">           1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</si>
  <si>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</si>
  <si>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JAM_CAR3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</si>
  <si>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BAR_COMG   FAIL:Settings for jacquelinepaul4977028@dial.anguillanet.com could not be modified.The error code is 513                                                                                                                                                        </t>
  </si>
  <si>
    <t xml:space="preserve">                        The error messageis UpdateAccountSettings jacquelinepaul4977028@dial.anguillanet.com {UseAppPassword=default;}: unknown user account                                                                                                                            </t>
  </si>
  <si>
    <t xml:space="preserve">           1 BAR_COMG   FAIL:Settings for firstmanagementcompanyltd4975578@dial.anguillanet.com could not be modified.The error code is 513                                                                                                                                             </t>
  </si>
  <si>
    <t xml:space="preserve">                        The error messageis UpdateAccountSettings firstmanagementcompanyltd4975578@dial.anguillanet.com {UseAppPassword=NO;}: unknown user account                                                                                                                      </t>
  </si>
  <si>
    <t xml:space="preserve">           1 BAR_COMG   FAIL:Settings for glynnfranklin4975087@dial.anguillanet.com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</si>
  <si>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glynnfranklin4975087@dial.anguillanet.com {UseAppPassword=NO;}: unknown user account                                                                                                                                  </t>
  </si>
  <si>
    <t xml:space="preserve">           1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</si>
  <si>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faustinoubiera4980175@dial.anguillanet.com could not be modified.The error code is 513                                                                                                                                                        </t>
  </si>
  <si>
    <t xml:space="preserve">                        The error messageis UpdateAccountSettings faustinoubiera4980175@dial.anguillanet.com {UseAppPassword=NO;}: unknown user account                                                                                                                                 </t>
  </si>
  <si>
    <t xml:space="preserve">           1 BAR_COMG   FAIL:Settings for collettejones4975986@dial.anguillanet.com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</si>
  <si>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collettejones4975986@dial.anguillanet.com {UseAppPassword=NO;}: unknown user account                                                             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</si>
  <si>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</si>
  <si>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joyahgumbs4970134@dial.anguillanet.com could not be modified.The error code is 513                                                                                                                                                            </t>
  </si>
  <si>
    <t xml:space="preserve">                        The error messageis UpdateAccountSettings joyahgumbs4970134@dial.anguillanet.com {UseAppPassword=NO;}: unknown user account                                                                                                                                     </t>
  </si>
  <si>
    <t xml:space="preserve">                        The error messageis UpdateAccountSettings jacquelinepaul4977028@dial.anguillanet.com {UseAppPassword=NO;}: unknown user account                                                                                                                                 </t>
  </si>
  <si>
    <t xml:space="preserve">           1 JAM_SABY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</si>
  <si>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100 rows selected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</si>
</sst>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1" fillId="13" borderId="0" applyNumberFormat="0" applyBorder="0" applyAlignment="0" applyProtection="0"/>
  </cellStyleXfs>
  <cellXfs count="83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10" fillId="0" borderId="0" xfId="5" applyFont="1" applyFill="1" applyBorder="1"/>
    <xf numFmtId="0" fontId="10" fillId="0" borderId="0" xfId="10" applyFont="1" applyFill="1" applyBorder="1"/>
    <xf numFmtId="0" fontId="10" fillId="0" borderId="0" xfId="12" applyNumberFormat="1" applyFont="1" applyFill="1" applyBorder="1"/>
    <xf numFmtId="0" fontId="10" fillId="0" borderId="0" xfId="12" applyFont="1" applyFill="1" applyBorder="1"/>
    <xf numFmtId="0" fontId="10" fillId="0" borderId="0" xfId="5" applyNumberFormat="1" applyFont="1" applyFill="1" applyBorder="1"/>
    <xf numFmtId="0" fontId="20" fillId="14" borderId="0" xfId="0" applyFont="1" applyFill="1" applyBorder="1"/>
    <xf numFmtId="0" fontId="20" fillId="15" borderId="0" xfId="0" applyFont="1" applyFill="1" applyBorder="1"/>
    <xf numFmtId="0" fontId="20" fillId="16" borderId="0" xfId="0" applyFont="1" applyFill="1" applyBorder="1"/>
    <xf numFmtId="0" fontId="9" fillId="5" borderId="0" xfId="8" applyNumberFormat="1" applyFont="1" applyFill="1" applyBorder="1"/>
    <xf numFmtId="0" fontId="9" fillId="5" borderId="0" xfId="8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</cellXfs>
  <cellStyles count="13">
    <cellStyle name="40% - Accent1" xfId="12" builtinId="31"/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7</c:v>
                </c:pt>
                <c:pt idx="7">
                  <c:v>270</c:v>
                </c:pt>
                <c:pt idx="8">
                  <c:v>145</c:v>
                </c:pt>
                <c:pt idx="9">
                  <c:v>346</c:v>
                </c:pt>
                <c:pt idx="10">
                  <c:v>743</c:v>
                </c:pt>
                <c:pt idx="11">
                  <c:v>807</c:v>
                </c:pt>
                <c:pt idx="12">
                  <c:v>291</c:v>
                </c:pt>
                <c:pt idx="13">
                  <c:v>213</c:v>
                </c:pt>
                <c:pt idx="14">
                  <c:v>173</c:v>
                </c:pt>
                <c:pt idx="15">
                  <c:v>132</c:v>
                </c:pt>
                <c:pt idx="16">
                  <c:v>128</c:v>
                </c:pt>
                <c:pt idx="17">
                  <c:v>75</c:v>
                </c:pt>
                <c:pt idx="18">
                  <c:v>43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496</c:v>
                </c:pt>
                <c:pt idx="23">
                  <c:v>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151</c:v>
                </c:pt>
                <c:pt idx="8">
                  <c:v>107</c:v>
                </c:pt>
                <c:pt idx="9">
                  <c:v>279</c:v>
                </c:pt>
                <c:pt idx="10">
                  <c:v>576</c:v>
                </c:pt>
                <c:pt idx="11">
                  <c:v>652</c:v>
                </c:pt>
                <c:pt idx="12">
                  <c:v>229</c:v>
                </c:pt>
                <c:pt idx="13">
                  <c:v>183</c:v>
                </c:pt>
                <c:pt idx="14">
                  <c:v>131</c:v>
                </c:pt>
                <c:pt idx="15">
                  <c:v>108</c:v>
                </c:pt>
                <c:pt idx="16">
                  <c:v>83</c:v>
                </c:pt>
                <c:pt idx="17">
                  <c:v>55</c:v>
                </c:pt>
                <c:pt idx="18">
                  <c:v>38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321</c:v>
                </c:pt>
                <c:pt idx="23">
                  <c:v>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64</c:v>
                </c:pt>
                <c:pt idx="8">
                  <c:v>38</c:v>
                </c:pt>
                <c:pt idx="9">
                  <c:v>67</c:v>
                </c:pt>
                <c:pt idx="10">
                  <c:v>165</c:v>
                </c:pt>
                <c:pt idx="11">
                  <c:v>145</c:v>
                </c:pt>
                <c:pt idx="12">
                  <c:v>61</c:v>
                </c:pt>
                <c:pt idx="13">
                  <c:v>27</c:v>
                </c:pt>
                <c:pt idx="14">
                  <c:v>29</c:v>
                </c:pt>
                <c:pt idx="15">
                  <c:v>24</c:v>
                </c:pt>
                <c:pt idx="16">
                  <c:v>45</c:v>
                </c:pt>
                <c:pt idx="17">
                  <c:v>18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36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97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10</c:v>
                </c:pt>
                <c:pt idx="12">
                  <c:v>1</c:v>
                </c:pt>
                <c:pt idx="13">
                  <c:v>3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139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2484192"/>
        <c:axId val="-1062480384"/>
        <c:extLst xmlns:c16r2="http://schemas.microsoft.com/office/drawing/2015/06/chart"/>
      </c:lineChart>
      <c:catAx>
        <c:axId val="-10624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62480384"/>
        <c:crosses val="autoZero"/>
        <c:auto val="1"/>
        <c:lblAlgn val="ctr"/>
        <c:lblOffset val="100"/>
        <c:noMultiLvlLbl val="0"/>
      </c:catAx>
      <c:valAx>
        <c:axId val="-106248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624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207</c:v>
                </c:pt>
                <c:pt idx="1">
                  <c:v>4</c:v>
                </c:pt>
                <c:pt idx="2">
                  <c:v>450</c:v>
                </c:pt>
                <c:pt idx="3">
                  <c:v>51</c:v>
                </c:pt>
                <c:pt idx="4">
                  <c:v>731</c:v>
                </c:pt>
                <c:pt idx="5">
                  <c:v>2</c:v>
                </c:pt>
                <c:pt idx="6">
                  <c:v>23</c:v>
                </c:pt>
                <c:pt idx="7">
                  <c:v>682</c:v>
                </c:pt>
                <c:pt idx="8">
                  <c:v>179</c:v>
                </c:pt>
                <c:pt idx="9">
                  <c:v>431</c:v>
                </c:pt>
                <c:pt idx="10">
                  <c:v>695</c:v>
                </c:pt>
                <c:pt idx="11">
                  <c:v>741</c:v>
                </c:pt>
                <c:pt idx="12">
                  <c:v>669</c:v>
                </c:pt>
                <c:pt idx="13">
                  <c:v>529</c:v>
                </c:pt>
                <c:pt idx="14">
                  <c:v>485</c:v>
                </c:pt>
                <c:pt idx="15">
                  <c:v>424</c:v>
                </c:pt>
                <c:pt idx="16">
                  <c:v>392</c:v>
                </c:pt>
                <c:pt idx="17">
                  <c:v>356</c:v>
                </c:pt>
                <c:pt idx="18">
                  <c:v>168</c:v>
                </c:pt>
                <c:pt idx="19">
                  <c:v>25</c:v>
                </c:pt>
                <c:pt idx="20">
                  <c:v>10</c:v>
                </c:pt>
                <c:pt idx="21">
                  <c:v>7</c:v>
                </c:pt>
                <c:pt idx="22">
                  <c:v>861</c:v>
                </c:pt>
                <c:pt idx="23">
                  <c:v>1981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168</c:v>
                </c:pt>
                <c:pt idx="1">
                  <c:v>4</c:v>
                </c:pt>
                <c:pt idx="2">
                  <c:v>450</c:v>
                </c:pt>
                <c:pt idx="3">
                  <c:v>51</c:v>
                </c:pt>
                <c:pt idx="4">
                  <c:v>697</c:v>
                </c:pt>
                <c:pt idx="5">
                  <c:v>1</c:v>
                </c:pt>
                <c:pt idx="6">
                  <c:v>22</c:v>
                </c:pt>
                <c:pt idx="7">
                  <c:v>663</c:v>
                </c:pt>
                <c:pt idx="8">
                  <c:v>165</c:v>
                </c:pt>
                <c:pt idx="9">
                  <c:v>411</c:v>
                </c:pt>
                <c:pt idx="10">
                  <c:v>669</c:v>
                </c:pt>
                <c:pt idx="11">
                  <c:v>679</c:v>
                </c:pt>
                <c:pt idx="12">
                  <c:v>632</c:v>
                </c:pt>
                <c:pt idx="13">
                  <c:v>497</c:v>
                </c:pt>
                <c:pt idx="14">
                  <c:v>460</c:v>
                </c:pt>
                <c:pt idx="15">
                  <c:v>405</c:v>
                </c:pt>
                <c:pt idx="16">
                  <c:v>371</c:v>
                </c:pt>
                <c:pt idx="17">
                  <c:v>350</c:v>
                </c:pt>
                <c:pt idx="18">
                  <c:v>165</c:v>
                </c:pt>
                <c:pt idx="19">
                  <c:v>25</c:v>
                </c:pt>
                <c:pt idx="20">
                  <c:v>10</c:v>
                </c:pt>
                <c:pt idx="21">
                  <c:v>7</c:v>
                </c:pt>
                <c:pt idx="22">
                  <c:v>803</c:v>
                </c:pt>
                <c:pt idx="23">
                  <c:v>1967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14</c:v>
                </c:pt>
                <c:pt idx="9">
                  <c:v>20</c:v>
                </c:pt>
                <c:pt idx="10">
                  <c:v>26</c:v>
                </c:pt>
                <c:pt idx="11">
                  <c:v>53</c:v>
                </c:pt>
                <c:pt idx="12">
                  <c:v>37</c:v>
                </c:pt>
                <c:pt idx="13">
                  <c:v>32</c:v>
                </c:pt>
                <c:pt idx="14">
                  <c:v>16</c:v>
                </c:pt>
                <c:pt idx="15">
                  <c:v>19</c:v>
                </c:pt>
                <c:pt idx="16">
                  <c:v>21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2483648"/>
        <c:axId val="-1062479296"/>
      </c:lineChart>
      <c:catAx>
        <c:axId val="-10624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62479296"/>
        <c:crosses val="autoZero"/>
        <c:auto val="1"/>
        <c:lblAlgn val="ctr"/>
        <c:lblOffset val="100"/>
        <c:noMultiLvlLbl val="0"/>
      </c:catAx>
      <c:valAx>
        <c:axId val="-106247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062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CIS47'!$D$2:$D$18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CIS47'!$E$2:$E$18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CIS47'!$D$2:$D$18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CIS47'!$C$2:$C$18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CIS47'!$E$2:$E$18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3" dataDxfId="52">
  <autoFilter ref="B15:H39"/>
  <tableColumns count="7">
    <tableColumn id="1" name="Day" dataDxfId="51"/>
    <tableColumn id="2" name="Total" dataDxfId="50">
      <calculatedColumnFormula>'wass to fill'!L2</calculatedColumnFormula>
    </tableColumn>
    <tableColumn id="3" name="Transactions _x000a_Complete" dataDxfId="49">
      <calculatedColumnFormula>'wass to fill'!M2</calculatedColumnFormula>
    </tableColumn>
    <tableColumn id="4" name="Transactions _x000a_Failed" dataDxfId="48">
      <calculatedColumnFormula>'wass to fill'!N2</calculatedColumnFormula>
    </tableColumn>
    <tableColumn id="5" name="Transactions _x000a_In_Prog" dataDxfId="47">
      <calculatedColumnFormula>'wass to fill'!O2</calculatedColumnFormula>
    </tableColumn>
    <tableColumn id="6" name="Transactions _x000a_Timeout" dataDxfId="46">
      <calculatedColumnFormula>'wass to fill'!P2</calculatedColumnFormula>
    </tableColumn>
    <tableColumn id="7" name="Transactions_x000a_Trans Fail" dataDxfId="45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4" totalsRowShown="0">
  <autoFilter ref="N3:N4"/>
  <sortState ref="N4:N6">
    <sortCondition ref="N3:N6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" totalsRowShown="0">
  <autoFilter ref="P3:P4"/>
  <sortState ref="P4:P17">
    <sortCondition ref="P3:P14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22" dataDxfId="21">
  <autoFilter ref="J3:J4"/>
  <sortState ref="J4:J5">
    <sortCondition ref="J3:J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4" totalsRowShown="0">
  <autoFilter ref="Z3:Z4"/>
  <sortState ref="Z4:Z8">
    <sortCondition ref="Z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44" dataDxfId="43">
  <autoFilter ref="B15:H39"/>
  <tableColumns count="7">
    <tableColumn id="1" name="Day" dataDxfId="42"/>
    <tableColumn id="2" name="Total" dataDxfId="41">
      <calculatedColumnFormula>'jamu to fill'!L2</calculatedColumnFormula>
    </tableColumn>
    <tableColumn id="3" name="Transactions Complete" dataDxfId="40">
      <calculatedColumnFormula>'jamu to fill'!M2</calculatedColumnFormula>
    </tableColumn>
    <tableColumn id="4" name="Transactions Failed" dataDxfId="39">
      <calculatedColumnFormula>'jamu to fill'!N2</calculatedColumnFormula>
    </tableColumn>
    <tableColumn id="5" name="Transactions In_Prog" dataDxfId="38">
      <calculatedColumnFormula>'jamu to fill'!O2</calculatedColumnFormula>
    </tableColumn>
    <tableColumn id="6" name="Transactions Timeout" dataDxfId="37">
      <calculatedColumnFormula>'jamu to fill'!P2</calculatedColumnFormula>
    </tableColumn>
    <tableColumn id="7" name="TransactionsTrans Fail" dataDxfId="36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4" totalsRowShown="0">
  <autoFilter ref="AN3:AN4"/>
  <sortState ref="AN4:AN5">
    <sortCondition ref="AN3:AN5"/>
  </sortState>
  <tableColumns count="1">
    <tableColumn id="1" name="´DN´" dataDxfId="1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4" totalsRowShown="0">
  <autoFilter ref="BF3:BF4"/>
  <sortState ref="BF4:BF5">
    <sortCondition ref="BF3"/>
  </sortState>
  <tableColumns count="1">
    <tableColumn id="1" name="´DN´" dataDxfId="1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4" totalsRowShown="0">
  <autoFilter ref="D3:D4"/>
  <sortState ref="D4:D14">
    <sortCondition ref="D3:D23"/>
  </sortState>
  <tableColumns count="1">
    <tableColumn id="1" name="´DN´" dataDxfId="11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:AP6">
    <sortCondition ref="AP3"/>
  </sortState>
  <tableColumns count="1">
    <tableColumn id="1" name="´DN´" dataDxfId="1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8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4" totalsRowShown="0">
  <autoFilter ref="AT3:AT4"/>
  <sortState ref="AT4:AT23">
    <sortCondition ref="AT3:AT29"/>
  </sortState>
  <tableColumns count="1">
    <tableColumn id="1" name="´DN'" dataDxfId="7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6" dataDxfId="5">
  <autoFilter ref="AD3:AD4"/>
  <sortState ref="AD4:AD38">
    <sortCondition ref="AD3:AD38"/>
  </sortState>
  <tableColumns count="1">
    <tableColumn id="1" name="´DN´" dataDxfId="4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4" totalsRowShown="0">
  <autoFilter ref="AH3:AH4"/>
  <sortState ref="AH4:AH6">
    <sortCondition ref="AH3"/>
  </sortState>
  <tableColumns count="1">
    <tableColumn id="1" name="´DN´" dataDxfId="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4" totalsRowShown="0">
  <autoFilter ref="H3:H4"/>
  <sortState ref="H4:H6">
    <sortCondition ref="H3:H10"/>
  </sortState>
  <tableColumns count="1">
    <tableColumn id="1" name="´DN´" dataDxfId="35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4" totalsRowShown="0">
  <autoFilter ref="BB3:BB4"/>
  <sortState ref="BB4:BB5">
    <sortCondition ref="BB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34" dataDxfId="33">
  <autoFilter ref="AR3:AR4"/>
  <sortState ref="AR4:AR6">
    <sortCondition descending="1" ref="AR3:AR4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4" totalsRowShown="0">
  <autoFilter ref="BD3:BD4"/>
  <sortState ref="BD4:BD7">
    <sortCondition ref="BD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30" dataDxfId="29">
  <autoFilter ref="AF3:AF4"/>
  <sortState ref="AF4">
    <sortCondition ref="AF3:AF4"/>
  </sortState>
  <tableColumns count="1">
    <tableColumn id="1" name="´DN´" dataDxfId="2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4" totalsRowShown="0">
  <autoFilter ref="F3:F4"/>
  <sortState ref="F4:F11">
    <sortCondition ref="F3:F10"/>
  </sortState>
  <tableColumns count="1">
    <tableColumn id="1" name="´DN´" dataDxfId="2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2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4" totalsRowShown="0">
  <autoFilter ref="T3:T4"/>
  <sortState ref="T4:T8">
    <sortCondition ref="T3:T6"/>
  </sortState>
  <tableColumns count="1">
    <tableColumn id="1" name="´DN´" dataDxfId="25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41" zoomScale="90" zoomScaleNormal="90" workbookViewId="0">
      <selection activeCell="C67" sqref="C67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3125</v>
      </c>
      <c r="D6" s="14"/>
    </row>
    <row r="7" spans="1:8" x14ac:dyDescent="0.2">
      <c r="A7" s="9" t="s">
        <v>7</v>
      </c>
      <c r="B7" s="2">
        <f>E14</f>
        <v>739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466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4330</v>
      </c>
    </row>
    <row r="12" spans="1:8" x14ac:dyDescent="0.2">
      <c r="D12" s="10">
        <f>D14/C14</f>
        <v>0.72170900692840645</v>
      </c>
      <c r="E12" s="10">
        <f>E14/C14</f>
        <v>0.17066974595842957</v>
      </c>
      <c r="F12" s="10">
        <f>F14/C14</f>
        <v>0</v>
      </c>
      <c r="G12" s="10">
        <f>G14/C14</f>
        <v>0.10762124711316397</v>
      </c>
      <c r="H12" s="10">
        <f>H14/C14</f>
        <v>0</v>
      </c>
    </row>
    <row r="13" spans="1:8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x14ac:dyDescent="0.2">
      <c r="B14" s="1" t="s">
        <v>16</v>
      </c>
      <c r="C14" s="11">
        <f>SUM(Table1[Total])</f>
        <v>4330</v>
      </c>
      <c r="D14" s="11">
        <f>SUM(Table1[Transactions 
Complete])</f>
        <v>3125</v>
      </c>
      <c r="E14" s="11">
        <f>SUM(Table1[Transactions 
Failed])</f>
        <v>739</v>
      </c>
      <c r="F14" s="11">
        <f>SUM(Table1[Transactions 
In_Prog])</f>
        <v>0</v>
      </c>
      <c r="G14" s="11">
        <f>SUM(Table1[Transactions 
Timeout])</f>
        <v>466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139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139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0</v>
      </c>
      <c r="D17" s="2">
        <f>'wass to fill'!M3</f>
        <v>0</v>
      </c>
      <c r="E17" s="2">
        <f>'wass to fill'!N3</f>
        <v>0</v>
      </c>
      <c r="F17" s="2">
        <f>'wass to fill'!O3</f>
        <v>0</v>
      </c>
      <c r="G17" s="2">
        <f>'wass to fill'!P3</f>
        <v>0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1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1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98</v>
      </c>
      <c r="D20" s="2">
        <f>'wass to fill'!M6</f>
        <v>0</v>
      </c>
      <c r="E20" s="2">
        <f>'wass to fill'!N6</f>
        <v>1</v>
      </c>
      <c r="F20" s="2">
        <f>'wass to fill'!O6</f>
        <v>0</v>
      </c>
      <c r="G20" s="2">
        <f>'wass to fill'!P6</f>
        <v>97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0</v>
      </c>
      <c r="D21" s="2">
        <f>'wass to fill'!M7</f>
        <v>0</v>
      </c>
      <c r="E21" s="2">
        <f>'wass to fill'!N7</f>
        <v>0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7</v>
      </c>
      <c r="D22" s="2">
        <f>'wass to fill'!M8</f>
        <v>6</v>
      </c>
      <c r="E22" s="2">
        <f>'wass to fill'!N8</f>
        <v>1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270</v>
      </c>
      <c r="D23" s="2">
        <f>'wass to fill'!M9</f>
        <v>151</v>
      </c>
      <c r="E23" s="2">
        <f>'wass to fill'!N9</f>
        <v>64</v>
      </c>
      <c r="F23" s="2">
        <f>'wass to fill'!O9</f>
        <v>0</v>
      </c>
      <c r="G23" s="2">
        <f>'wass to fill'!P9</f>
        <v>55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145</v>
      </c>
      <c r="D24" s="2">
        <f>'wass to fill'!M10</f>
        <v>107</v>
      </c>
      <c r="E24" s="2">
        <f>'wass to fill'!N10</f>
        <v>38</v>
      </c>
      <c r="F24" s="2">
        <f>'wass to fill'!O10</f>
        <v>0</v>
      </c>
      <c r="G24" s="2">
        <f>'wass to fill'!P10</f>
        <v>0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346</v>
      </c>
      <c r="D25" s="2">
        <f>'wass to fill'!M11</f>
        <v>279</v>
      </c>
      <c r="E25" s="2">
        <f>'wass to fill'!N11</f>
        <v>67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743</v>
      </c>
      <c r="D26" s="2">
        <f>'wass to fill'!M12</f>
        <v>576</v>
      </c>
      <c r="E26" s="2">
        <f>'wass to fill'!N12</f>
        <v>165</v>
      </c>
      <c r="F26" s="2">
        <f>'wass to fill'!O12</f>
        <v>0</v>
      </c>
      <c r="G26" s="2">
        <f>'wass to fill'!P12</f>
        <v>2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807</v>
      </c>
      <c r="D27" s="2">
        <f>'wass to fill'!M13</f>
        <v>652</v>
      </c>
      <c r="E27" s="2">
        <f>'wass to fill'!N13</f>
        <v>145</v>
      </c>
      <c r="F27" s="2">
        <f>'wass to fill'!O13</f>
        <v>0</v>
      </c>
      <c r="G27" s="2">
        <f>'wass to fill'!P13</f>
        <v>10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291</v>
      </c>
      <c r="D28" s="2">
        <f>'wass to fill'!M14</f>
        <v>229</v>
      </c>
      <c r="E28" s="2">
        <f>'wass to fill'!N14</f>
        <v>61</v>
      </c>
      <c r="F28" s="2">
        <f>'wass to fill'!O14</f>
        <v>0</v>
      </c>
      <c r="G28" s="2">
        <f>'wass to fill'!P14</f>
        <v>1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213</v>
      </c>
      <c r="D29" s="2">
        <f>'wass to fill'!M15</f>
        <v>183</v>
      </c>
      <c r="E29" s="2">
        <f>'wass to fill'!N15</f>
        <v>27</v>
      </c>
      <c r="F29" s="2">
        <f>'wass to fill'!O15</f>
        <v>0</v>
      </c>
      <c r="G29" s="2">
        <f>'wass to fill'!P15</f>
        <v>3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173</v>
      </c>
      <c r="D30" s="2">
        <f>'wass to fill'!M16</f>
        <v>131</v>
      </c>
      <c r="E30" s="2">
        <f>'wass to fill'!N16</f>
        <v>29</v>
      </c>
      <c r="F30" s="2">
        <f>'wass to fill'!O16</f>
        <v>0</v>
      </c>
      <c r="G30" s="2">
        <f>'wass to fill'!P16</f>
        <v>13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132</v>
      </c>
      <c r="D31" s="2">
        <f>'wass to fill'!M17</f>
        <v>108</v>
      </c>
      <c r="E31" s="2">
        <f>'wass to fill'!N17</f>
        <v>24</v>
      </c>
      <c r="F31" s="2">
        <f>'wass to fill'!O17</f>
        <v>0</v>
      </c>
      <c r="G31" s="2">
        <f>'wass to fill'!P17</f>
        <v>0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128</v>
      </c>
      <c r="D32" s="2">
        <f>'wass to fill'!M18</f>
        <v>83</v>
      </c>
      <c r="E32" s="2">
        <f>'wass to fill'!N18</f>
        <v>45</v>
      </c>
      <c r="F32" s="2">
        <f>'wass to fill'!O18</f>
        <v>0</v>
      </c>
      <c r="G32" s="2">
        <f>'wass to fill'!P18</f>
        <v>0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75</v>
      </c>
      <c r="D33" s="2">
        <f>'wass to fill'!M19</f>
        <v>55</v>
      </c>
      <c r="E33" s="2">
        <f>'wass to fill'!N19</f>
        <v>18</v>
      </c>
      <c r="F33" s="2">
        <f>'wass to fill'!O19</f>
        <v>0</v>
      </c>
      <c r="G33" s="2">
        <f>'wass to fill'!P19</f>
        <v>2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43</v>
      </c>
      <c r="D34" s="2">
        <f>'wass to fill'!M20</f>
        <v>38</v>
      </c>
      <c r="E34" s="2">
        <f>'wass to fill'!N20</f>
        <v>4</v>
      </c>
      <c r="F34" s="2">
        <f>'wass to fill'!O20</f>
        <v>0</v>
      </c>
      <c r="G34" s="2">
        <f>'wass to fill'!P20</f>
        <v>1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2</v>
      </c>
      <c r="D35" s="2">
        <f>'wass to fill'!M21</f>
        <v>2</v>
      </c>
      <c r="E35" s="2">
        <f>'wass to fill'!N21</f>
        <v>0</v>
      </c>
      <c r="F35" s="2">
        <f>'wass to fill'!O21</f>
        <v>0</v>
      </c>
      <c r="G35" s="2">
        <f>'wass to fill'!P21</f>
        <v>0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8</v>
      </c>
      <c r="D36" s="2">
        <f>'wass to fill'!M22</f>
        <v>6</v>
      </c>
      <c r="E36" s="2">
        <f>'wass to fill'!N22</f>
        <v>0</v>
      </c>
      <c r="F36" s="2">
        <f>'wass to fill'!O22</f>
        <v>0</v>
      </c>
      <c r="G36" s="2">
        <f>'wass to fill'!P22</f>
        <v>2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6</v>
      </c>
      <c r="D37" s="2">
        <f>'wass to fill'!M23</f>
        <v>5</v>
      </c>
      <c r="E37" s="2">
        <f>'wass to fill'!N23</f>
        <v>0</v>
      </c>
      <c r="F37" s="2">
        <f>'wass to fill'!O23</f>
        <v>0</v>
      </c>
      <c r="G37" s="2">
        <f>'wass to fill'!P23</f>
        <v>1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496</v>
      </c>
      <c r="D38" s="2">
        <f>'wass to fill'!M24</f>
        <v>321</v>
      </c>
      <c r="E38" s="2">
        <f>'wass to fill'!N24</f>
        <v>36</v>
      </c>
      <c r="F38" s="2">
        <f>'wass to fill'!O24</f>
        <v>0</v>
      </c>
      <c r="G38" s="2">
        <f>'wass to fill'!P24</f>
        <v>139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207</v>
      </c>
      <c r="D39" s="2">
        <f>'wass to fill'!M25</f>
        <v>193</v>
      </c>
      <c r="E39" s="2">
        <f>'wass to fill'!N25</f>
        <v>14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564"/>
  <sheetViews>
    <sheetView tabSelected="1" zoomScaleNormal="100" workbookViewId="0">
      <selection activeCell="J21" sqref="J21"/>
    </sheetView>
  </sheetViews>
  <sheetFormatPr defaultColWidth="9" defaultRowHeight="12.75" x14ac:dyDescent="0.2"/>
  <cols>
    <col min="1" max="1" width="13.5" style="69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68" t="s">
        <v>67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69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2018-11-21 --</v>
      </c>
      <c r="K2" s="22">
        <v>1</v>
      </c>
      <c r="L2" s="22">
        <f>A4</f>
        <v>139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139</v>
      </c>
      <c r="Q2" s="22">
        <f t="shared" si="0"/>
        <v>0</v>
      </c>
    </row>
    <row r="3" spans="1:50" x14ac:dyDescent="0.2">
      <c r="A3" s="69" t="s">
        <v>68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0</v>
      </c>
      <c r="M3" s="22">
        <f t="shared" ref="M3:Q3" si="1">E8</f>
        <v>0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50" x14ac:dyDescent="0.2">
      <c r="A4" s="69">
        <v>139</v>
      </c>
      <c r="B4" s="24"/>
      <c r="C4" s="24"/>
      <c r="D4" s="24">
        <f>A4</f>
        <v>139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139</v>
      </c>
      <c r="I4" s="2">
        <f>A484</f>
        <v>0</v>
      </c>
      <c r="J4" s="30" t="str">
        <f>A580</f>
        <v>-----</v>
      </c>
      <c r="K4" s="22">
        <v>3</v>
      </c>
      <c r="L4" s="22">
        <f>D12</f>
        <v>1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1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4330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69" t="s">
        <v>69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98</v>
      </c>
      <c r="M6" s="22">
        <f t="shared" ref="M6:Q6" si="4">E20</f>
        <v>0</v>
      </c>
      <c r="N6" s="22">
        <f t="shared" si="4"/>
        <v>1</v>
      </c>
      <c r="O6" s="22">
        <f t="shared" si="4"/>
        <v>0</v>
      </c>
      <c r="P6" s="22">
        <f t="shared" si="4"/>
        <v>97</v>
      </c>
      <c r="Q6" s="22">
        <f t="shared" si="4"/>
        <v>0</v>
      </c>
    </row>
    <row r="7" spans="1:50" x14ac:dyDescent="0.2">
      <c r="A7" s="69" t="s">
        <v>68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0</v>
      </c>
      <c r="M7" s="22">
        <f t="shared" ref="M7:Q7" si="5">E24</f>
        <v>0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69">
        <v>0</v>
      </c>
      <c r="B8" s="24"/>
      <c r="C8" s="24"/>
      <c r="D8" s="24">
        <f>A8</f>
        <v>0</v>
      </c>
      <c r="E8" s="24">
        <f>A104</f>
        <v>0</v>
      </c>
      <c r="F8" s="24">
        <f>A200</f>
        <v>0</v>
      </c>
      <c r="G8" s="24">
        <f>A296</f>
        <v>0</v>
      </c>
      <c r="H8" s="24">
        <f>A392</f>
        <v>0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7</v>
      </c>
      <c r="M8" s="22">
        <f t="shared" ref="M8:Q8" si="6">E28</f>
        <v>6</v>
      </c>
      <c r="N8" s="22">
        <f t="shared" si="6"/>
        <v>1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3125</v>
      </c>
      <c r="K9" s="22">
        <v>8</v>
      </c>
      <c r="L9" s="22">
        <f>D32</f>
        <v>270</v>
      </c>
      <c r="M9" s="22">
        <f t="shared" ref="M9:Q9" si="7">E32</f>
        <v>151</v>
      </c>
      <c r="N9" s="22">
        <f t="shared" si="7"/>
        <v>64</v>
      </c>
      <c r="O9" s="22">
        <f t="shared" si="7"/>
        <v>0</v>
      </c>
      <c r="P9" s="22">
        <f>H32</f>
        <v>55</v>
      </c>
      <c r="Q9" s="22">
        <f t="shared" si="7"/>
        <v>0</v>
      </c>
      <c r="AX9" s="2">
        <f>'wass to fill'!A:A</f>
        <v>0</v>
      </c>
    </row>
    <row r="10" spans="1:50" x14ac:dyDescent="0.2">
      <c r="A10" s="69" t="s">
        <v>70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145</v>
      </c>
      <c r="M10" s="28">
        <f t="shared" ref="M10:Q10" si="8">E36</f>
        <v>107</v>
      </c>
      <c r="N10" s="28">
        <f t="shared" si="8"/>
        <v>38</v>
      </c>
      <c r="O10" s="28">
        <f t="shared" si="8"/>
        <v>0</v>
      </c>
      <c r="P10" s="28">
        <f t="shared" si="8"/>
        <v>0</v>
      </c>
      <c r="Q10" s="28">
        <f t="shared" si="8"/>
        <v>0</v>
      </c>
    </row>
    <row r="11" spans="1:50" x14ac:dyDescent="0.2">
      <c r="A11" s="69" t="s">
        <v>68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346</v>
      </c>
      <c r="M11" s="22">
        <f t="shared" ref="M11:Q11" si="9">E40</f>
        <v>279</v>
      </c>
      <c r="N11" s="22">
        <f t="shared" si="9"/>
        <v>67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69">
        <v>1</v>
      </c>
      <c r="B12" s="24"/>
      <c r="C12" s="24"/>
      <c r="D12" s="24">
        <f>A12</f>
        <v>1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1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743</v>
      </c>
      <c r="M12" s="22">
        <f t="shared" ref="M12:Q12" si="10">E44</f>
        <v>576</v>
      </c>
      <c r="N12" s="22">
        <f t="shared" si="10"/>
        <v>165</v>
      </c>
      <c r="O12" s="22">
        <f t="shared" si="10"/>
        <v>0</v>
      </c>
      <c r="P12" s="22">
        <f t="shared" si="10"/>
        <v>2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739</v>
      </c>
      <c r="K13" s="22">
        <v>12</v>
      </c>
      <c r="L13" s="22">
        <f>D48</f>
        <v>807</v>
      </c>
      <c r="M13" s="22">
        <f t="shared" ref="M13:Q13" si="11">E48</f>
        <v>652</v>
      </c>
      <c r="N13" s="22">
        <f t="shared" si="11"/>
        <v>145</v>
      </c>
      <c r="O13" s="22">
        <f t="shared" si="11"/>
        <v>0</v>
      </c>
      <c r="P13" s="22">
        <f t="shared" si="11"/>
        <v>10</v>
      </c>
      <c r="Q13" s="22">
        <f t="shared" si="11"/>
        <v>0</v>
      </c>
    </row>
    <row r="14" spans="1:50" x14ac:dyDescent="0.2">
      <c r="A14" s="69" t="s">
        <v>71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291</v>
      </c>
      <c r="M14" s="22">
        <f t="shared" ref="M14:Q14" si="12">E52</f>
        <v>229</v>
      </c>
      <c r="N14" s="22">
        <f t="shared" si="12"/>
        <v>61</v>
      </c>
      <c r="O14" s="22">
        <f t="shared" si="12"/>
        <v>0</v>
      </c>
      <c r="P14" s="22">
        <f t="shared" si="12"/>
        <v>1</v>
      </c>
      <c r="Q14" s="22">
        <f t="shared" si="12"/>
        <v>0</v>
      </c>
    </row>
    <row r="15" spans="1:50" x14ac:dyDescent="0.2">
      <c r="A15" s="69" t="s">
        <v>68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213</v>
      </c>
      <c r="M15" s="22">
        <f t="shared" ref="M15:Q15" si="13">E56</f>
        <v>183</v>
      </c>
      <c r="N15" s="22">
        <f t="shared" si="13"/>
        <v>27</v>
      </c>
      <c r="O15" s="22">
        <f t="shared" si="13"/>
        <v>0</v>
      </c>
      <c r="P15" s="22">
        <f t="shared" si="13"/>
        <v>3</v>
      </c>
      <c r="Q15" s="22">
        <f t="shared" si="13"/>
        <v>0</v>
      </c>
    </row>
    <row r="16" spans="1:50" x14ac:dyDescent="0.2">
      <c r="A16" s="69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173</v>
      </c>
      <c r="M16" s="22">
        <f t="shared" ref="M16:Q16" si="14">E60</f>
        <v>131</v>
      </c>
      <c r="N16" s="22">
        <f t="shared" si="14"/>
        <v>29</v>
      </c>
      <c r="O16" s="22">
        <f t="shared" si="14"/>
        <v>0</v>
      </c>
      <c r="P16" s="22">
        <f t="shared" si="14"/>
        <v>13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132</v>
      </c>
      <c r="M17" s="22">
        <f t="shared" ref="M17:Q17" si="15">E64</f>
        <v>108</v>
      </c>
      <c r="N17" s="22">
        <f t="shared" si="15"/>
        <v>24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69" t="s">
        <v>72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128</v>
      </c>
      <c r="M18" s="22">
        <f t="shared" ref="M18:Q18" si="16">E68</f>
        <v>83</v>
      </c>
      <c r="N18" s="22">
        <f t="shared" si="16"/>
        <v>45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69" t="s">
        <v>68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75</v>
      </c>
      <c r="M19" s="22">
        <f t="shared" ref="M19:Q19" si="17">E72</f>
        <v>55</v>
      </c>
      <c r="N19" s="22">
        <f t="shared" si="17"/>
        <v>18</v>
      </c>
      <c r="O19" s="22">
        <f t="shared" si="17"/>
        <v>0</v>
      </c>
      <c r="P19" s="22">
        <f t="shared" si="17"/>
        <v>2</v>
      </c>
      <c r="Q19" s="22">
        <f t="shared" si="17"/>
        <v>0</v>
      </c>
    </row>
    <row r="20" spans="1:17" x14ac:dyDescent="0.2">
      <c r="A20" s="69">
        <v>98</v>
      </c>
      <c r="D20" s="24">
        <f>A20</f>
        <v>98</v>
      </c>
      <c r="E20" s="2">
        <f>A116</f>
        <v>0</v>
      </c>
      <c r="F20" s="24">
        <f>A212</f>
        <v>1</v>
      </c>
      <c r="G20" s="2">
        <f>A308</f>
        <v>0</v>
      </c>
      <c r="H20" s="2">
        <f>A404</f>
        <v>97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43</v>
      </c>
      <c r="M20" s="22">
        <f t="shared" ref="M20:Q20" si="18">E76</f>
        <v>38</v>
      </c>
      <c r="N20" s="22">
        <f t="shared" si="18"/>
        <v>4</v>
      </c>
      <c r="O20" s="22">
        <f t="shared" si="18"/>
        <v>0</v>
      </c>
      <c r="P20" s="22">
        <f t="shared" si="18"/>
        <v>1</v>
      </c>
      <c r="Q20" s="22">
        <f t="shared" si="18"/>
        <v>0</v>
      </c>
    </row>
    <row r="21" spans="1:17" x14ac:dyDescent="0.2">
      <c r="D21" s="24"/>
      <c r="J21" s="30">
        <f>A597</f>
        <v>466</v>
      </c>
      <c r="K21" s="22">
        <v>20</v>
      </c>
      <c r="L21" s="22">
        <f>D80</f>
        <v>2</v>
      </c>
      <c r="M21" s="22">
        <f t="shared" ref="M21:Q21" si="19">E80</f>
        <v>2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69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8</v>
      </c>
      <c r="M22" s="22">
        <f t="shared" ref="M22:Q22" si="20">E84</f>
        <v>6</v>
      </c>
      <c r="N22" s="22">
        <f t="shared" si="20"/>
        <v>0</v>
      </c>
      <c r="O22" s="22">
        <f t="shared" si="20"/>
        <v>0</v>
      </c>
      <c r="P22" s="22">
        <f t="shared" si="20"/>
        <v>2</v>
      </c>
      <c r="Q22" s="22">
        <f t="shared" si="20"/>
        <v>0</v>
      </c>
    </row>
    <row r="23" spans="1:17" x14ac:dyDescent="0.2">
      <c r="A23" s="69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6</v>
      </c>
      <c r="M23" s="22">
        <f t="shared" ref="M23:Q23" si="21">E88</f>
        <v>5</v>
      </c>
      <c r="N23" s="22">
        <f t="shared" si="21"/>
        <v>0</v>
      </c>
      <c r="O23" s="22">
        <f t="shared" si="21"/>
        <v>0</v>
      </c>
      <c r="P23" s="22">
        <f t="shared" si="21"/>
        <v>1</v>
      </c>
      <c r="Q23" s="22">
        <f t="shared" si="21"/>
        <v>0</v>
      </c>
    </row>
    <row r="24" spans="1:17" x14ac:dyDescent="0.2">
      <c r="A24" s="69">
        <v>0</v>
      </c>
      <c r="D24" s="2">
        <f>A24</f>
        <v>0</v>
      </c>
      <c r="E24" s="2">
        <f>A120</f>
        <v>0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496</v>
      </c>
      <c r="M24" s="22">
        <f t="shared" ref="M24:Q24" si="22">E92</f>
        <v>321</v>
      </c>
      <c r="N24" s="22">
        <f t="shared" si="22"/>
        <v>36</v>
      </c>
      <c r="O24" s="22">
        <f t="shared" si="22"/>
        <v>0</v>
      </c>
      <c r="P24" s="22">
        <f t="shared" si="22"/>
        <v>139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207</v>
      </c>
      <c r="M25" s="22">
        <f t="shared" ref="M25:Q25" si="23">E96</f>
        <v>193</v>
      </c>
      <c r="N25" s="22">
        <f t="shared" si="23"/>
        <v>14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69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69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69">
        <v>7</v>
      </c>
      <c r="D28" s="2">
        <f>A28</f>
        <v>7</v>
      </c>
      <c r="E28" s="2">
        <f>A124</f>
        <v>6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69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69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69">
        <v>270</v>
      </c>
      <c r="D32" s="2">
        <f>A32</f>
        <v>270</v>
      </c>
      <c r="E32" s="2">
        <f>A128</f>
        <v>151</v>
      </c>
      <c r="F32" s="2">
        <f>A224</f>
        <v>64</v>
      </c>
      <c r="G32" s="2">
        <f>A320</f>
        <v>0</v>
      </c>
      <c r="H32" s="2">
        <f>A416</f>
        <v>55</v>
      </c>
      <c r="I32" s="2">
        <f>A512</f>
        <v>0</v>
      </c>
    </row>
    <row r="34" spans="1:9" x14ac:dyDescent="0.2">
      <c r="A34" s="69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69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69">
        <v>145</v>
      </c>
      <c r="D36" s="2">
        <f>A36</f>
        <v>145</v>
      </c>
      <c r="E36" s="2">
        <f>A132</f>
        <v>107</v>
      </c>
      <c r="F36" s="2">
        <f>A228</f>
        <v>38</v>
      </c>
      <c r="G36" s="2">
        <f>A324</f>
        <v>0</v>
      </c>
      <c r="H36" s="2">
        <f>A420</f>
        <v>0</v>
      </c>
      <c r="I36" s="2">
        <f>A516</f>
        <v>0</v>
      </c>
    </row>
    <row r="38" spans="1:9" x14ac:dyDescent="0.2">
      <c r="A38" s="69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69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69">
        <v>346</v>
      </c>
      <c r="D40" s="2">
        <f>A40</f>
        <v>346</v>
      </c>
      <c r="E40" s="2">
        <f>A136</f>
        <v>279</v>
      </c>
      <c r="F40" s="2">
        <f>A232</f>
        <v>67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69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69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69">
        <v>743</v>
      </c>
      <c r="D44" s="2">
        <f>A44</f>
        <v>743</v>
      </c>
      <c r="E44" s="2">
        <f>A140</f>
        <v>576</v>
      </c>
      <c r="F44" s="2">
        <f>A236</f>
        <v>165</v>
      </c>
      <c r="G44" s="2">
        <f>A332</f>
        <v>0</v>
      </c>
      <c r="H44" s="2">
        <f>A428</f>
        <v>2</v>
      </c>
      <c r="I44" s="2">
        <f>A524</f>
        <v>0</v>
      </c>
    </row>
    <row r="46" spans="1:9" x14ac:dyDescent="0.2">
      <c r="A46" s="69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69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69">
        <v>807</v>
      </c>
      <c r="D48" s="2">
        <f>A48</f>
        <v>807</v>
      </c>
      <c r="E48" s="2">
        <f>A144</f>
        <v>652</v>
      </c>
      <c r="F48" s="2">
        <f>A240</f>
        <v>145</v>
      </c>
      <c r="G48" s="2">
        <f>A336</f>
        <v>0</v>
      </c>
      <c r="H48" s="2">
        <f>A432</f>
        <v>10</v>
      </c>
      <c r="I48" s="2">
        <f>A528</f>
        <v>0</v>
      </c>
    </row>
    <row r="50" spans="1:9" x14ac:dyDescent="0.2">
      <c r="A50" s="69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69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69">
        <v>291</v>
      </c>
      <c r="D52" s="2">
        <f>A52</f>
        <v>291</v>
      </c>
      <c r="E52" s="2">
        <f>A148</f>
        <v>229</v>
      </c>
      <c r="F52" s="2">
        <f>A244</f>
        <v>61</v>
      </c>
      <c r="G52" s="2">
        <f>A340</f>
        <v>0</v>
      </c>
      <c r="H52" s="2">
        <f>A436</f>
        <v>1</v>
      </c>
      <c r="I52" s="2">
        <f>A532</f>
        <v>0</v>
      </c>
    </row>
    <row r="54" spans="1:9" x14ac:dyDescent="0.2">
      <c r="A54" s="69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69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69">
        <v>213</v>
      </c>
      <c r="D56" s="2">
        <f>A56</f>
        <v>213</v>
      </c>
      <c r="E56" s="2">
        <f>A152</f>
        <v>183</v>
      </c>
      <c r="F56" s="2">
        <f>A248</f>
        <v>27</v>
      </c>
      <c r="G56" s="2">
        <f>A344</f>
        <v>0</v>
      </c>
      <c r="H56" s="2">
        <f>A440</f>
        <v>3</v>
      </c>
      <c r="I56" s="2">
        <f>A536</f>
        <v>0</v>
      </c>
    </row>
    <row r="58" spans="1:9" x14ac:dyDescent="0.2">
      <c r="A58" s="69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69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69">
        <v>173</v>
      </c>
      <c r="D60" s="2">
        <f>A60</f>
        <v>173</v>
      </c>
      <c r="E60" s="2">
        <f>A156</f>
        <v>131</v>
      </c>
      <c r="F60" s="2">
        <f>A252</f>
        <v>29</v>
      </c>
      <c r="G60" s="2">
        <f>A348</f>
        <v>0</v>
      </c>
      <c r="H60" s="2">
        <f>A444</f>
        <v>13</v>
      </c>
      <c r="I60" s="2">
        <f>A540</f>
        <v>0</v>
      </c>
    </row>
    <row r="62" spans="1:9" x14ac:dyDescent="0.2">
      <c r="A62" s="69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69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69">
        <v>132</v>
      </c>
      <c r="D64" s="2">
        <f>A64</f>
        <v>132</v>
      </c>
      <c r="E64" s="2">
        <f>A160</f>
        <v>108</v>
      </c>
      <c r="F64" s="2">
        <f>A256</f>
        <v>24</v>
      </c>
      <c r="G64" s="2">
        <f>A352</f>
        <v>0</v>
      </c>
      <c r="H64" s="2">
        <f>A448</f>
        <v>0</v>
      </c>
      <c r="I64" s="2">
        <f>A544</f>
        <v>0</v>
      </c>
    </row>
    <row r="66" spans="1:9" x14ac:dyDescent="0.2">
      <c r="A66" s="69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69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69">
        <v>128</v>
      </c>
      <c r="D68" s="2">
        <f>A68</f>
        <v>128</v>
      </c>
      <c r="E68" s="2">
        <f>A164</f>
        <v>83</v>
      </c>
      <c r="F68" s="2">
        <f>A260</f>
        <v>45</v>
      </c>
      <c r="G68" s="2">
        <f>A356</f>
        <v>0</v>
      </c>
      <c r="H68" s="2">
        <f>A452</f>
        <v>0</v>
      </c>
      <c r="I68" s="2">
        <f>A548</f>
        <v>0</v>
      </c>
    </row>
    <row r="70" spans="1:9" x14ac:dyDescent="0.2">
      <c r="A70" s="69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69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69">
        <v>75</v>
      </c>
      <c r="D72" s="2">
        <f>A72</f>
        <v>75</v>
      </c>
      <c r="E72" s="2">
        <f>A168</f>
        <v>55</v>
      </c>
      <c r="F72" s="2">
        <f>A264</f>
        <v>18</v>
      </c>
      <c r="G72" s="2">
        <f>A360</f>
        <v>0</v>
      </c>
      <c r="H72" s="2">
        <f>A456</f>
        <v>2</v>
      </c>
      <c r="I72" s="2">
        <f>A552</f>
        <v>0</v>
      </c>
    </row>
    <row r="74" spans="1:9" x14ac:dyDescent="0.2">
      <c r="A74" s="69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69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69">
        <v>43</v>
      </c>
      <c r="D76" s="2">
        <f>A76</f>
        <v>43</v>
      </c>
      <c r="E76" s="2">
        <f>A172</f>
        <v>38</v>
      </c>
      <c r="F76" s="2">
        <f>A268</f>
        <v>4</v>
      </c>
      <c r="G76" s="2">
        <f>A364</f>
        <v>0</v>
      </c>
      <c r="H76" s="2">
        <f>A460</f>
        <v>1</v>
      </c>
      <c r="I76" s="2">
        <f>A556</f>
        <v>0</v>
      </c>
    </row>
    <row r="78" spans="1:9" x14ac:dyDescent="0.2">
      <c r="A78" s="69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69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69">
        <v>2</v>
      </c>
      <c r="D80" s="2">
        <f>A80</f>
        <v>2</v>
      </c>
      <c r="E80" s="2">
        <f>A176</f>
        <v>2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2" spans="1:9" x14ac:dyDescent="0.2">
      <c r="A82" s="69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69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69">
        <v>8</v>
      </c>
      <c r="D84" s="2">
        <f>A84</f>
        <v>8</v>
      </c>
      <c r="E84" s="2">
        <f>A180</f>
        <v>6</v>
      </c>
      <c r="F84" s="2">
        <f>A276</f>
        <v>0</v>
      </c>
      <c r="G84" s="2">
        <f>A372</f>
        <v>0</v>
      </c>
      <c r="H84" s="2">
        <f>A468</f>
        <v>2</v>
      </c>
      <c r="I84" s="2">
        <f>A564</f>
        <v>0</v>
      </c>
    </row>
    <row r="86" spans="1:9" x14ac:dyDescent="0.2">
      <c r="A86" s="69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69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69">
        <v>6</v>
      </c>
      <c r="D88" s="2">
        <f>A88</f>
        <v>6</v>
      </c>
      <c r="E88" s="2">
        <f>A184</f>
        <v>5</v>
      </c>
      <c r="F88" s="2">
        <f>A280</f>
        <v>0</v>
      </c>
      <c r="G88" s="2">
        <f>A376</f>
        <v>0</v>
      </c>
      <c r="H88" s="2">
        <f>A472</f>
        <v>1</v>
      </c>
      <c r="I88" s="2">
        <f>A568</f>
        <v>0</v>
      </c>
    </row>
    <row r="90" spans="1:9" x14ac:dyDescent="0.2">
      <c r="A90" s="69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69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69">
        <v>496</v>
      </c>
      <c r="D92" s="2">
        <f>A92</f>
        <v>496</v>
      </c>
      <c r="E92" s="2">
        <f>A188</f>
        <v>321</v>
      </c>
      <c r="F92" s="2">
        <f>A284</f>
        <v>36</v>
      </c>
      <c r="G92" s="2">
        <f>A380</f>
        <v>0</v>
      </c>
      <c r="H92" s="2">
        <f>A476</f>
        <v>139</v>
      </c>
      <c r="I92" s="2">
        <f>A572</f>
        <v>0</v>
      </c>
    </row>
    <row r="94" spans="1:9" x14ac:dyDescent="0.2">
      <c r="A94" s="69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69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69">
        <v>207</v>
      </c>
      <c r="D96" s="2">
        <f>A96</f>
        <v>207</v>
      </c>
      <c r="E96" s="2">
        <f>A192</f>
        <v>193</v>
      </c>
      <c r="F96" s="2">
        <f>A288</f>
        <v>14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69" t="s">
        <v>1</v>
      </c>
    </row>
    <row r="99" spans="1:1" x14ac:dyDescent="0.2">
      <c r="A99" s="69" t="s">
        <v>92</v>
      </c>
    </row>
    <row r="100" spans="1:1" x14ac:dyDescent="0.2">
      <c r="A100" s="69">
        <v>0</v>
      </c>
    </row>
    <row r="102" spans="1:1" x14ac:dyDescent="0.2">
      <c r="A102" s="69" t="s">
        <v>93</v>
      </c>
    </row>
    <row r="103" spans="1:1" x14ac:dyDescent="0.2">
      <c r="A103" s="69" t="s">
        <v>92</v>
      </c>
    </row>
    <row r="104" spans="1:1" x14ac:dyDescent="0.2">
      <c r="A104" s="69">
        <v>0</v>
      </c>
    </row>
    <row r="106" spans="1:1" x14ac:dyDescent="0.2">
      <c r="A106" s="69" t="s">
        <v>94</v>
      </c>
    </row>
    <row r="107" spans="1:1" x14ac:dyDescent="0.2">
      <c r="A107" s="69" t="s">
        <v>92</v>
      </c>
    </row>
    <row r="108" spans="1:1" x14ac:dyDescent="0.2">
      <c r="A108" s="69">
        <v>0</v>
      </c>
    </row>
    <row r="110" spans="1:1" x14ac:dyDescent="0.2">
      <c r="A110" s="69" t="s">
        <v>95</v>
      </c>
    </row>
    <row r="111" spans="1:1" x14ac:dyDescent="0.2">
      <c r="A111" s="69" t="s">
        <v>92</v>
      </c>
    </row>
    <row r="112" spans="1:1" x14ac:dyDescent="0.2">
      <c r="A112" s="69">
        <v>0</v>
      </c>
    </row>
    <row r="114" spans="1:1" x14ac:dyDescent="0.2">
      <c r="A114" s="69" t="s">
        <v>96</v>
      </c>
    </row>
    <row r="115" spans="1:1" x14ac:dyDescent="0.2">
      <c r="A115" s="69" t="s">
        <v>92</v>
      </c>
    </row>
    <row r="116" spans="1:1" x14ac:dyDescent="0.2">
      <c r="A116" s="69">
        <v>0</v>
      </c>
    </row>
    <row r="118" spans="1:1" x14ac:dyDescent="0.2">
      <c r="A118" s="69" t="s">
        <v>97</v>
      </c>
    </row>
    <row r="119" spans="1:1" x14ac:dyDescent="0.2">
      <c r="A119" s="69" t="s">
        <v>92</v>
      </c>
    </row>
    <row r="120" spans="1:1" x14ac:dyDescent="0.2">
      <c r="A120" s="69">
        <v>0</v>
      </c>
    </row>
    <row r="122" spans="1:1" x14ac:dyDescent="0.2">
      <c r="A122" s="69" t="s">
        <v>98</v>
      </c>
    </row>
    <row r="123" spans="1:1" x14ac:dyDescent="0.2">
      <c r="A123" s="69" t="s">
        <v>92</v>
      </c>
    </row>
    <row r="124" spans="1:1" x14ac:dyDescent="0.2">
      <c r="A124" s="69">
        <v>6</v>
      </c>
    </row>
    <row r="126" spans="1:1" x14ac:dyDescent="0.2">
      <c r="A126" s="69" t="s">
        <v>99</v>
      </c>
    </row>
    <row r="127" spans="1:1" x14ac:dyDescent="0.2">
      <c r="A127" s="69" t="s">
        <v>92</v>
      </c>
    </row>
    <row r="128" spans="1:1" x14ac:dyDescent="0.2">
      <c r="A128" s="69">
        <v>151</v>
      </c>
    </row>
    <row r="130" spans="1:1" x14ac:dyDescent="0.2">
      <c r="A130" s="69" t="s">
        <v>100</v>
      </c>
    </row>
    <row r="131" spans="1:1" x14ac:dyDescent="0.2">
      <c r="A131" s="69" t="s">
        <v>92</v>
      </c>
    </row>
    <row r="132" spans="1:1" x14ac:dyDescent="0.2">
      <c r="A132" s="69">
        <v>107</v>
      </c>
    </row>
    <row r="134" spans="1:1" x14ac:dyDescent="0.2">
      <c r="A134" s="69" t="s">
        <v>101</v>
      </c>
    </row>
    <row r="135" spans="1:1" x14ac:dyDescent="0.2">
      <c r="A135" s="69" t="s">
        <v>92</v>
      </c>
    </row>
    <row r="136" spans="1:1" x14ac:dyDescent="0.2">
      <c r="A136" s="69">
        <v>279</v>
      </c>
    </row>
    <row r="138" spans="1:1" x14ac:dyDescent="0.2">
      <c r="A138" s="69" t="s">
        <v>102</v>
      </c>
    </row>
    <row r="139" spans="1:1" x14ac:dyDescent="0.2">
      <c r="A139" s="69" t="s">
        <v>92</v>
      </c>
    </row>
    <row r="140" spans="1:1" x14ac:dyDescent="0.2">
      <c r="A140" s="69">
        <v>576</v>
      </c>
    </row>
    <row r="142" spans="1:1" x14ac:dyDescent="0.2">
      <c r="A142" s="69" t="s">
        <v>103</v>
      </c>
    </row>
    <row r="143" spans="1:1" x14ac:dyDescent="0.2">
      <c r="A143" s="69" t="s">
        <v>92</v>
      </c>
    </row>
    <row r="144" spans="1:1" x14ac:dyDescent="0.2">
      <c r="A144" s="69">
        <v>652</v>
      </c>
    </row>
    <row r="146" spans="1:1" x14ac:dyDescent="0.2">
      <c r="A146" s="69" t="s">
        <v>104</v>
      </c>
    </row>
    <row r="147" spans="1:1" x14ac:dyDescent="0.2">
      <c r="A147" s="69" t="s">
        <v>92</v>
      </c>
    </row>
    <row r="148" spans="1:1" x14ac:dyDescent="0.2">
      <c r="A148" s="69">
        <v>229</v>
      </c>
    </row>
    <row r="150" spans="1:1" x14ac:dyDescent="0.2">
      <c r="A150" s="69" t="s">
        <v>105</v>
      </c>
    </row>
    <row r="151" spans="1:1" x14ac:dyDescent="0.2">
      <c r="A151" s="69" t="s">
        <v>92</v>
      </c>
    </row>
    <row r="152" spans="1:1" x14ac:dyDescent="0.2">
      <c r="A152" s="69">
        <v>183</v>
      </c>
    </row>
    <row r="154" spans="1:1" x14ac:dyDescent="0.2">
      <c r="A154" s="69" t="s">
        <v>106</v>
      </c>
    </row>
    <row r="155" spans="1:1" x14ac:dyDescent="0.2">
      <c r="A155" s="69" t="s">
        <v>92</v>
      </c>
    </row>
    <row r="156" spans="1:1" x14ac:dyDescent="0.2">
      <c r="A156" s="69">
        <v>131</v>
      </c>
    </row>
    <row r="158" spans="1:1" x14ac:dyDescent="0.2">
      <c r="A158" s="69" t="s">
        <v>107</v>
      </c>
    </row>
    <row r="159" spans="1:1" x14ac:dyDescent="0.2">
      <c r="A159" s="69" t="s">
        <v>92</v>
      </c>
    </row>
    <row r="160" spans="1:1" x14ac:dyDescent="0.2">
      <c r="A160" s="69">
        <v>108</v>
      </c>
    </row>
    <row r="162" spans="1:1" x14ac:dyDescent="0.2">
      <c r="A162" s="69" t="s">
        <v>108</v>
      </c>
    </row>
    <row r="163" spans="1:1" x14ac:dyDescent="0.2">
      <c r="A163" s="69" t="s">
        <v>92</v>
      </c>
    </row>
    <row r="164" spans="1:1" x14ac:dyDescent="0.2">
      <c r="A164" s="69">
        <v>83</v>
      </c>
    </row>
    <row r="166" spans="1:1" x14ac:dyDescent="0.2">
      <c r="A166" s="69" t="s">
        <v>109</v>
      </c>
    </row>
    <row r="167" spans="1:1" x14ac:dyDescent="0.2">
      <c r="A167" s="69" t="s">
        <v>92</v>
      </c>
    </row>
    <row r="168" spans="1:1" x14ac:dyDescent="0.2">
      <c r="A168" s="69">
        <v>55</v>
      </c>
    </row>
    <row r="170" spans="1:1" x14ac:dyDescent="0.2">
      <c r="A170" s="69" t="s">
        <v>110</v>
      </c>
    </row>
    <row r="171" spans="1:1" x14ac:dyDescent="0.2">
      <c r="A171" s="69" t="s">
        <v>92</v>
      </c>
    </row>
    <row r="172" spans="1:1" x14ac:dyDescent="0.2">
      <c r="A172" s="69">
        <v>38</v>
      </c>
    </row>
    <row r="174" spans="1:1" x14ac:dyDescent="0.2">
      <c r="A174" s="69" t="s">
        <v>111</v>
      </c>
    </row>
    <row r="175" spans="1:1" x14ac:dyDescent="0.2">
      <c r="A175" s="69" t="s">
        <v>92</v>
      </c>
    </row>
    <row r="176" spans="1:1" x14ac:dyDescent="0.2">
      <c r="A176" s="69">
        <v>2</v>
      </c>
    </row>
    <row r="178" spans="1:1" x14ac:dyDescent="0.2">
      <c r="A178" s="69" t="s">
        <v>112</v>
      </c>
    </row>
    <row r="179" spans="1:1" x14ac:dyDescent="0.2">
      <c r="A179" s="69" t="s">
        <v>92</v>
      </c>
    </row>
    <row r="180" spans="1:1" x14ac:dyDescent="0.2">
      <c r="A180" s="69">
        <v>6</v>
      </c>
    </row>
    <row r="182" spans="1:1" x14ac:dyDescent="0.2">
      <c r="A182" s="69" t="s">
        <v>113</v>
      </c>
    </row>
    <row r="183" spans="1:1" x14ac:dyDescent="0.2">
      <c r="A183" s="69" t="s">
        <v>92</v>
      </c>
    </row>
    <row r="184" spans="1:1" x14ac:dyDescent="0.2">
      <c r="A184" s="69">
        <v>5</v>
      </c>
    </row>
    <row r="186" spans="1:1" x14ac:dyDescent="0.2">
      <c r="A186" s="69" t="s">
        <v>114</v>
      </c>
    </row>
    <row r="187" spans="1:1" x14ac:dyDescent="0.2">
      <c r="A187" s="69" t="s">
        <v>92</v>
      </c>
    </row>
    <row r="188" spans="1:1" x14ac:dyDescent="0.2">
      <c r="A188" s="69">
        <v>321</v>
      </c>
    </row>
    <row r="190" spans="1:1" x14ac:dyDescent="0.2">
      <c r="A190" s="69" t="s">
        <v>115</v>
      </c>
    </row>
    <row r="191" spans="1:1" x14ac:dyDescent="0.2">
      <c r="A191" s="69" t="s">
        <v>92</v>
      </c>
    </row>
    <row r="192" spans="1:1" x14ac:dyDescent="0.2">
      <c r="A192" s="69">
        <v>193</v>
      </c>
    </row>
    <row r="194" spans="1:1" x14ac:dyDescent="0.2">
      <c r="A194" s="69" t="s">
        <v>2</v>
      </c>
    </row>
    <row r="195" spans="1:1" x14ac:dyDescent="0.2">
      <c r="A195" s="69" t="s">
        <v>116</v>
      </c>
    </row>
    <row r="196" spans="1:1" x14ac:dyDescent="0.2">
      <c r="A196" s="69">
        <v>0</v>
      </c>
    </row>
    <row r="198" spans="1:1" x14ac:dyDescent="0.2">
      <c r="A198" s="69" t="s">
        <v>117</v>
      </c>
    </row>
    <row r="199" spans="1:1" x14ac:dyDescent="0.2">
      <c r="A199" s="69" t="s">
        <v>116</v>
      </c>
    </row>
    <row r="200" spans="1:1" x14ac:dyDescent="0.2">
      <c r="A200" s="69">
        <v>0</v>
      </c>
    </row>
    <row r="202" spans="1:1" x14ac:dyDescent="0.2">
      <c r="A202" s="69" t="s">
        <v>118</v>
      </c>
    </row>
    <row r="203" spans="1:1" x14ac:dyDescent="0.2">
      <c r="A203" s="69" t="s">
        <v>116</v>
      </c>
    </row>
    <row r="204" spans="1:1" x14ac:dyDescent="0.2">
      <c r="A204" s="69">
        <v>0</v>
      </c>
    </row>
    <row r="206" spans="1:1" x14ac:dyDescent="0.2">
      <c r="A206" s="69" t="s">
        <v>119</v>
      </c>
    </row>
    <row r="207" spans="1:1" x14ac:dyDescent="0.2">
      <c r="A207" s="69" t="s">
        <v>116</v>
      </c>
    </row>
    <row r="208" spans="1:1" x14ac:dyDescent="0.2">
      <c r="A208" s="69">
        <v>0</v>
      </c>
    </row>
    <row r="210" spans="1:1" x14ac:dyDescent="0.2">
      <c r="A210" s="69" t="s">
        <v>120</v>
      </c>
    </row>
    <row r="211" spans="1:1" x14ac:dyDescent="0.2">
      <c r="A211" s="69" t="s">
        <v>116</v>
      </c>
    </row>
    <row r="212" spans="1:1" x14ac:dyDescent="0.2">
      <c r="A212" s="69">
        <v>1</v>
      </c>
    </row>
    <row r="214" spans="1:1" x14ac:dyDescent="0.2">
      <c r="A214" s="69" t="s">
        <v>121</v>
      </c>
    </row>
    <row r="215" spans="1:1" x14ac:dyDescent="0.2">
      <c r="A215" s="69" t="s">
        <v>116</v>
      </c>
    </row>
    <row r="216" spans="1:1" x14ac:dyDescent="0.2">
      <c r="A216" s="69">
        <v>0</v>
      </c>
    </row>
    <row r="218" spans="1:1" x14ac:dyDescent="0.2">
      <c r="A218" s="69" t="s">
        <v>122</v>
      </c>
    </row>
    <row r="219" spans="1:1" x14ac:dyDescent="0.2">
      <c r="A219" s="69" t="s">
        <v>116</v>
      </c>
    </row>
    <row r="220" spans="1:1" x14ac:dyDescent="0.2">
      <c r="A220" s="69">
        <v>1</v>
      </c>
    </row>
    <row r="222" spans="1:1" x14ac:dyDescent="0.2">
      <c r="A222" s="69" t="s">
        <v>123</v>
      </c>
    </row>
    <row r="223" spans="1:1" x14ac:dyDescent="0.2">
      <c r="A223" s="69" t="s">
        <v>116</v>
      </c>
    </row>
    <row r="224" spans="1:1" x14ac:dyDescent="0.2">
      <c r="A224" s="69">
        <v>64</v>
      </c>
    </row>
    <row r="226" spans="1:1" x14ac:dyDescent="0.2">
      <c r="A226" s="69" t="s">
        <v>124</v>
      </c>
    </row>
    <row r="227" spans="1:1" x14ac:dyDescent="0.2">
      <c r="A227" s="69" t="s">
        <v>116</v>
      </c>
    </row>
    <row r="228" spans="1:1" x14ac:dyDescent="0.2">
      <c r="A228" s="69">
        <v>38</v>
      </c>
    </row>
    <row r="230" spans="1:1" x14ac:dyDescent="0.2">
      <c r="A230" s="69" t="s">
        <v>125</v>
      </c>
    </row>
    <row r="231" spans="1:1" x14ac:dyDescent="0.2">
      <c r="A231" s="69" t="s">
        <v>116</v>
      </c>
    </row>
    <row r="232" spans="1:1" x14ac:dyDescent="0.2">
      <c r="A232" s="69">
        <v>67</v>
      </c>
    </row>
    <row r="234" spans="1:1" x14ac:dyDescent="0.2">
      <c r="A234" s="69" t="s">
        <v>126</v>
      </c>
    </row>
    <row r="235" spans="1:1" x14ac:dyDescent="0.2">
      <c r="A235" s="69" t="s">
        <v>116</v>
      </c>
    </row>
    <row r="236" spans="1:1" x14ac:dyDescent="0.2">
      <c r="A236" s="69">
        <v>165</v>
      </c>
    </row>
    <row r="238" spans="1:1" x14ac:dyDescent="0.2">
      <c r="A238" s="69" t="s">
        <v>127</v>
      </c>
    </row>
    <row r="239" spans="1:1" x14ac:dyDescent="0.2">
      <c r="A239" s="69" t="s">
        <v>116</v>
      </c>
    </row>
    <row r="240" spans="1:1" x14ac:dyDescent="0.2">
      <c r="A240" s="69">
        <v>145</v>
      </c>
    </row>
    <row r="242" spans="1:1" x14ac:dyDescent="0.2">
      <c r="A242" s="69" t="s">
        <v>128</v>
      </c>
    </row>
    <row r="243" spans="1:1" x14ac:dyDescent="0.2">
      <c r="A243" s="69" t="s">
        <v>116</v>
      </c>
    </row>
    <row r="244" spans="1:1" x14ac:dyDescent="0.2">
      <c r="A244" s="69">
        <v>61</v>
      </c>
    </row>
    <row r="246" spans="1:1" x14ac:dyDescent="0.2">
      <c r="A246" s="69" t="s">
        <v>129</v>
      </c>
    </row>
    <row r="247" spans="1:1" x14ac:dyDescent="0.2">
      <c r="A247" s="69" t="s">
        <v>116</v>
      </c>
    </row>
    <row r="248" spans="1:1" x14ac:dyDescent="0.2">
      <c r="A248" s="69">
        <v>27</v>
      </c>
    </row>
    <row r="250" spans="1:1" x14ac:dyDescent="0.2">
      <c r="A250" s="69" t="s">
        <v>130</v>
      </c>
    </row>
    <row r="251" spans="1:1" x14ac:dyDescent="0.2">
      <c r="A251" s="69" t="s">
        <v>116</v>
      </c>
    </row>
    <row r="252" spans="1:1" x14ac:dyDescent="0.2">
      <c r="A252" s="69">
        <v>29</v>
      </c>
    </row>
    <row r="254" spans="1:1" x14ac:dyDescent="0.2">
      <c r="A254" s="69" t="s">
        <v>131</v>
      </c>
    </row>
    <row r="255" spans="1:1" x14ac:dyDescent="0.2">
      <c r="A255" s="69" t="s">
        <v>116</v>
      </c>
    </row>
    <row r="256" spans="1:1" x14ac:dyDescent="0.2">
      <c r="A256" s="69">
        <v>24</v>
      </c>
    </row>
    <row r="258" spans="1:1" x14ac:dyDescent="0.2">
      <c r="A258" s="69" t="s">
        <v>132</v>
      </c>
    </row>
    <row r="259" spans="1:1" x14ac:dyDescent="0.2">
      <c r="A259" s="69" t="s">
        <v>116</v>
      </c>
    </row>
    <row r="260" spans="1:1" x14ac:dyDescent="0.2">
      <c r="A260" s="69">
        <v>45</v>
      </c>
    </row>
    <row r="262" spans="1:1" x14ac:dyDescent="0.2">
      <c r="A262" s="69" t="s">
        <v>133</v>
      </c>
    </row>
    <row r="263" spans="1:1" x14ac:dyDescent="0.2">
      <c r="A263" s="69" t="s">
        <v>116</v>
      </c>
    </row>
    <row r="264" spans="1:1" x14ac:dyDescent="0.2">
      <c r="A264" s="69">
        <v>18</v>
      </c>
    </row>
    <row r="266" spans="1:1" x14ac:dyDescent="0.2">
      <c r="A266" s="69" t="s">
        <v>134</v>
      </c>
    </row>
    <row r="267" spans="1:1" x14ac:dyDescent="0.2">
      <c r="A267" s="69" t="s">
        <v>116</v>
      </c>
    </row>
    <row r="268" spans="1:1" x14ac:dyDescent="0.2">
      <c r="A268" s="69">
        <v>4</v>
      </c>
    </row>
    <row r="270" spans="1:1" x14ac:dyDescent="0.2">
      <c r="A270" s="69" t="s">
        <v>135</v>
      </c>
    </row>
    <row r="271" spans="1:1" x14ac:dyDescent="0.2">
      <c r="A271" s="69" t="s">
        <v>116</v>
      </c>
    </row>
    <row r="272" spans="1:1" x14ac:dyDescent="0.2">
      <c r="A272" s="69">
        <v>0</v>
      </c>
    </row>
    <row r="274" spans="1:1" x14ac:dyDescent="0.2">
      <c r="A274" s="69" t="s">
        <v>136</v>
      </c>
    </row>
    <row r="275" spans="1:1" x14ac:dyDescent="0.2">
      <c r="A275" s="69" t="s">
        <v>116</v>
      </c>
    </row>
    <row r="276" spans="1:1" x14ac:dyDescent="0.2">
      <c r="A276" s="69">
        <v>0</v>
      </c>
    </row>
    <row r="278" spans="1:1" x14ac:dyDescent="0.2">
      <c r="A278" s="69" t="s">
        <v>137</v>
      </c>
    </row>
    <row r="279" spans="1:1" x14ac:dyDescent="0.2">
      <c r="A279" s="69" t="s">
        <v>116</v>
      </c>
    </row>
    <row r="280" spans="1:1" x14ac:dyDescent="0.2">
      <c r="A280" s="69">
        <v>0</v>
      </c>
    </row>
    <row r="282" spans="1:1" x14ac:dyDescent="0.2">
      <c r="A282" s="69" t="s">
        <v>138</v>
      </c>
    </row>
    <row r="283" spans="1:1" x14ac:dyDescent="0.2">
      <c r="A283" s="69" t="s">
        <v>116</v>
      </c>
    </row>
    <row r="284" spans="1:1" x14ac:dyDescent="0.2">
      <c r="A284" s="69">
        <v>36</v>
      </c>
    </row>
    <row r="286" spans="1:1" x14ac:dyDescent="0.2">
      <c r="A286" s="69" t="s">
        <v>139</v>
      </c>
    </row>
    <row r="287" spans="1:1" x14ac:dyDescent="0.2">
      <c r="A287" s="69" t="s">
        <v>116</v>
      </c>
    </row>
    <row r="288" spans="1:1" x14ac:dyDescent="0.2">
      <c r="A288" s="69">
        <v>14</v>
      </c>
    </row>
    <row r="290" spans="1:1" x14ac:dyDescent="0.2">
      <c r="A290" s="69" t="s">
        <v>3</v>
      </c>
    </row>
    <row r="291" spans="1:1" x14ac:dyDescent="0.2">
      <c r="A291" s="69" t="s">
        <v>140</v>
      </c>
    </row>
    <row r="292" spans="1:1" x14ac:dyDescent="0.2">
      <c r="A292" s="69">
        <v>0</v>
      </c>
    </row>
    <row r="294" spans="1:1" x14ac:dyDescent="0.2">
      <c r="A294" s="69" t="s">
        <v>141</v>
      </c>
    </row>
    <row r="295" spans="1:1" x14ac:dyDescent="0.2">
      <c r="A295" s="69" t="s">
        <v>140</v>
      </c>
    </row>
    <row r="296" spans="1:1" x14ac:dyDescent="0.2">
      <c r="A296" s="69">
        <v>0</v>
      </c>
    </row>
    <row r="298" spans="1:1" x14ac:dyDescent="0.2">
      <c r="A298" s="69" t="s">
        <v>142</v>
      </c>
    </row>
    <row r="299" spans="1:1" x14ac:dyDescent="0.2">
      <c r="A299" s="69" t="s">
        <v>140</v>
      </c>
    </row>
    <row r="300" spans="1:1" x14ac:dyDescent="0.2">
      <c r="A300" s="69">
        <v>0</v>
      </c>
    </row>
    <row r="302" spans="1:1" x14ac:dyDescent="0.2">
      <c r="A302" s="69" t="s">
        <v>143</v>
      </c>
    </row>
    <row r="303" spans="1:1" x14ac:dyDescent="0.2">
      <c r="A303" s="69" t="s">
        <v>140</v>
      </c>
    </row>
    <row r="304" spans="1:1" x14ac:dyDescent="0.2">
      <c r="A304" s="69">
        <v>0</v>
      </c>
    </row>
    <row r="306" spans="1:1" x14ac:dyDescent="0.2">
      <c r="A306" s="69" t="s">
        <v>144</v>
      </c>
    </row>
    <row r="307" spans="1:1" x14ac:dyDescent="0.2">
      <c r="A307" s="69" t="s">
        <v>140</v>
      </c>
    </row>
    <row r="308" spans="1:1" x14ac:dyDescent="0.2">
      <c r="A308" s="69">
        <v>0</v>
      </c>
    </row>
    <row r="310" spans="1:1" x14ac:dyDescent="0.2">
      <c r="A310" s="69" t="s">
        <v>145</v>
      </c>
    </row>
    <row r="311" spans="1:1" x14ac:dyDescent="0.2">
      <c r="A311" s="69" t="s">
        <v>140</v>
      </c>
    </row>
    <row r="312" spans="1:1" x14ac:dyDescent="0.2">
      <c r="A312" s="69">
        <v>0</v>
      </c>
    </row>
    <row r="314" spans="1:1" x14ac:dyDescent="0.2">
      <c r="A314" s="69" t="s">
        <v>146</v>
      </c>
    </row>
    <row r="315" spans="1:1" x14ac:dyDescent="0.2">
      <c r="A315" s="69" t="s">
        <v>140</v>
      </c>
    </row>
    <row r="316" spans="1:1" x14ac:dyDescent="0.2">
      <c r="A316" s="69">
        <v>0</v>
      </c>
    </row>
    <row r="318" spans="1:1" x14ac:dyDescent="0.2">
      <c r="A318" s="69" t="s">
        <v>147</v>
      </c>
    </row>
    <row r="319" spans="1:1" x14ac:dyDescent="0.2">
      <c r="A319" s="69" t="s">
        <v>140</v>
      </c>
    </row>
    <row r="320" spans="1:1" x14ac:dyDescent="0.2">
      <c r="A320" s="69">
        <v>0</v>
      </c>
    </row>
    <row r="322" spans="1:1" x14ac:dyDescent="0.2">
      <c r="A322" s="69" t="s">
        <v>148</v>
      </c>
    </row>
    <row r="323" spans="1:1" x14ac:dyDescent="0.2">
      <c r="A323" s="69" t="s">
        <v>140</v>
      </c>
    </row>
    <row r="324" spans="1:1" x14ac:dyDescent="0.2">
      <c r="A324" s="69">
        <v>0</v>
      </c>
    </row>
    <row r="326" spans="1:1" x14ac:dyDescent="0.2">
      <c r="A326" s="69" t="s">
        <v>149</v>
      </c>
    </row>
    <row r="327" spans="1:1" x14ac:dyDescent="0.2">
      <c r="A327" s="69" t="s">
        <v>140</v>
      </c>
    </row>
    <row r="328" spans="1:1" x14ac:dyDescent="0.2">
      <c r="A328" s="69">
        <v>0</v>
      </c>
    </row>
    <row r="330" spans="1:1" x14ac:dyDescent="0.2">
      <c r="A330" s="69" t="s">
        <v>150</v>
      </c>
    </row>
    <row r="331" spans="1:1" x14ac:dyDescent="0.2">
      <c r="A331" s="69" t="s">
        <v>140</v>
      </c>
    </row>
    <row r="332" spans="1:1" x14ac:dyDescent="0.2">
      <c r="A332" s="69">
        <v>0</v>
      </c>
    </row>
    <row r="334" spans="1:1" x14ac:dyDescent="0.2">
      <c r="A334" s="69" t="s">
        <v>151</v>
      </c>
    </row>
    <row r="335" spans="1:1" x14ac:dyDescent="0.2">
      <c r="A335" s="69" t="s">
        <v>140</v>
      </c>
    </row>
    <row r="336" spans="1:1" x14ac:dyDescent="0.2">
      <c r="A336" s="69">
        <v>0</v>
      </c>
    </row>
    <row r="338" spans="1:1" x14ac:dyDescent="0.2">
      <c r="A338" s="69" t="s">
        <v>152</v>
      </c>
    </row>
    <row r="339" spans="1:1" x14ac:dyDescent="0.2">
      <c r="A339" s="69" t="s">
        <v>140</v>
      </c>
    </row>
    <row r="340" spans="1:1" x14ac:dyDescent="0.2">
      <c r="A340" s="69">
        <v>0</v>
      </c>
    </row>
    <row r="342" spans="1:1" x14ac:dyDescent="0.2">
      <c r="A342" s="69" t="s">
        <v>153</v>
      </c>
    </row>
    <row r="343" spans="1:1" x14ac:dyDescent="0.2">
      <c r="A343" s="69" t="s">
        <v>140</v>
      </c>
    </row>
    <row r="344" spans="1:1" x14ac:dyDescent="0.2">
      <c r="A344" s="69">
        <v>0</v>
      </c>
    </row>
    <row r="346" spans="1:1" x14ac:dyDescent="0.2">
      <c r="A346" s="69" t="s">
        <v>154</v>
      </c>
    </row>
    <row r="347" spans="1:1" x14ac:dyDescent="0.2">
      <c r="A347" s="69" t="s">
        <v>140</v>
      </c>
    </row>
    <row r="348" spans="1:1" x14ac:dyDescent="0.2">
      <c r="A348" s="69">
        <v>0</v>
      </c>
    </row>
    <row r="350" spans="1:1" x14ac:dyDescent="0.2">
      <c r="A350" s="69" t="s">
        <v>155</v>
      </c>
    </row>
    <row r="351" spans="1:1" x14ac:dyDescent="0.2">
      <c r="A351" s="69" t="s">
        <v>140</v>
      </c>
    </row>
    <row r="352" spans="1:1" x14ac:dyDescent="0.2">
      <c r="A352" s="69">
        <v>0</v>
      </c>
    </row>
    <row r="354" spans="1:1" x14ac:dyDescent="0.2">
      <c r="A354" s="69" t="s">
        <v>156</v>
      </c>
    </row>
    <row r="355" spans="1:1" x14ac:dyDescent="0.2">
      <c r="A355" s="69" t="s">
        <v>140</v>
      </c>
    </row>
    <row r="356" spans="1:1" x14ac:dyDescent="0.2">
      <c r="A356" s="69">
        <v>0</v>
      </c>
    </row>
    <row r="358" spans="1:1" x14ac:dyDescent="0.2">
      <c r="A358" s="69" t="s">
        <v>157</v>
      </c>
    </row>
    <row r="359" spans="1:1" x14ac:dyDescent="0.2">
      <c r="A359" s="69" t="s">
        <v>140</v>
      </c>
    </row>
    <row r="360" spans="1:1" x14ac:dyDescent="0.2">
      <c r="A360" s="69">
        <v>0</v>
      </c>
    </row>
    <row r="362" spans="1:1" x14ac:dyDescent="0.2">
      <c r="A362" s="69" t="s">
        <v>158</v>
      </c>
    </row>
    <row r="363" spans="1:1" x14ac:dyDescent="0.2">
      <c r="A363" s="69" t="s">
        <v>140</v>
      </c>
    </row>
    <row r="364" spans="1:1" x14ac:dyDescent="0.2">
      <c r="A364" s="69">
        <v>0</v>
      </c>
    </row>
    <row r="366" spans="1:1" x14ac:dyDescent="0.2">
      <c r="A366" s="69" t="s">
        <v>159</v>
      </c>
    </row>
    <row r="367" spans="1:1" x14ac:dyDescent="0.2">
      <c r="A367" s="69" t="s">
        <v>140</v>
      </c>
    </row>
    <row r="368" spans="1:1" x14ac:dyDescent="0.2">
      <c r="A368" s="69">
        <v>0</v>
      </c>
    </row>
    <row r="370" spans="1:1" x14ac:dyDescent="0.2">
      <c r="A370" s="69" t="s">
        <v>160</v>
      </c>
    </row>
    <row r="371" spans="1:1" x14ac:dyDescent="0.2">
      <c r="A371" s="69" t="s">
        <v>140</v>
      </c>
    </row>
    <row r="372" spans="1:1" x14ac:dyDescent="0.2">
      <c r="A372" s="69">
        <v>0</v>
      </c>
    </row>
    <row r="374" spans="1:1" x14ac:dyDescent="0.2">
      <c r="A374" s="69" t="s">
        <v>161</v>
      </c>
    </row>
    <row r="375" spans="1:1" x14ac:dyDescent="0.2">
      <c r="A375" s="69" t="s">
        <v>140</v>
      </c>
    </row>
    <row r="376" spans="1:1" x14ac:dyDescent="0.2">
      <c r="A376" s="69">
        <v>0</v>
      </c>
    </row>
    <row r="378" spans="1:1" x14ac:dyDescent="0.2">
      <c r="A378" s="69" t="s">
        <v>162</v>
      </c>
    </row>
    <row r="379" spans="1:1" x14ac:dyDescent="0.2">
      <c r="A379" s="69" t="s">
        <v>140</v>
      </c>
    </row>
    <row r="380" spans="1:1" x14ac:dyDescent="0.2">
      <c r="A380" s="69">
        <v>0</v>
      </c>
    </row>
    <row r="382" spans="1:1" x14ac:dyDescent="0.2">
      <c r="A382" s="69" t="s">
        <v>163</v>
      </c>
    </row>
    <row r="383" spans="1:1" x14ac:dyDescent="0.2">
      <c r="A383" s="69" t="s">
        <v>140</v>
      </c>
    </row>
    <row r="384" spans="1:1" x14ac:dyDescent="0.2">
      <c r="A384" s="69">
        <v>0</v>
      </c>
    </row>
    <row r="386" spans="1:1" x14ac:dyDescent="0.2">
      <c r="A386" s="69" t="s">
        <v>4</v>
      </c>
    </row>
    <row r="387" spans="1:1" x14ac:dyDescent="0.2">
      <c r="A387" s="69" t="s">
        <v>140</v>
      </c>
    </row>
    <row r="388" spans="1:1" x14ac:dyDescent="0.2">
      <c r="A388" s="69">
        <v>139</v>
      </c>
    </row>
    <row r="390" spans="1:1" x14ac:dyDescent="0.2">
      <c r="A390" s="69" t="s">
        <v>164</v>
      </c>
    </row>
    <row r="391" spans="1:1" x14ac:dyDescent="0.2">
      <c r="A391" s="69" t="s">
        <v>140</v>
      </c>
    </row>
    <row r="392" spans="1:1" x14ac:dyDescent="0.2">
      <c r="A392" s="69">
        <v>0</v>
      </c>
    </row>
    <row r="394" spans="1:1" x14ac:dyDescent="0.2">
      <c r="A394" s="69" t="s">
        <v>165</v>
      </c>
    </row>
    <row r="395" spans="1:1" x14ac:dyDescent="0.2">
      <c r="A395" s="69" t="s">
        <v>140</v>
      </c>
    </row>
    <row r="396" spans="1:1" x14ac:dyDescent="0.2">
      <c r="A396" s="69">
        <v>1</v>
      </c>
    </row>
    <row r="398" spans="1:1" x14ac:dyDescent="0.2">
      <c r="A398" s="69" t="s">
        <v>166</v>
      </c>
    </row>
    <row r="399" spans="1:1" x14ac:dyDescent="0.2">
      <c r="A399" s="69" t="s">
        <v>140</v>
      </c>
    </row>
    <row r="400" spans="1:1" x14ac:dyDescent="0.2">
      <c r="A400" s="69">
        <v>0</v>
      </c>
    </row>
    <row r="402" spans="1:1" x14ac:dyDescent="0.2">
      <c r="A402" s="69" t="s">
        <v>167</v>
      </c>
    </row>
    <row r="403" spans="1:1" x14ac:dyDescent="0.2">
      <c r="A403" s="69" t="s">
        <v>140</v>
      </c>
    </row>
    <row r="404" spans="1:1" x14ac:dyDescent="0.2">
      <c r="A404" s="69">
        <v>97</v>
      </c>
    </row>
    <row r="406" spans="1:1" x14ac:dyDescent="0.2">
      <c r="A406" s="69" t="s">
        <v>168</v>
      </c>
    </row>
    <row r="407" spans="1:1" x14ac:dyDescent="0.2">
      <c r="A407" s="69" t="s">
        <v>140</v>
      </c>
    </row>
    <row r="408" spans="1:1" x14ac:dyDescent="0.2">
      <c r="A408" s="69">
        <v>0</v>
      </c>
    </row>
    <row r="410" spans="1:1" x14ac:dyDescent="0.2">
      <c r="A410" s="69" t="s">
        <v>169</v>
      </c>
    </row>
    <row r="411" spans="1:1" x14ac:dyDescent="0.2">
      <c r="A411" s="69" t="s">
        <v>140</v>
      </c>
    </row>
    <row r="412" spans="1:1" x14ac:dyDescent="0.2">
      <c r="A412" s="69">
        <v>0</v>
      </c>
    </row>
    <row r="414" spans="1:1" x14ac:dyDescent="0.2">
      <c r="A414" s="69" t="s">
        <v>170</v>
      </c>
    </row>
    <row r="415" spans="1:1" x14ac:dyDescent="0.2">
      <c r="A415" s="69" t="s">
        <v>140</v>
      </c>
    </row>
    <row r="416" spans="1:1" x14ac:dyDescent="0.2">
      <c r="A416" s="69">
        <v>55</v>
      </c>
    </row>
    <row r="418" spans="1:1" x14ac:dyDescent="0.2">
      <c r="A418" s="69" t="s">
        <v>171</v>
      </c>
    </row>
    <row r="419" spans="1:1" x14ac:dyDescent="0.2">
      <c r="A419" s="69" t="s">
        <v>140</v>
      </c>
    </row>
    <row r="420" spans="1:1" x14ac:dyDescent="0.2">
      <c r="A420" s="69">
        <v>0</v>
      </c>
    </row>
    <row r="422" spans="1:1" x14ac:dyDescent="0.2">
      <c r="A422" s="69" t="s">
        <v>172</v>
      </c>
    </row>
    <row r="423" spans="1:1" x14ac:dyDescent="0.2">
      <c r="A423" s="69" t="s">
        <v>140</v>
      </c>
    </row>
    <row r="424" spans="1:1" x14ac:dyDescent="0.2">
      <c r="A424" s="69">
        <v>0</v>
      </c>
    </row>
    <row r="426" spans="1:1" x14ac:dyDescent="0.2">
      <c r="A426" s="69" t="s">
        <v>173</v>
      </c>
    </row>
    <row r="427" spans="1:1" x14ac:dyDescent="0.2">
      <c r="A427" s="69" t="s">
        <v>140</v>
      </c>
    </row>
    <row r="428" spans="1:1" x14ac:dyDescent="0.2">
      <c r="A428" s="69">
        <v>2</v>
      </c>
    </row>
    <row r="430" spans="1:1" x14ac:dyDescent="0.2">
      <c r="A430" s="69" t="s">
        <v>174</v>
      </c>
    </row>
    <row r="431" spans="1:1" x14ac:dyDescent="0.2">
      <c r="A431" s="69" t="s">
        <v>140</v>
      </c>
    </row>
    <row r="432" spans="1:1" x14ac:dyDescent="0.2">
      <c r="A432" s="69">
        <v>10</v>
      </c>
    </row>
    <row r="434" spans="1:1" x14ac:dyDescent="0.2">
      <c r="A434" s="69" t="s">
        <v>175</v>
      </c>
    </row>
    <row r="435" spans="1:1" x14ac:dyDescent="0.2">
      <c r="A435" s="69" t="s">
        <v>140</v>
      </c>
    </row>
    <row r="436" spans="1:1" x14ac:dyDescent="0.2">
      <c r="A436" s="69">
        <v>1</v>
      </c>
    </row>
    <row r="438" spans="1:1" x14ac:dyDescent="0.2">
      <c r="A438" s="69" t="s">
        <v>176</v>
      </c>
    </row>
    <row r="439" spans="1:1" x14ac:dyDescent="0.2">
      <c r="A439" s="69" t="s">
        <v>140</v>
      </c>
    </row>
    <row r="440" spans="1:1" x14ac:dyDescent="0.2">
      <c r="A440" s="69">
        <v>3</v>
      </c>
    </row>
    <row r="442" spans="1:1" x14ac:dyDescent="0.2">
      <c r="A442" s="69" t="s">
        <v>177</v>
      </c>
    </row>
    <row r="443" spans="1:1" x14ac:dyDescent="0.2">
      <c r="A443" s="69" t="s">
        <v>140</v>
      </c>
    </row>
    <row r="444" spans="1:1" x14ac:dyDescent="0.2">
      <c r="A444" s="69">
        <v>13</v>
      </c>
    </row>
    <row r="446" spans="1:1" x14ac:dyDescent="0.2">
      <c r="A446" s="69" t="s">
        <v>178</v>
      </c>
    </row>
    <row r="447" spans="1:1" x14ac:dyDescent="0.2">
      <c r="A447" s="69" t="s">
        <v>140</v>
      </c>
    </row>
    <row r="448" spans="1:1" x14ac:dyDescent="0.2">
      <c r="A448" s="69">
        <v>0</v>
      </c>
    </row>
    <row r="450" spans="1:1" x14ac:dyDescent="0.2">
      <c r="A450" s="69" t="s">
        <v>179</v>
      </c>
    </row>
    <row r="451" spans="1:1" x14ac:dyDescent="0.2">
      <c r="A451" s="69" t="s">
        <v>140</v>
      </c>
    </row>
    <row r="452" spans="1:1" x14ac:dyDescent="0.2">
      <c r="A452" s="69">
        <v>0</v>
      </c>
    </row>
    <row r="454" spans="1:1" x14ac:dyDescent="0.2">
      <c r="A454" s="69" t="s">
        <v>180</v>
      </c>
    </row>
    <row r="455" spans="1:1" x14ac:dyDescent="0.2">
      <c r="A455" s="69" t="s">
        <v>140</v>
      </c>
    </row>
    <row r="456" spans="1:1" x14ac:dyDescent="0.2">
      <c r="A456" s="69">
        <v>2</v>
      </c>
    </row>
    <row r="458" spans="1:1" x14ac:dyDescent="0.2">
      <c r="A458" s="69" t="s">
        <v>181</v>
      </c>
    </row>
    <row r="459" spans="1:1" x14ac:dyDescent="0.2">
      <c r="A459" s="69" t="s">
        <v>140</v>
      </c>
    </row>
    <row r="460" spans="1:1" x14ac:dyDescent="0.2">
      <c r="A460" s="69">
        <v>1</v>
      </c>
    </row>
    <row r="462" spans="1:1" x14ac:dyDescent="0.2">
      <c r="A462" s="69" t="s">
        <v>182</v>
      </c>
    </row>
    <row r="463" spans="1:1" x14ac:dyDescent="0.2">
      <c r="A463" s="69" t="s">
        <v>140</v>
      </c>
    </row>
    <row r="464" spans="1:1" x14ac:dyDescent="0.2">
      <c r="A464" s="69">
        <v>0</v>
      </c>
    </row>
    <row r="466" spans="1:1" x14ac:dyDescent="0.2">
      <c r="A466" s="69" t="s">
        <v>183</v>
      </c>
    </row>
    <row r="467" spans="1:1" x14ac:dyDescent="0.2">
      <c r="A467" s="69" t="s">
        <v>140</v>
      </c>
    </row>
    <row r="468" spans="1:1" x14ac:dyDescent="0.2">
      <c r="A468" s="69">
        <v>2</v>
      </c>
    </row>
    <row r="470" spans="1:1" x14ac:dyDescent="0.2">
      <c r="A470" s="69" t="s">
        <v>184</v>
      </c>
    </row>
    <row r="471" spans="1:1" x14ac:dyDescent="0.2">
      <c r="A471" s="69" t="s">
        <v>140</v>
      </c>
    </row>
    <row r="472" spans="1:1" x14ac:dyDescent="0.2">
      <c r="A472" s="69">
        <v>1</v>
      </c>
    </row>
    <row r="474" spans="1:1" x14ac:dyDescent="0.2">
      <c r="A474" s="69" t="s">
        <v>185</v>
      </c>
    </row>
    <row r="475" spans="1:1" x14ac:dyDescent="0.2">
      <c r="A475" s="69" t="s">
        <v>140</v>
      </c>
    </row>
    <row r="476" spans="1:1" x14ac:dyDescent="0.2">
      <c r="A476" s="69">
        <v>139</v>
      </c>
    </row>
    <row r="478" spans="1:1" x14ac:dyDescent="0.2">
      <c r="A478" s="69" t="s">
        <v>186</v>
      </c>
    </row>
    <row r="479" spans="1:1" x14ac:dyDescent="0.2">
      <c r="A479" s="69" t="s">
        <v>140</v>
      </c>
    </row>
    <row r="480" spans="1:1" x14ac:dyDescent="0.2">
      <c r="A480" s="69">
        <v>0</v>
      </c>
    </row>
    <row r="482" spans="1:1" x14ac:dyDescent="0.2">
      <c r="A482" s="69" t="s">
        <v>5</v>
      </c>
    </row>
    <row r="483" spans="1:1" x14ac:dyDescent="0.2">
      <c r="A483" s="69" t="s">
        <v>187</v>
      </c>
    </row>
    <row r="484" spans="1:1" x14ac:dyDescent="0.2">
      <c r="A484" s="69">
        <v>0</v>
      </c>
    </row>
    <row r="486" spans="1:1" x14ac:dyDescent="0.2">
      <c r="A486" s="69" t="s">
        <v>188</v>
      </c>
    </row>
    <row r="487" spans="1:1" x14ac:dyDescent="0.2">
      <c r="A487" s="69" t="s">
        <v>187</v>
      </c>
    </row>
    <row r="488" spans="1:1" x14ac:dyDescent="0.2">
      <c r="A488" s="69">
        <v>0</v>
      </c>
    </row>
    <row r="490" spans="1:1" x14ac:dyDescent="0.2">
      <c r="A490" s="69" t="s">
        <v>189</v>
      </c>
    </row>
    <row r="491" spans="1:1" x14ac:dyDescent="0.2">
      <c r="A491" s="69" t="s">
        <v>187</v>
      </c>
    </row>
    <row r="492" spans="1:1" x14ac:dyDescent="0.2">
      <c r="A492" s="69">
        <v>0</v>
      </c>
    </row>
    <row r="494" spans="1:1" x14ac:dyDescent="0.2">
      <c r="A494" s="69" t="s">
        <v>190</v>
      </c>
    </row>
    <row r="495" spans="1:1" x14ac:dyDescent="0.2">
      <c r="A495" s="69" t="s">
        <v>187</v>
      </c>
    </row>
    <row r="496" spans="1:1" x14ac:dyDescent="0.2">
      <c r="A496" s="69">
        <v>0</v>
      </c>
    </row>
    <row r="498" spans="1:1" x14ac:dyDescent="0.2">
      <c r="A498" s="69" t="s">
        <v>191</v>
      </c>
    </row>
    <row r="499" spans="1:1" x14ac:dyDescent="0.2">
      <c r="A499" s="69" t="s">
        <v>187</v>
      </c>
    </row>
    <row r="500" spans="1:1" x14ac:dyDescent="0.2">
      <c r="A500" s="69">
        <v>0</v>
      </c>
    </row>
    <row r="502" spans="1:1" x14ac:dyDescent="0.2">
      <c r="A502" s="69" t="s">
        <v>192</v>
      </c>
    </row>
    <row r="503" spans="1:1" x14ac:dyDescent="0.2">
      <c r="A503" s="69" t="s">
        <v>187</v>
      </c>
    </row>
    <row r="504" spans="1:1" x14ac:dyDescent="0.2">
      <c r="A504" s="69">
        <v>0</v>
      </c>
    </row>
    <row r="506" spans="1:1" x14ac:dyDescent="0.2">
      <c r="A506" s="69" t="s">
        <v>193</v>
      </c>
    </row>
    <row r="507" spans="1:1" x14ac:dyDescent="0.2">
      <c r="A507" s="69" t="s">
        <v>187</v>
      </c>
    </row>
    <row r="508" spans="1:1" x14ac:dyDescent="0.2">
      <c r="A508" s="69">
        <v>0</v>
      </c>
    </row>
    <row r="510" spans="1:1" x14ac:dyDescent="0.2">
      <c r="A510" s="69" t="s">
        <v>194</v>
      </c>
    </row>
    <row r="511" spans="1:1" x14ac:dyDescent="0.2">
      <c r="A511" s="69" t="s">
        <v>187</v>
      </c>
    </row>
    <row r="512" spans="1:1" x14ac:dyDescent="0.2">
      <c r="A512" s="69">
        <v>0</v>
      </c>
    </row>
    <row r="514" spans="1:1" x14ac:dyDescent="0.2">
      <c r="A514" s="69" t="s">
        <v>195</v>
      </c>
    </row>
    <row r="515" spans="1:1" x14ac:dyDescent="0.2">
      <c r="A515" s="69" t="s">
        <v>187</v>
      </c>
    </row>
    <row r="516" spans="1:1" x14ac:dyDescent="0.2">
      <c r="A516" s="69">
        <v>0</v>
      </c>
    </row>
    <row r="518" spans="1:1" x14ac:dyDescent="0.2">
      <c r="A518" s="69" t="s">
        <v>196</v>
      </c>
    </row>
    <row r="519" spans="1:1" x14ac:dyDescent="0.2">
      <c r="A519" s="69" t="s">
        <v>187</v>
      </c>
    </row>
    <row r="520" spans="1:1" x14ac:dyDescent="0.2">
      <c r="A520" s="69">
        <v>0</v>
      </c>
    </row>
    <row r="522" spans="1:1" x14ac:dyDescent="0.2">
      <c r="A522" s="69" t="s">
        <v>197</v>
      </c>
    </row>
    <row r="523" spans="1:1" x14ac:dyDescent="0.2">
      <c r="A523" s="69" t="s">
        <v>187</v>
      </c>
    </row>
    <row r="524" spans="1:1" x14ac:dyDescent="0.2">
      <c r="A524" s="69">
        <v>0</v>
      </c>
    </row>
    <row r="526" spans="1:1" x14ac:dyDescent="0.2">
      <c r="A526" s="69" t="s">
        <v>198</v>
      </c>
    </row>
    <row r="527" spans="1:1" x14ac:dyDescent="0.2">
      <c r="A527" s="69" t="s">
        <v>187</v>
      </c>
    </row>
    <row r="528" spans="1:1" x14ac:dyDescent="0.2">
      <c r="A528" s="69">
        <v>0</v>
      </c>
    </row>
    <row r="530" spans="1:1" x14ac:dyDescent="0.2">
      <c r="A530" s="69" t="s">
        <v>199</v>
      </c>
    </row>
    <row r="531" spans="1:1" x14ac:dyDescent="0.2">
      <c r="A531" s="69" t="s">
        <v>187</v>
      </c>
    </row>
    <row r="532" spans="1:1" x14ac:dyDescent="0.2">
      <c r="A532" s="69">
        <v>0</v>
      </c>
    </row>
    <row r="534" spans="1:1" x14ac:dyDescent="0.2">
      <c r="A534" s="69" t="s">
        <v>200</v>
      </c>
    </row>
    <row r="535" spans="1:1" x14ac:dyDescent="0.2">
      <c r="A535" s="69" t="s">
        <v>187</v>
      </c>
    </row>
    <row r="536" spans="1:1" x14ac:dyDescent="0.2">
      <c r="A536" s="69">
        <v>0</v>
      </c>
    </row>
    <row r="538" spans="1:1" x14ac:dyDescent="0.2">
      <c r="A538" s="69" t="s">
        <v>201</v>
      </c>
    </row>
    <row r="539" spans="1:1" x14ac:dyDescent="0.2">
      <c r="A539" s="69" t="s">
        <v>187</v>
      </c>
    </row>
    <row r="540" spans="1:1" x14ac:dyDescent="0.2">
      <c r="A540" s="69">
        <v>0</v>
      </c>
    </row>
    <row r="542" spans="1:1" x14ac:dyDescent="0.2">
      <c r="A542" s="69" t="s">
        <v>202</v>
      </c>
    </row>
    <row r="543" spans="1:1" x14ac:dyDescent="0.2">
      <c r="A543" s="69" t="s">
        <v>187</v>
      </c>
    </row>
    <row r="544" spans="1:1" x14ac:dyDescent="0.2">
      <c r="A544" s="69">
        <v>0</v>
      </c>
    </row>
    <row r="546" spans="1:1" x14ac:dyDescent="0.2">
      <c r="A546" s="69" t="s">
        <v>203</v>
      </c>
    </row>
    <row r="547" spans="1:1" x14ac:dyDescent="0.2">
      <c r="A547" s="69" t="s">
        <v>187</v>
      </c>
    </row>
    <row r="548" spans="1:1" x14ac:dyDescent="0.2">
      <c r="A548" s="69">
        <v>0</v>
      </c>
    </row>
    <row r="550" spans="1:1" x14ac:dyDescent="0.2">
      <c r="A550" s="69" t="s">
        <v>204</v>
      </c>
    </row>
    <row r="551" spans="1:1" x14ac:dyDescent="0.2">
      <c r="A551" s="69" t="s">
        <v>187</v>
      </c>
    </row>
    <row r="552" spans="1:1" x14ac:dyDescent="0.2">
      <c r="A552" s="69">
        <v>0</v>
      </c>
    </row>
    <row r="554" spans="1:1" x14ac:dyDescent="0.2">
      <c r="A554" s="69" t="s">
        <v>205</v>
      </c>
    </row>
    <row r="555" spans="1:1" x14ac:dyDescent="0.2">
      <c r="A555" s="69" t="s">
        <v>187</v>
      </c>
    </row>
    <row r="556" spans="1:1" x14ac:dyDescent="0.2">
      <c r="A556" s="69">
        <v>0</v>
      </c>
    </row>
    <row r="558" spans="1:1" x14ac:dyDescent="0.2">
      <c r="A558" s="69" t="s">
        <v>206</v>
      </c>
    </row>
    <row r="559" spans="1:1" x14ac:dyDescent="0.2">
      <c r="A559" s="69" t="s">
        <v>187</v>
      </c>
    </row>
    <row r="560" spans="1:1" x14ac:dyDescent="0.2">
      <c r="A560" s="69">
        <v>0</v>
      </c>
    </row>
    <row r="562" spans="1:1" x14ac:dyDescent="0.2">
      <c r="A562" s="69" t="s">
        <v>207</v>
      </c>
    </row>
    <row r="563" spans="1:1" x14ac:dyDescent="0.2">
      <c r="A563" s="69" t="s">
        <v>187</v>
      </c>
    </row>
    <row r="564" spans="1:1" x14ac:dyDescent="0.2">
      <c r="A564" s="69">
        <v>0</v>
      </c>
    </row>
    <row r="566" spans="1:1" x14ac:dyDescent="0.2">
      <c r="A566" s="69" t="s">
        <v>208</v>
      </c>
    </row>
    <row r="567" spans="1:1" x14ac:dyDescent="0.2">
      <c r="A567" s="69" t="s">
        <v>187</v>
      </c>
    </row>
    <row r="568" spans="1:1" x14ac:dyDescent="0.2">
      <c r="A568" s="69">
        <v>0</v>
      </c>
    </row>
    <row r="570" spans="1:1" x14ac:dyDescent="0.2">
      <c r="A570" s="69" t="s">
        <v>209</v>
      </c>
    </row>
    <row r="571" spans="1:1" x14ac:dyDescent="0.2">
      <c r="A571" s="69" t="s">
        <v>187</v>
      </c>
    </row>
    <row r="572" spans="1:1" x14ac:dyDescent="0.2">
      <c r="A572" s="69">
        <v>0</v>
      </c>
    </row>
    <row r="574" spans="1:1" x14ac:dyDescent="0.2">
      <c r="A574" s="69" t="s">
        <v>210</v>
      </c>
    </row>
    <row r="575" spans="1:1" x14ac:dyDescent="0.2">
      <c r="A575" s="69" t="s">
        <v>187</v>
      </c>
    </row>
    <row r="576" spans="1:1" x14ac:dyDescent="0.2">
      <c r="A576" s="69">
        <v>0</v>
      </c>
    </row>
    <row r="578" spans="1:1" x14ac:dyDescent="0.2">
      <c r="A578" s="69" t="s">
        <v>434</v>
      </c>
    </row>
    <row r="579" spans="1:1" x14ac:dyDescent="0.2">
      <c r="A579" s="69" t="s">
        <v>6</v>
      </c>
    </row>
    <row r="580" spans="1:1" x14ac:dyDescent="0.2">
      <c r="A580" s="69" t="s">
        <v>211</v>
      </c>
    </row>
    <row r="581" spans="1:1" x14ac:dyDescent="0.2">
      <c r="A581" s="69">
        <v>4330</v>
      </c>
    </row>
    <row r="583" spans="1:1" x14ac:dyDescent="0.2">
      <c r="A583" s="69" t="s">
        <v>63</v>
      </c>
    </row>
    <row r="584" spans="1:1" x14ac:dyDescent="0.2">
      <c r="A584" s="69" t="s">
        <v>116</v>
      </c>
    </row>
    <row r="585" spans="1:1" x14ac:dyDescent="0.2">
      <c r="A585" s="69">
        <v>3125</v>
      </c>
    </row>
    <row r="587" spans="1:1" x14ac:dyDescent="0.2">
      <c r="A587" s="69" t="s">
        <v>7</v>
      </c>
    </row>
    <row r="588" spans="1:1" x14ac:dyDescent="0.2">
      <c r="A588" s="69" t="s">
        <v>212</v>
      </c>
    </row>
    <row r="589" spans="1:1" x14ac:dyDescent="0.2">
      <c r="A589" s="69">
        <v>739</v>
      </c>
    </row>
    <row r="591" spans="1:1" x14ac:dyDescent="0.2">
      <c r="A591" s="69" t="s">
        <v>8</v>
      </c>
    </row>
    <row r="592" spans="1:1" x14ac:dyDescent="0.2">
      <c r="A592" s="69" t="s">
        <v>68</v>
      </c>
    </row>
    <row r="593" spans="1:2" x14ac:dyDescent="0.2">
      <c r="A593" s="69">
        <v>0</v>
      </c>
    </row>
    <row r="595" spans="1:2" x14ac:dyDescent="0.2">
      <c r="A595" s="69" t="s">
        <v>9</v>
      </c>
    </row>
    <row r="596" spans="1:2" x14ac:dyDescent="0.2">
      <c r="A596" s="69" t="s">
        <v>68</v>
      </c>
    </row>
    <row r="597" spans="1:2" x14ac:dyDescent="0.2">
      <c r="A597" s="69">
        <v>466</v>
      </c>
    </row>
    <row r="599" spans="1:2" x14ac:dyDescent="0.2">
      <c r="A599" s="69" t="s">
        <v>213</v>
      </c>
    </row>
    <row r="600" spans="1:2" x14ac:dyDescent="0.2">
      <c r="A600" s="69" t="s">
        <v>92</v>
      </c>
    </row>
    <row r="601" spans="1:2" x14ac:dyDescent="0.2">
      <c r="A601" s="69">
        <v>0</v>
      </c>
    </row>
    <row r="603" spans="1:2" x14ac:dyDescent="0.2">
      <c r="A603" s="69" t="s">
        <v>214</v>
      </c>
      <c r="B603" s="27"/>
    </row>
    <row r="604" spans="1:2" x14ac:dyDescent="0.2">
      <c r="A604" s="69" t="s">
        <v>215</v>
      </c>
      <c r="B604" s="27"/>
    </row>
    <row r="605" spans="1:2" x14ac:dyDescent="0.2">
      <c r="A605" s="69" t="s">
        <v>668</v>
      </c>
      <c r="B605" s="27"/>
    </row>
    <row r="606" spans="1:2" x14ac:dyDescent="0.2">
      <c r="A606" s="69" t="s">
        <v>669</v>
      </c>
      <c r="B606" s="27"/>
    </row>
    <row r="607" spans="1:2" x14ac:dyDescent="0.2">
      <c r="A607" s="69" t="s">
        <v>670</v>
      </c>
      <c r="B607" s="27"/>
    </row>
    <row r="608" spans="1:2" x14ac:dyDescent="0.2">
      <c r="A608" s="69" t="s">
        <v>671</v>
      </c>
      <c r="B608" s="27"/>
    </row>
    <row r="609" spans="1:2" x14ac:dyDescent="0.2">
      <c r="A609" s="69" t="s">
        <v>672</v>
      </c>
      <c r="B609" s="27"/>
    </row>
    <row r="610" spans="1:2" x14ac:dyDescent="0.2">
      <c r="A610" s="69" t="s">
        <v>673</v>
      </c>
      <c r="B610" s="27"/>
    </row>
    <row r="611" spans="1:2" x14ac:dyDescent="0.2">
      <c r="A611" s="69" t="s">
        <v>674</v>
      </c>
      <c r="B611" s="27"/>
    </row>
    <row r="612" spans="1:2" x14ac:dyDescent="0.2">
      <c r="A612" s="69" t="s">
        <v>675</v>
      </c>
      <c r="B612" s="27"/>
    </row>
    <row r="613" spans="1:2" x14ac:dyDescent="0.2">
      <c r="A613" s="69" t="s">
        <v>676</v>
      </c>
      <c r="B613" s="27"/>
    </row>
    <row r="614" spans="1:2" x14ac:dyDescent="0.2">
      <c r="A614" s="69" t="s">
        <v>677</v>
      </c>
      <c r="B614" s="27"/>
    </row>
    <row r="615" spans="1:2" x14ac:dyDescent="0.2">
      <c r="A615" s="69" t="s">
        <v>678</v>
      </c>
      <c r="B615" s="27"/>
    </row>
    <row r="616" spans="1:2" x14ac:dyDescent="0.2">
      <c r="A616" s="69" t="s">
        <v>679</v>
      </c>
      <c r="B616" s="27"/>
    </row>
    <row r="617" spans="1:2" x14ac:dyDescent="0.2">
      <c r="A617" s="69" t="s">
        <v>680</v>
      </c>
      <c r="B617" s="27"/>
    </row>
    <row r="618" spans="1:2" x14ac:dyDescent="0.2">
      <c r="A618" s="69" t="s">
        <v>681</v>
      </c>
      <c r="B618" s="27"/>
    </row>
    <row r="619" spans="1:2" x14ac:dyDescent="0.2">
      <c r="A619" s="69" t="s">
        <v>682</v>
      </c>
      <c r="B619" s="27"/>
    </row>
    <row r="620" spans="1:2" x14ac:dyDescent="0.2">
      <c r="A620" s="69" t="s">
        <v>683</v>
      </c>
      <c r="B620" s="27"/>
    </row>
    <row r="621" spans="1:2" x14ac:dyDescent="0.2">
      <c r="A621" s="69" t="s">
        <v>684</v>
      </c>
      <c r="B621" s="27"/>
    </row>
    <row r="622" spans="1:2" x14ac:dyDescent="0.2">
      <c r="A622" s="69" t="s">
        <v>685</v>
      </c>
      <c r="B622" s="27"/>
    </row>
    <row r="623" spans="1:2" x14ac:dyDescent="0.2">
      <c r="A623" s="69" t="s">
        <v>686</v>
      </c>
      <c r="B623" s="27"/>
    </row>
    <row r="624" spans="1:2" x14ac:dyDescent="0.2">
      <c r="A624" s="69" t="s">
        <v>687</v>
      </c>
      <c r="B624" s="27"/>
    </row>
    <row r="625" spans="1:2" x14ac:dyDescent="0.2">
      <c r="A625" s="69" t="s">
        <v>688</v>
      </c>
      <c r="B625" s="27"/>
    </row>
    <row r="626" spans="1:2" x14ac:dyDescent="0.2">
      <c r="A626" s="69" t="s">
        <v>689</v>
      </c>
      <c r="B626" s="27"/>
    </row>
    <row r="627" spans="1:2" x14ac:dyDescent="0.2">
      <c r="A627" s="69" t="s">
        <v>690</v>
      </c>
      <c r="B627" s="27"/>
    </row>
    <row r="628" spans="1:2" x14ac:dyDescent="0.2">
      <c r="A628" s="69" t="s">
        <v>691</v>
      </c>
      <c r="B628" s="27"/>
    </row>
    <row r="629" spans="1:2" x14ac:dyDescent="0.2">
      <c r="A629" s="69" t="s">
        <v>692</v>
      </c>
      <c r="B629" s="27"/>
    </row>
    <row r="630" spans="1:2" x14ac:dyDescent="0.2">
      <c r="A630" s="69" t="s">
        <v>693</v>
      </c>
      <c r="B630" s="27"/>
    </row>
    <row r="631" spans="1:2" x14ac:dyDescent="0.2">
      <c r="A631" s="69" t="s">
        <v>694</v>
      </c>
      <c r="B631" s="27"/>
    </row>
    <row r="632" spans="1:2" x14ac:dyDescent="0.2">
      <c r="A632" s="69" t="s">
        <v>695</v>
      </c>
      <c r="B632" s="27"/>
    </row>
    <row r="633" spans="1:2" x14ac:dyDescent="0.2">
      <c r="A633" s="69" t="s">
        <v>419</v>
      </c>
      <c r="B633" s="27"/>
    </row>
    <row r="634" spans="1:2" x14ac:dyDescent="0.2">
      <c r="A634" s="69" t="s">
        <v>696</v>
      </c>
      <c r="B634" s="27"/>
    </row>
    <row r="635" spans="1:2" x14ac:dyDescent="0.2">
      <c r="A635" s="69" t="s">
        <v>697</v>
      </c>
      <c r="B635" s="27"/>
    </row>
    <row r="636" spans="1:2" x14ac:dyDescent="0.2">
      <c r="A636" s="69" t="s">
        <v>698</v>
      </c>
      <c r="B636" s="27"/>
    </row>
    <row r="637" spans="1:2" x14ac:dyDescent="0.2">
      <c r="A637" s="69" t="s">
        <v>418</v>
      </c>
      <c r="B637" s="27"/>
    </row>
    <row r="638" spans="1:2" x14ac:dyDescent="0.2">
      <c r="A638" s="69" t="s">
        <v>699</v>
      </c>
      <c r="B638" s="27"/>
    </row>
    <row r="639" spans="1:2" x14ac:dyDescent="0.2">
      <c r="A639" s="69" t="s">
        <v>700</v>
      </c>
    </row>
    <row r="641" spans="1:1" x14ac:dyDescent="0.2">
      <c r="A641" s="69" t="s">
        <v>420</v>
      </c>
    </row>
    <row r="643" spans="1:1" x14ac:dyDescent="0.2">
      <c r="A643" s="69" t="s">
        <v>216</v>
      </c>
    </row>
    <row r="644" spans="1:1" x14ac:dyDescent="0.2">
      <c r="A644" s="69" t="s">
        <v>217</v>
      </c>
    </row>
    <row r="645" spans="1:1" x14ac:dyDescent="0.2">
      <c r="A645" s="69" t="s">
        <v>701</v>
      </c>
    </row>
    <row r="646" spans="1:1" x14ac:dyDescent="0.2">
      <c r="A646" s="69" t="s">
        <v>702</v>
      </c>
    </row>
    <row r="647" spans="1:1" x14ac:dyDescent="0.2">
      <c r="A647" s="69" t="s">
        <v>703</v>
      </c>
    </row>
    <row r="648" spans="1:1" x14ac:dyDescent="0.2">
      <c r="A648" s="69" t="s">
        <v>704</v>
      </c>
    </row>
    <row r="649" spans="1:1" x14ac:dyDescent="0.2">
      <c r="A649" s="69" t="s">
        <v>705</v>
      </c>
    </row>
    <row r="650" spans="1:1" x14ac:dyDescent="0.2">
      <c r="A650" s="69" t="s">
        <v>706</v>
      </c>
    </row>
    <row r="651" spans="1:1" x14ac:dyDescent="0.2">
      <c r="A651" s="69" t="s">
        <v>707</v>
      </c>
    </row>
    <row r="652" spans="1:1" x14ac:dyDescent="0.2">
      <c r="A652" s="69" t="s">
        <v>708</v>
      </c>
    </row>
    <row r="653" spans="1:1" x14ac:dyDescent="0.2">
      <c r="A653" s="69" t="s">
        <v>709</v>
      </c>
    </row>
    <row r="654" spans="1:1" x14ac:dyDescent="0.2">
      <c r="A654" s="69" t="s">
        <v>710</v>
      </c>
    </row>
    <row r="655" spans="1:1" x14ac:dyDescent="0.2">
      <c r="A655" s="69" t="s">
        <v>404</v>
      </c>
    </row>
    <row r="656" spans="1:1" x14ac:dyDescent="0.2">
      <c r="A656" s="69" t="s">
        <v>421</v>
      </c>
    </row>
    <row r="657" spans="1:1" x14ac:dyDescent="0.2">
      <c r="A657" s="69" t="s">
        <v>711</v>
      </c>
    </row>
    <row r="659" spans="1:1" x14ac:dyDescent="0.2">
      <c r="A659" s="69" t="s">
        <v>712</v>
      </c>
    </row>
    <row r="661" spans="1:1" x14ac:dyDescent="0.2">
      <c r="A661" s="69" t="s">
        <v>218</v>
      </c>
    </row>
    <row r="662" spans="1:1" x14ac:dyDescent="0.2">
      <c r="A662" s="69" t="s">
        <v>219</v>
      </c>
    </row>
    <row r="663" spans="1:1" x14ac:dyDescent="0.2">
      <c r="A663" s="69" t="s">
        <v>713</v>
      </c>
    </row>
    <row r="664" spans="1:1" x14ac:dyDescent="0.2">
      <c r="A664" s="69" t="s">
        <v>714</v>
      </c>
    </row>
    <row r="665" spans="1:1" x14ac:dyDescent="0.2">
      <c r="A665" s="69" t="s">
        <v>715</v>
      </c>
    </row>
    <row r="666" spans="1:1" x14ac:dyDescent="0.2">
      <c r="A666" s="69" t="s">
        <v>716</v>
      </c>
    </row>
    <row r="667" spans="1:1" x14ac:dyDescent="0.2">
      <c r="A667" s="69" t="s">
        <v>717</v>
      </c>
    </row>
    <row r="668" spans="1:1" x14ac:dyDescent="0.2">
      <c r="A668" s="69" t="s">
        <v>718</v>
      </c>
    </row>
    <row r="669" spans="1:1" x14ac:dyDescent="0.2">
      <c r="A669" s="69" t="s">
        <v>719</v>
      </c>
    </row>
    <row r="670" spans="1:1" x14ac:dyDescent="0.2">
      <c r="A670" s="69" t="s">
        <v>720</v>
      </c>
    </row>
    <row r="671" spans="1:1" x14ac:dyDescent="0.2">
      <c r="A671" s="69" t="s">
        <v>721</v>
      </c>
    </row>
    <row r="672" spans="1:1" x14ac:dyDescent="0.2">
      <c r="A672" s="69" t="s">
        <v>722</v>
      </c>
    </row>
    <row r="673" spans="1:1" x14ac:dyDescent="0.2">
      <c r="A673" s="69" t="s">
        <v>723</v>
      </c>
    </row>
    <row r="674" spans="1:1" x14ac:dyDescent="0.2">
      <c r="A674" s="69" t="s">
        <v>724</v>
      </c>
    </row>
    <row r="675" spans="1:1" x14ac:dyDescent="0.2">
      <c r="A675" s="69" t="s">
        <v>725</v>
      </c>
    </row>
    <row r="676" spans="1:1" x14ac:dyDescent="0.2">
      <c r="A676" s="69" t="s">
        <v>726</v>
      </c>
    </row>
    <row r="677" spans="1:1" x14ac:dyDescent="0.2">
      <c r="A677" s="69" t="s">
        <v>727</v>
      </c>
    </row>
    <row r="678" spans="1:1" x14ac:dyDescent="0.2">
      <c r="A678" s="69" t="s">
        <v>728</v>
      </c>
    </row>
    <row r="679" spans="1:1" x14ac:dyDescent="0.2">
      <c r="A679" s="69" t="s">
        <v>729</v>
      </c>
    </row>
    <row r="680" spans="1:1" x14ac:dyDescent="0.2">
      <c r="A680" s="69" t="s">
        <v>730</v>
      </c>
    </row>
    <row r="681" spans="1:1" x14ac:dyDescent="0.2">
      <c r="A681" s="69" t="s">
        <v>731</v>
      </c>
    </row>
    <row r="682" spans="1:1" x14ac:dyDescent="0.2">
      <c r="A682" s="69" t="s">
        <v>732</v>
      </c>
    </row>
    <row r="683" spans="1:1" x14ac:dyDescent="0.2">
      <c r="A683" s="69" t="s">
        <v>733</v>
      </c>
    </row>
    <row r="684" spans="1:1" x14ac:dyDescent="0.2">
      <c r="A684" s="69" t="s">
        <v>734</v>
      </c>
    </row>
    <row r="685" spans="1:1" x14ac:dyDescent="0.2">
      <c r="A685" s="69" t="s">
        <v>735</v>
      </c>
    </row>
    <row r="686" spans="1:1" x14ac:dyDescent="0.2">
      <c r="A686" s="69" t="s">
        <v>736</v>
      </c>
    </row>
    <row r="687" spans="1:1" x14ac:dyDescent="0.2">
      <c r="A687" s="69" t="s">
        <v>737</v>
      </c>
    </row>
    <row r="688" spans="1:1" x14ac:dyDescent="0.2">
      <c r="A688" s="69" t="s">
        <v>738</v>
      </c>
    </row>
    <row r="689" spans="1:1" x14ac:dyDescent="0.2">
      <c r="A689" s="69" t="s">
        <v>739</v>
      </c>
    </row>
    <row r="690" spans="1:1" x14ac:dyDescent="0.2">
      <c r="A690" s="69" t="s">
        <v>740</v>
      </c>
    </row>
    <row r="691" spans="1:1" x14ac:dyDescent="0.2">
      <c r="A691" s="69" t="s">
        <v>741</v>
      </c>
    </row>
    <row r="692" spans="1:1" x14ac:dyDescent="0.2">
      <c r="A692" s="69" t="s">
        <v>742</v>
      </c>
    </row>
    <row r="693" spans="1:1" x14ac:dyDescent="0.2">
      <c r="A693" s="69" t="s">
        <v>743</v>
      </c>
    </row>
    <row r="694" spans="1:1" x14ac:dyDescent="0.2">
      <c r="A694" s="69" t="s">
        <v>744</v>
      </c>
    </row>
    <row r="695" spans="1:1" x14ac:dyDescent="0.2">
      <c r="A695" s="69" t="s">
        <v>745</v>
      </c>
    </row>
    <row r="696" spans="1:1" x14ac:dyDescent="0.2">
      <c r="A696" s="69" t="s">
        <v>746</v>
      </c>
    </row>
    <row r="697" spans="1:1" x14ac:dyDescent="0.2">
      <c r="A697" s="69" t="s">
        <v>747</v>
      </c>
    </row>
    <row r="698" spans="1:1" x14ac:dyDescent="0.2">
      <c r="A698" s="69" t="s">
        <v>748</v>
      </c>
    </row>
    <row r="699" spans="1:1" x14ac:dyDescent="0.2">
      <c r="A699" s="69" t="s">
        <v>749</v>
      </c>
    </row>
    <row r="700" spans="1:1" x14ac:dyDescent="0.2">
      <c r="A700" s="69" t="s">
        <v>750</v>
      </c>
    </row>
    <row r="701" spans="1:1" x14ac:dyDescent="0.2">
      <c r="A701" s="69" t="s">
        <v>751</v>
      </c>
    </row>
    <row r="702" spans="1:1" x14ac:dyDescent="0.2">
      <c r="A702" s="69" t="s">
        <v>752</v>
      </c>
    </row>
    <row r="703" spans="1:1" x14ac:dyDescent="0.2">
      <c r="A703" s="69" t="s">
        <v>753</v>
      </c>
    </row>
    <row r="704" spans="1:1" x14ac:dyDescent="0.2">
      <c r="A704" s="69" t="s">
        <v>754</v>
      </c>
    </row>
    <row r="705" spans="1:1" x14ac:dyDescent="0.2">
      <c r="A705" s="69" t="s">
        <v>755</v>
      </c>
    </row>
    <row r="706" spans="1:1" x14ac:dyDescent="0.2">
      <c r="A706" s="69" t="s">
        <v>756</v>
      </c>
    </row>
    <row r="707" spans="1:1" x14ac:dyDescent="0.2">
      <c r="A707" s="69" t="s">
        <v>757</v>
      </c>
    </row>
    <row r="708" spans="1:1" x14ac:dyDescent="0.2">
      <c r="A708" s="69" t="s">
        <v>758</v>
      </c>
    </row>
    <row r="709" spans="1:1" x14ac:dyDescent="0.2">
      <c r="A709" s="69" t="s">
        <v>759</v>
      </c>
    </row>
    <row r="710" spans="1:1" x14ac:dyDescent="0.2">
      <c r="A710" s="69" t="s">
        <v>760</v>
      </c>
    </row>
    <row r="711" spans="1:1" x14ac:dyDescent="0.2">
      <c r="A711" s="69" t="s">
        <v>761</v>
      </c>
    </row>
    <row r="712" spans="1:1" x14ac:dyDescent="0.2">
      <c r="A712" s="69" t="s">
        <v>762</v>
      </c>
    </row>
    <row r="713" spans="1:1" x14ac:dyDescent="0.2">
      <c r="A713" s="69" t="s">
        <v>763</v>
      </c>
    </row>
    <row r="714" spans="1:1" x14ac:dyDescent="0.2">
      <c r="A714" s="69" t="s">
        <v>764</v>
      </c>
    </row>
    <row r="715" spans="1:1" x14ac:dyDescent="0.2">
      <c r="A715" s="69" t="s">
        <v>765</v>
      </c>
    </row>
    <row r="716" spans="1:1" x14ac:dyDescent="0.2">
      <c r="A716" s="69" t="s">
        <v>766</v>
      </c>
    </row>
    <row r="717" spans="1:1" x14ac:dyDescent="0.2">
      <c r="A717" s="69" t="s">
        <v>767</v>
      </c>
    </row>
    <row r="718" spans="1:1" x14ac:dyDescent="0.2">
      <c r="A718" s="69" t="s">
        <v>768</v>
      </c>
    </row>
    <row r="719" spans="1:1" x14ac:dyDescent="0.2">
      <c r="A719" s="69" t="s">
        <v>769</v>
      </c>
    </row>
    <row r="720" spans="1:1" x14ac:dyDescent="0.2">
      <c r="A720" s="69" t="s">
        <v>770</v>
      </c>
    </row>
    <row r="721" spans="1:1" x14ac:dyDescent="0.2">
      <c r="A721" s="69" t="s">
        <v>771</v>
      </c>
    </row>
    <row r="722" spans="1:1" x14ac:dyDescent="0.2">
      <c r="A722" s="69" t="s">
        <v>772</v>
      </c>
    </row>
    <row r="723" spans="1:1" x14ac:dyDescent="0.2">
      <c r="A723" s="69" t="s">
        <v>773</v>
      </c>
    </row>
    <row r="724" spans="1:1" x14ac:dyDescent="0.2">
      <c r="A724" s="69" t="s">
        <v>774</v>
      </c>
    </row>
    <row r="725" spans="1:1" x14ac:dyDescent="0.2">
      <c r="A725" s="69" t="s">
        <v>775</v>
      </c>
    </row>
    <row r="726" spans="1:1" x14ac:dyDescent="0.2">
      <c r="A726" s="69" t="s">
        <v>776</v>
      </c>
    </row>
    <row r="727" spans="1:1" x14ac:dyDescent="0.2">
      <c r="A727" s="69" t="s">
        <v>777</v>
      </c>
    </row>
    <row r="728" spans="1:1" x14ac:dyDescent="0.2">
      <c r="A728" s="69" t="s">
        <v>778</v>
      </c>
    </row>
    <row r="729" spans="1:1" x14ac:dyDescent="0.2">
      <c r="A729" s="69" t="s">
        <v>779</v>
      </c>
    </row>
    <row r="730" spans="1:1" x14ac:dyDescent="0.2">
      <c r="A730" s="69" t="s">
        <v>780</v>
      </c>
    </row>
    <row r="731" spans="1:1" x14ac:dyDescent="0.2">
      <c r="A731" s="69" t="s">
        <v>781</v>
      </c>
    </row>
    <row r="732" spans="1:1" x14ac:dyDescent="0.2">
      <c r="A732" s="69" t="s">
        <v>782</v>
      </c>
    </row>
    <row r="733" spans="1:1" x14ac:dyDescent="0.2">
      <c r="A733" s="69" t="s">
        <v>783</v>
      </c>
    </row>
    <row r="734" spans="1:1" x14ac:dyDescent="0.2">
      <c r="A734" s="69" t="s">
        <v>784</v>
      </c>
    </row>
    <row r="735" spans="1:1" x14ac:dyDescent="0.2">
      <c r="A735" s="69" t="s">
        <v>785</v>
      </c>
    </row>
    <row r="736" spans="1:1" x14ac:dyDescent="0.2">
      <c r="A736" s="69" t="s">
        <v>786</v>
      </c>
    </row>
    <row r="737" spans="1:1" x14ac:dyDescent="0.2">
      <c r="A737" s="69" t="s">
        <v>787</v>
      </c>
    </row>
    <row r="738" spans="1:1" x14ac:dyDescent="0.2">
      <c r="A738" s="69" t="s">
        <v>788</v>
      </c>
    </row>
    <row r="739" spans="1:1" x14ac:dyDescent="0.2">
      <c r="A739" s="69" t="s">
        <v>789</v>
      </c>
    </row>
    <row r="740" spans="1:1" x14ac:dyDescent="0.2">
      <c r="A740" s="69" t="s">
        <v>790</v>
      </c>
    </row>
    <row r="741" spans="1:1" x14ac:dyDescent="0.2">
      <c r="A741" s="69" t="s">
        <v>791</v>
      </c>
    </row>
    <row r="742" spans="1:1" x14ac:dyDescent="0.2">
      <c r="A742" s="69" t="s">
        <v>792</v>
      </c>
    </row>
    <row r="743" spans="1:1" x14ac:dyDescent="0.2">
      <c r="A743" s="69" t="s">
        <v>793</v>
      </c>
    </row>
    <row r="744" spans="1:1" x14ac:dyDescent="0.2">
      <c r="A744" s="69" t="s">
        <v>794</v>
      </c>
    </row>
    <row r="745" spans="1:1" x14ac:dyDescent="0.2">
      <c r="A745" s="69" t="s">
        <v>795</v>
      </c>
    </row>
    <row r="746" spans="1:1" x14ac:dyDescent="0.2">
      <c r="A746" s="69" t="s">
        <v>796</v>
      </c>
    </row>
    <row r="747" spans="1:1" x14ac:dyDescent="0.2">
      <c r="A747" s="69" t="s">
        <v>797</v>
      </c>
    </row>
    <row r="748" spans="1:1" x14ac:dyDescent="0.2">
      <c r="A748" s="69" t="s">
        <v>798</v>
      </c>
    </row>
    <row r="749" spans="1:1" x14ac:dyDescent="0.2">
      <c r="A749" s="69" t="s">
        <v>799</v>
      </c>
    </row>
    <row r="750" spans="1:1" x14ac:dyDescent="0.2">
      <c r="A750" s="69" t="s">
        <v>800</v>
      </c>
    </row>
    <row r="751" spans="1:1" x14ac:dyDescent="0.2">
      <c r="A751" s="69" t="s">
        <v>801</v>
      </c>
    </row>
    <row r="752" spans="1:1" x14ac:dyDescent="0.2">
      <c r="A752" s="69" t="s">
        <v>802</v>
      </c>
    </row>
    <row r="753" spans="1:1" x14ac:dyDescent="0.2">
      <c r="A753" s="69" t="s">
        <v>803</v>
      </c>
    </row>
    <row r="754" spans="1:1" x14ac:dyDescent="0.2">
      <c r="A754" s="69" t="s">
        <v>804</v>
      </c>
    </row>
    <row r="755" spans="1:1" x14ac:dyDescent="0.2">
      <c r="A755" s="69" t="s">
        <v>805</v>
      </c>
    </row>
    <row r="756" spans="1:1" x14ac:dyDescent="0.2">
      <c r="A756" s="69" t="s">
        <v>806</v>
      </c>
    </row>
    <row r="757" spans="1:1" x14ac:dyDescent="0.2">
      <c r="A757" s="69" t="s">
        <v>807</v>
      </c>
    </row>
    <row r="758" spans="1:1" x14ac:dyDescent="0.2">
      <c r="A758" s="69" t="s">
        <v>808</v>
      </c>
    </row>
    <row r="759" spans="1:1" x14ac:dyDescent="0.2">
      <c r="A759" s="69" t="s">
        <v>809</v>
      </c>
    </row>
    <row r="760" spans="1:1" x14ac:dyDescent="0.2">
      <c r="A760" s="69" t="s">
        <v>810</v>
      </c>
    </row>
    <row r="761" spans="1:1" x14ac:dyDescent="0.2">
      <c r="A761" s="69" t="s">
        <v>811</v>
      </c>
    </row>
    <row r="762" spans="1:1" x14ac:dyDescent="0.2">
      <c r="A762" s="69" t="s">
        <v>812</v>
      </c>
    </row>
    <row r="763" spans="1:1" x14ac:dyDescent="0.2">
      <c r="A763" s="69" t="s">
        <v>813</v>
      </c>
    </row>
    <row r="764" spans="1:1" x14ac:dyDescent="0.2">
      <c r="A764" s="69" t="s">
        <v>814</v>
      </c>
    </row>
    <row r="765" spans="1:1" x14ac:dyDescent="0.2">
      <c r="A765" s="69" t="s">
        <v>815</v>
      </c>
    </row>
    <row r="766" spans="1:1" x14ac:dyDescent="0.2">
      <c r="A766" s="69" t="s">
        <v>816</v>
      </c>
    </row>
    <row r="767" spans="1:1" x14ac:dyDescent="0.2">
      <c r="A767" s="69" t="s">
        <v>817</v>
      </c>
    </row>
    <row r="768" spans="1:1" x14ac:dyDescent="0.2">
      <c r="A768" s="69" t="s">
        <v>818</v>
      </c>
    </row>
    <row r="769" spans="1:1" x14ac:dyDescent="0.2">
      <c r="A769" s="69" t="s">
        <v>819</v>
      </c>
    </row>
    <row r="770" spans="1:1" x14ac:dyDescent="0.2">
      <c r="A770" s="69" t="s">
        <v>820</v>
      </c>
    </row>
    <row r="771" spans="1:1" x14ac:dyDescent="0.2">
      <c r="A771" s="69" t="s">
        <v>821</v>
      </c>
    </row>
    <row r="772" spans="1:1" x14ac:dyDescent="0.2">
      <c r="A772" s="69" t="s">
        <v>822</v>
      </c>
    </row>
    <row r="773" spans="1:1" x14ac:dyDescent="0.2">
      <c r="A773" s="69" t="s">
        <v>823</v>
      </c>
    </row>
    <row r="774" spans="1:1" x14ac:dyDescent="0.2">
      <c r="A774" s="69" t="s">
        <v>824</v>
      </c>
    </row>
    <row r="775" spans="1:1" x14ac:dyDescent="0.2">
      <c r="A775" s="69" t="s">
        <v>825</v>
      </c>
    </row>
    <row r="776" spans="1:1" x14ac:dyDescent="0.2">
      <c r="A776" s="69" t="s">
        <v>826</v>
      </c>
    </row>
    <row r="777" spans="1:1" x14ac:dyDescent="0.2">
      <c r="A777" s="69" t="s">
        <v>827</v>
      </c>
    </row>
    <row r="778" spans="1:1" x14ac:dyDescent="0.2">
      <c r="A778" s="69" t="s">
        <v>828</v>
      </c>
    </row>
    <row r="779" spans="1:1" x14ac:dyDescent="0.2">
      <c r="A779" s="69" t="s">
        <v>829</v>
      </c>
    </row>
    <row r="780" spans="1:1" x14ac:dyDescent="0.2">
      <c r="A780" s="69" t="s">
        <v>830</v>
      </c>
    </row>
    <row r="781" spans="1:1" x14ac:dyDescent="0.2">
      <c r="A781" s="69" t="s">
        <v>831</v>
      </c>
    </row>
    <row r="782" spans="1:1" x14ac:dyDescent="0.2">
      <c r="A782" s="69" t="s">
        <v>832</v>
      </c>
    </row>
    <row r="783" spans="1:1" x14ac:dyDescent="0.2">
      <c r="A783" s="69" t="s">
        <v>833</v>
      </c>
    </row>
    <row r="784" spans="1:1" x14ac:dyDescent="0.2">
      <c r="A784" s="69" t="s">
        <v>834</v>
      </c>
    </row>
    <row r="785" spans="1:1" x14ac:dyDescent="0.2">
      <c r="A785" s="69" t="s">
        <v>835</v>
      </c>
    </row>
    <row r="786" spans="1:1" x14ac:dyDescent="0.2">
      <c r="A786" s="69" t="s">
        <v>836</v>
      </c>
    </row>
    <row r="787" spans="1:1" x14ac:dyDescent="0.2">
      <c r="A787" s="69" t="s">
        <v>837</v>
      </c>
    </row>
    <row r="788" spans="1:1" x14ac:dyDescent="0.2">
      <c r="A788" s="69" t="s">
        <v>838</v>
      </c>
    </row>
    <row r="789" spans="1:1" x14ac:dyDescent="0.2">
      <c r="A789" s="69" t="s">
        <v>839</v>
      </c>
    </row>
    <row r="790" spans="1:1" x14ac:dyDescent="0.2">
      <c r="A790" s="69" t="s">
        <v>840</v>
      </c>
    </row>
    <row r="791" spans="1:1" x14ac:dyDescent="0.2">
      <c r="A791" s="69" t="s">
        <v>841</v>
      </c>
    </row>
    <row r="792" spans="1:1" x14ac:dyDescent="0.2">
      <c r="A792" s="69" t="s">
        <v>842</v>
      </c>
    </row>
    <row r="793" spans="1:1" x14ac:dyDescent="0.2">
      <c r="A793" s="69" t="s">
        <v>843</v>
      </c>
    </row>
    <row r="794" spans="1:1" x14ac:dyDescent="0.2">
      <c r="A794" s="69" t="s">
        <v>844</v>
      </c>
    </row>
    <row r="795" spans="1:1" x14ac:dyDescent="0.2">
      <c r="A795" s="69" t="s">
        <v>845</v>
      </c>
    </row>
    <row r="796" spans="1:1" x14ac:dyDescent="0.2">
      <c r="A796" s="69" t="s">
        <v>846</v>
      </c>
    </row>
    <row r="797" spans="1:1" x14ac:dyDescent="0.2">
      <c r="A797" s="69" t="s">
        <v>847</v>
      </c>
    </row>
    <row r="798" spans="1:1" x14ac:dyDescent="0.2">
      <c r="A798" s="69" t="s">
        <v>848</v>
      </c>
    </row>
    <row r="799" spans="1:1" x14ac:dyDescent="0.2">
      <c r="A799" s="69" t="s">
        <v>849</v>
      </c>
    </row>
    <row r="800" spans="1:1" x14ac:dyDescent="0.2">
      <c r="A800" s="69" t="s">
        <v>850</v>
      </c>
    </row>
    <row r="801" spans="1:1" x14ac:dyDescent="0.2">
      <c r="A801" s="69" t="s">
        <v>851</v>
      </c>
    </row>
    <row r="802" spans="1:1" x14ac:dyDescent="0.2">
      <c r="A802" s="69" t="s">
        <v>852</v>
      </c>
    </row>
    <row r="803" spans="1:1" x14ac:dyDescent="0.2">
      <c r="A803" s="69" t="s">
        <v>853</v>
      </c>
    </row>
    <row r="804" spans="1:1" x14ac:dyDescent="0.2">
      <c r="A804" s="69" t="s">
        <v>854</v>
      </c>
    </row>
    <row r="805" spans="1:1" x14ac:dyDescent="0.2">
      <c r="A805" s="69" t="s">
        <v>855</v>
      </c>
    </row>
    <row r="806" spans="1:1" x14ac:dyDescent="0.2">
      <c r="A806" s="69" t="s">
        <v>856</v>
      </c>
    </row>
    <row r="807" spans="1:1" x14ac:dyDescent="0.2">
      <c r="A807" s="69" t="s">
        <v>857</v>
      </c>
    </row>
    <row r="808" spans="1:1" x14ac:dyDescent="0.2">
      <c r="A808" s="69" t="s">
        <v>858</v>
      </c>
    </row>
    <row r="809" spans="1:1" x14ac:dyDescent="0.2">
      <c r="A809" s="69" t="s">
        <v>859</v>
      </c>
    </row>
    <row r="810" spans="1:1" x14ac:dyDescent="0.2">
      <c r="A810" s="69" t="s">
        <v>860</v>
      </c>
    </row>
    <row r="811" spans="1:1" x14ac:dyDescent="0.2">
      <c r="A811" s="69" t="s">
        <v>861</v>
      </c>
    </row>
    <row r="812" spans="1:1" x14ac:dyDescent="0.2">
      <c r="A812" s="69" t="s">
        <v>862</v>
      </c>
    </row>
    <row r="813" spans="1:1" x14ac:dyDescent="0.2">
      <c r="A813" s="69" t="s">
        <v>863</v>
      </c>
    </row>
    <row r="814" spans="1:1" x14ac:dyDescent="0.2">
      <c r="A814" s="69" t="s">
        <v>864</v>
      </c>
    </row>
    <row r="815" spans="1:1" x14ac:dyDescent="0.2">
      <c r="A815" s="69" t="s">
        <v>865</v>
      </c>
    </row>
    <row r="816" spans="1:1" x14ac:dyDescent="0.2">
      <c r="A816" s="69" t="s">
        <v>866</v>
      </c>
    </row>
    <row r="817" spans="1:1" x14ac:dyDescent="0.2">
      <c r="A817" s="69" t="s">
        <v>867</v>
      </c>
    </row>
    <row r="818" spans="1:1" x14ac:dyDescent="0.2">
      <c r="A818" s="69" t="s">
        <v>868</v>
      </c>
    </row>
    <row r="819" spans="1:1" x14ac:dyDescent="0.2">
      <c r="A819" s="69" t="s">
        <v>869</v>
      </c>
    </row>
    <row r="820" spans="1:1" x14ac:dyDescent="0.2">
      <c r="A820" s="69" t="s">
        <v>870</v>
      </c>
    </row>
    <row r="821" spans="1:1" x14ac:dyDescent="0.2">
      <c r="A821" s="69" t="s">
        <v>871</v>
      </c>
    </row>
    <row r="822" spans="1:1" x14ac:dyDescent="0.2">
      <c r="A822" s="69" t="s">
        <v>872</v>
      </c>
    </row>
    <row r="823" spans="1:1" x14ac:dyDescent="0.2">
      <c r="A823" s="69" t="s">
        <v>873</v>
      </c>
    </row>
    <row r="824" spans="1:1" x14ac:dyDescent="0.2">
      <c r="A824" s="69" t="s">
        <v>874</v>
      </c>
    </row>
    <row r="825" spans="1:1" x14ac:dyDescent="0.2">
      <c r="A825" s="69" t="s">
        <v>875</v>
      </c>
    </row>
    <row r="826" spans="1:1" x14ac:dyDescent="0.2">
      <c r="A826" s="69" t="s">
        <v>876</v>
      </c>
    </row>
    <row r="827" spans="1:1" x14ac:dyDescent="0.2">
      <c r="A827" s="69" t="s">
        <v>877</v>
      </c>
    </row>
    <row r="828" spans="1:1" x14ac:dyDescent="0.2">
      <c r="A828" s="69" t="s">
        <v>878</v>
      </c>
    </row>
    <row r="829" spans="1:1" x14ac:dyDescent="0.2">
      <c r="A829" s="69" t="s">
        <v>879</v>
      </c>
    </row>
    <row r="830" spans="1:1" x14ac:dyDescent="0.2">
      <c r="A830" s="69" t="s">
        <v>880</v>
      </c>
    </row>
    <row r="831" spans="1:1" x14ac:dyDescent="0.2">
      <c r="A831" s="69" t="s">
        <v>881</v>
      </c>
    </row>
    <row r="832" spans="1:1" x14ac:dyDescent="0.2">
      <c r="A832" s="69" t="s">
        <v>882</v>
      </c>
    </row>
    <row r="833" spans="1:1" x14ac:dyDescent="0.2">
      <c r="A833" s="69" t="s">
        <v>883</v>
      </c>
    </row>
    <row r="834" spans="1:1" x14ac:dyDescent="0.2">
      <c r="A834" s="69" t="s">
        <v>884</v>
      </c>
    </row>
    <row r="835" spans="1:1" x14ac:dyDescent="0.2">
      <c r="A835" s="69" t="s">
        <v>885</v>
      </c>
    </row>
    <row r="836" spans="1:1" x14ac:dyDescent="0.2">
      <c r="A836" s="69" t="s">
        <v>886</v>
      </c>
    </row>
    <row r="837" spans="1:1" x14ac:dyDescent="0.2">
      <c r="A837" s="69" t="s">
        <v>887</v>
      </c>
    </row>
    <row r="838" spans="1:1" x14ac:dyDescent="0.2">
      <c r="A838" s="69" t="s">
        <v>888</v>
      </c>
    </row>
    <row r="839" spans="1:1" x14ac:dyDescent="0.2">
      <c r="A839" s="69" t="s">
        <v>889</v>
      </c>
    </row>
    <row r="840" spans="1:1" x14ac:dyDescent="0.2">
      <c r="A840" s="69" t="s">
        <v>890</v>
      </c>
    </row>
    <row r="841" spans="1:1" x14ac:dyDescent="0.2">
      <c r="A841" s="69" t="s">
        <v>891</v>
      </c>
    </row>
    <row r="842" spans="1:1" x14ac:dyDescent="0.2">
      <c r="A842" s="69" t="s">
        <v>892</v>
      </c>
    </row>
    <row r="843" spans="1:1" x14ac:dyDescent="0.2">
      <c r="A843" s="69" t="s">
        <v>893</v>
      </c>
    </row>
    <row r="844" spans="1:1" x14ac:dyDescent="0.2">
      <c r="A844" s="69" t="s">
        <v>894</v>
      </c>
    </row>
    <row r="845" spans="1:1" x14ac:dyDescent="0.2">
      <c r="A845" s="69" t="s">
        <v>895</v>
      </c>
    </row>
    <row r="846" spans="1:1" x14ac:dyDescent="0.2">
      <c r="A846" s="69" t="s">
        <v>896</v>
      </c>
    </row>
    <row r="847" spans="1:1" x14ac:dyDescent="0.2">
      <c r="A847" s="69" t="s">
        <v>897</v>
      </c>
    </row>
    <row r="848" spans="1:1" x14ac:dyDescent="0.2">
      <c r="A848" s="69" t="s">
        <v>898</v>
      </c>
    </row>
    <row r="849" spans="1:1" x14ac:dyDescent="0.2">
      <c r="A849" s="69" t="s">
        <v>899</v>
      </c>
    </row>
    <row r="850" spans="1:1" x14ac:dyDescent="0.2">
      <c r="A850" s="69" t="s">
        <v>900</v>
      </c>
    </row>
    <row r="851" spans="1:1" x14ac:dyDescent="0.2">
      <c r="A851" s="69" t="s">
        <v>901</v>
      </c>
    </row>
    <row r="852" spans="1:1" x14ac:dyDescent="0.2">
      <c r="A852" s="69" t="s">
        <v>902</v>
      </c>
    </row>
    <row r="853" spans="1:1" x14ac:dyDescent="0.2">
      <c r="A853" s="69" t="s">
        <v>903</v>
      </c>
    </row>
    <row r="854" spans="1:1" x14ac:dyDescent="0.2">
      <c r="A854" s="69" t="s">
        <v>904</v>
      </c>
    </row>
    <row r="855" spans="1:1" x14ac:dyDescent="0.2">
      <c r="A855" s="69" t="s">
        <v>905</v>
      </c>
    </row>
    <row r="856" spans="1:1" x14ac:dyDescent="0.2">
      <c r="A856" s="69" t="s">
        <v>906</v>
      </c>
    </row>
    <row r="857" spans="1:1" x14ac:dyDescent="0.2">
      <c r="A857" s="69" t="s">
        <v>907</v>
      </c>
    </row>
    <row r="858" spans="1:1" x14ac:dyDescent="0.2">
      <c r="A858" s="69" t="s">
        <v>908</v>
      </c>
    </row>
    <row r="859" spans="1:1" x14ac:dyDescent="0.2">
      <c r="A859" s="69" t="s">
        <v>909</v>
      </c>
    </row>
    <row r="860" spans="1:1" x14ac:dyDescent="0.2">
      <c r="A860" s="69" t="s">
        <v>910</v>
      </c>
    </row>
    <row r="861" spans="1:1" x14ac:dyDescent="0.2">
      <c r="A861" s="69" t="s">
        <v>911</v>
      </c>
    </row>
    <row r="862" spans="1:1" x14ac:dyDescent="0.2">
      <c r="A862" s="69" t="s">
        <v>912</v>
      </c>
    </row>
    <row r="863" spans="1:1" x14ac:dyDescent="0.2">
      <c r="A863" s="69" t="s">
        <v>913</v>
      </c>
    </row>
    <row r="864" spans="1:1" x14ac:dyDescent="0.2">
      <c r="A864" s="69" t="s">
        <v>914</v>
      </c>
    </row>
    <row r="865" spans="1:1" x14ac:dyDescent="0.2">
      <c r="A865" s="69" t="s">
        <v>915</v>
      </c>
    </row>
    <row r="866" spans="1:1" x14ac:dyDescent="0.2">
      <c r="A866" s="69" t="s">
        <v>916</v>
      </c>
    </row>
    <row r="867" spans="1:1" x14ac:dyDescent="0.2">
      <c r="A867" s="69" t="s">
        <v>917</v>
      </c>
    </row>
    <row r="868" spans="1:1" x14ac:dyDescent="0.2">
      <c r="A868" s="69" t="s">
        <v>918</v>
      </c>
    </row>
    <row r="869" spans="1:1" x14ac:dyDescent="0.2">
      <c r="A869" s="69" t="s">
        <v>919</v>
      </c>
    </row>
    <row r="870" spans="1:1" x14ac:dyDescent="0.2">
      <c r="A870" s="69" t="s">
        <v>920</v>
      </c>
    </row>
    <row r="871" spans="1:1" x14ac:dyDescent="0.2">
      <c r="A871" s="69" t="s">
        <v>921</v>
      </c>
    </row>
    <row r="872" spans="1:1" x14ac:dyDescent="0.2">
      <c r="A872" s="69" t="s">
        <v>922</v>
      </c>
    </row>
    <row r="873" spans="1:1" x14ac:dyDescent="0.2">
      <c r="A873" s="69" t="s">
        <v>923</v>
      </c>
    </row>
    <row r="874" spans="1:1" x14ac:dyDescent="0.2">
      <c r="A874" s="69" t="s">
        <v>924</v>
      </c>
    </row>
    <row r="875" spans="1:1" x14ac:dyDescent="0.2">
      <c r="A875" s="69" t="s">
        <v>925</v>
      </c>
    </row>
    <row r="876" spans="1:1" x14ac:dyDescent="0.2">
      <c r="A876" s="69" t="s">
        <v>926</v>
      </c>
    </row>
    <row r="877" spans="1:1" x14ac:dyDescent="0.2">
      <c r="A877" s="69" t="s">
        <v>927</v>
      </c>
    </row>
    <row r="878" spans="1:1" x14ac:dyDescent="0.2">
      <c r="A878" s="69" t="s">
        <v>928</v>
      </c>
    </row>
    <row r="879" spans="1:1" x14ac:dyDescent="0.2">
      <c r="A879" s="69" t="s">
        <v>929</v>
      </c>
    </row>
    <row r="880" spans="1:1" x14ac:dyDescent="0.2">
      <c r="A880" s="69" t="s">
        <v>930</v>
      </c>
    </row>
    <row r="881" spans="1:1" x14ac:dyDescent="0.2">
      <c r="A881" s="69" t="s">
        <v>931</v>
      </c>
    </row>
    <row r="882" spans="1:1" x14ac:dyDescent="0.2">
      <c r="A882" s="69" t="s">
        <v>932</v>
      </c>
    </row>
    <row r="883" spans="1:1" x14ac:dyDescent="0.2">
      <c r="A883" s="69" t="s">
        <v>933</v>
      </c>
    </row>
    <row r="884" spans="1:1" x14ac:dyDescent="0.2">
      <c r="A884" s="69" t="s">
        <v>934</v>
      </c>
    </row>
    <row r="885" spans="1:1" x14ac:dyDescent="0.2">
      <c r="A885" s="69" t="s">
        <v>935</v>
      </c>
    </row>
    <row r="886" spans="1:1" x14ac:dyDescent="0.2">
      <c r="A886" s="69" t="s">
        <v>936</v>
      </c>
    </row>
    <row r="887" spans="1:1" x14ac:dyDescent="0.2">
      <c r="A887" s="69" t="s">
        <v>937</v>
      </c>
    </row>
    <row r="888" spans="1:1" x14ac:dyDescent="0.2">
      <c r="A888" s="69" t="s">
        <v>938</v>
      </c>
    </row>
    <row r="889" spans="1:1" x14ac:dyDescent="0.2">
      <c r="A889" s="69" t="s">
        <v>939</v>
      </c>
    </row>
    <row r="890" spans="1:1" x14ac:dyDescent="0.2">
      <c r="A890" s="69" t="s">
        <v>940</v>
      </c>
    </row>
    <row r="891" spans="1:1" x14ac:dyDescent="0.2">
      <c r="A891" s="69" t="s">
        <v>941</v>
      </c>
    </row>
    <row r="892" spans="1:1" x14ac:dyDescent="0.2">
      <c r="A892" s="69" t="s">
        <v>942</v>
      </c>
    </row>
    <row r="893" spans="1:1" x14ac:dyDescent="0.2">
      <c r="A893" s="69" t="s">
        <v>943</v>
      </c>
    </row>
    <row r="894" spans="1:1" x14ac:dyDescent="0.2">
      <c r="A894" s="69" t="s">
        <v>944</v>
      </c>
    </row>
    <row r="895" spans="1:1" x14ac:dyDescent="0.2">
      <c r="A895" s="69" t="s">
        <v>945</v>
      </c>
    </row>
    <row r="896" spans="1:1" x14ac:dyDescent="0.2">
      <c r="A896" s="69" t="s">
        <v>946</v>
      </c>
    </row>
    <row r="897" spans="1:1" x14ac:dyDescent="0.2">
      <c r="A897" s="69" t="s">
        <v>947</v>
      </c>
    </row>
    <row r="898" spans="1:1" x14ac:dyDescent="0.2">
      <c r="A898" s="69" t="s">
        <v>948</v>
      </c>
    </row>
    <row r="899" spans="1:1" x14ac:dyDescent="0.2">
      <c r="A899" s="69" t="s">
        <v>949</v>
      </c>
    </row>
    <row r="900" spans="1:1" x14ac:dyDescent="0.2">
      <c r="A900" s="69" t="s">
        <v>950</v>
      </c>
    </row>
    <row r="901" spans="1:1" x14ac:dyDescent="0.2">
      <c r="A901" s="69" t="s">
        <v>951</v>
      </c>
    </row>
    <row r="902" spans="1:1" x14ac:dyDescent="0.2">
      <c r="A902" s="69" t="s">
        <v>952</v>
      </c>
    </row>
    <row r="903" spans="1:1" x14ac:dyDescent="0.2">
      <c r="A903" s="69" t="s">
        <v>953</v>
      </c>
    </row>
    <row r="904" spans="1:1" x14ac:dyDescent="0.2">
      <c r="A904" s="69" t="s">
        <v>954</v>
      </c>
    </row>
    <row r="905" spans="1:1" x14ac:dyDescent="0.2">
      <c r="A905" s="69" t="s">
        <v>955</v>
      </c>
    </row>
    <row r="906" spans="1:1" x14ac:dyDescent="0.2">
      <c r="A906" s="69" t="s">
        <v>956</v>
      </c>
    </row>
    <row r="907" spans="1:1" x14ac:dyDescent="0.2">
      <c r="A907" s="69" t="s">
        <v>957</v>
      </c>
    </row>
    <row r="908" spans="1:1" x14ac:dyDescent="0.2">
      <c r="A908" s="69" t="s">
        <v>958</v>
      </c>
    </row>
    <row r="909" spans="1:1" x14ac:dyDescent="0.2">
      <c r="A909" s="69" t="s">
        <v>959</v>
      </c>
    </row>
    <row r="910" spans="1:1" x14ac:dyDescent="0.2">
      <c r="A910" s="69" t="s">
        <v>960</v>
      </c>
    </row>
    <row r="911" spans="1:1" x14ac:dyDescent="0.2">
      <c r="A911" s="69" t="s">
        <v>961</v>
      </c>
    </row>
    <row r="912" spans="1:1" x14ac:dyDescent="0.2">
      <c r="A912" s="69" t="s">
        <v>962</v>
      </c>
    </row>
    <row r="913" spans="1:1" x14ac:dyDescent="0.2">
      <c r="A913" s="69" t="s">
        <v>963</v>
      </c>
    </row>
    <row r="914" spans="1:1" x14ac:dyDescent="0.2">
      <c r="A914" s="69" t="s">
        <v>964</v>
      </c>
    </row>
    <row r="915" spans="1:1" x14ac:dyDescent="0.2">
      <c r="A915" s="69" t="s">
        <v>965</v>
      </c>
    </row>
    <row r="916" spans="1:1" x14ac:dyDescent="0.2">
      <c r="A916" s="69" t="s">
        <v>966</v>
      </c>
    </row>
    <row r="917" spans="1:1" x14ac:dyDescent="0.2">
      <c r="A917" s="69" t="s">
        <v>967</v>
      </c>
    </row>
    <row r="918" spans="1:1" x14ac:dyDescent="0.2">
      <c r="A918" s="69" t="s">
        <v>968</v>
      </c>
    </row>
    <row r="919" spans="1:1" x14ac:dyDescent="0.2">
      <c r="A919" s="69" t="s">
        <v>969</v>
      </c>
    </row>
    <row r="920" spans="1:1" x14ac:dyDescent="0.2">
      <c r="A920" s="69" t="s">
        <v>970</v>
      </c>
    </row>
    <row r="921" spans="1:1" x14ac:dyDescent="0.2">
      <c r="A921" s="69" t="s">
        <v>971</v>
      </c>
    </row>
    <row r="922" spans="1:1" x14ac:dyDescent="0.2">
      <c r="A922" s="69" t="s">
        <v>972</v>
      </c>
    </row>
    <row r="923" spans="1:1" x14ac:dyDescent="0.2">
      <c r="A923" s="69" t="s">
        <v>973</v>
      </c>
    </row>
    <row r="924" spans="1:1" x14ac:dyDescent="0.2">
      <c r="A924" s="69" t="s">
        <v>974</v>
      </c>
    </row>
    <row r="925" spans="1:1" x14ac:dyDescent="0.2">
      <c r="A925" s="69" t="s">
        <v>975</v>
      </c>
    </row>
    <row r="926" spans="1:1" x14ac:dyDescent="0.2">
      <c r="A926" s="69" t="s">
        <v>976</v>
      </c>
    </row>
    <row r="927" spans="1:1" x14ac:dyDescent="0.2">
      <c r="A927" s="69" t="s">
        <v>977</v>
      </c>
    </row>
    <row r="928" spans="1:1" x14ac:dyDescent="0.2">
      <c r="A928" s="69" t="s">
        <v>978</v>
      </c>
    </row>
    <row r="929" spans="1:1" x14ac:dyDescent="0.2">
      <c r="A929" s="69" t="s">
        <v>979</v>
      </c>
    </row>
    <row r="930" spans="1:1" x14ac:dyDescent="0.2">
      <c r="A930" s="69" t="s">
        <v>980</v>
      </c>
    </row>
    <row r="931" spans="1:1" x14ac:dyDescent="0.2">
      <c r="A931" s="69" t="s">
        <v>981</v>
      </c>
    </row>
    <row r="932" spans="1:1" x14ac:dyDescent="0.2">
      <c r="A932" s="69" t="s">
        <v>982</v>
      </c>
    </row>
    <row r="933" spans="1:1" x14ac:dyDescent="0.2">
      <c r="A933" s="69" t="s">
        <v>983</v>
      </c>
    </row>
    <row r="934" spans="1:1" x14ac:dyDescent="0.2">
      <c r="A934" s="69" t="s">
        <v>984</v>
      </c>
    </row>
    <row r="935" spans="1:1" x14ac:dyDescent="0.2">
      <c r="A935" s="69" t="s">
        <v>985</v>
      </c>
    </row>
    <row r="936" spans="1:1" x14ac:dyDescent="0.2">
      <c r="A936" s="69" t="s">
        <v>986</v>
      </c>
    </row>
    <row r="937" spans="1:1" x14ac:dyDescent="0.2">
      <c r="A937" s="69" t="s">
        <v>987</v>
      </c>
    </row>
    <row r="938" spans="1:1" x14ac:dyDescent="0.2">
      <c r="A938" s="69" t="s">
        <v>988</v>
      </c>
    </row>
    <row r="939" spans="1:1" x14ac:dyDescent="0.2">
      <c r="A939" s="69" t="s">
        <v>989</v>
      </c>
    </row>
    <row r="940" spans="1:1" x14ac:dyDescent="0.2">
      <c r="A940" s="69" t="s">
        <v>990</v>
      </c>
    </row>
    <row r="941" spans="1:1" x14ac:dyDescent="0.2">
      <c r="A941" s="69" t="s">
        <v>991</v>
      </c>
    </row>
    <row r="942" spans="1:1" x14ac:dyDescent="0.2">
      <c r="A942" s="69" t="s">
        <v>992</v>
      </c>
    </row>
    <row r="943" spans="1:1" x14ac:dyDescent="0.2">
      <c r="A943" s="69" t="s">
        <v>993</v>
      </c>
    </row>
    <row r="944" spans="1:1" x14ac:dyDescent="0.2">
      <c r="A944" s="69" t="s">
        <v>994</v>
      </c>
    </row>
    <row r="945" spans="1:1" x14ac:dyDescent="0.2">
      <c r="A945" s="69" t="s">
        <v>995</v>
      </c>
    </row>
    <row r="946" spans="1:1" x14ac:dyDescent="0.2">
      <c r="A946" s="69" t="s">
        <v>996</v>
      </c>
    </row>
    <row r="947" spans="1:1" x14ac:dyDescent="0.2">
      <c r="A947" s="69" t="s">
        <v>997</v>
      </c>
    </row>
    <row r="948" spans="1:1" x14ac:dyDescent="0.2">
      <c r="A948" s="69" t="s">
        <v>998</v>
      </c>
    </row>
    <row r="949" spans="1:1" x14ac:dyDescent="0.2">
      <c r="A949" s="69" t="s">
        <v>999</v>
      </c>
    </row>
    <row r="950" spans="1:1" x14ac:dyDescent="0.2">
      <c r="A950" s="69" t="s">
        <v>1000</v>
      </c>
    </row>
    <row r="951" spans="1:1" x14ac:dyDescent="0.2">
      <c r="A951" s="69" t="s">
        <v>1001</v>
      </c>
    </row>
    <row r="952" spans="1:1" x14ac:dyDescent="0.2">
      <c r="A952" s="69" t="s">
        <v>1002</v>
      </c>
    </row>
    <row r="953" spans="1:1" x14ac:dyDescent="0.2">
      <c r="A953" s="69" t="s">
        <v>1003</v>
      </c>
    </row>
    <row r="954" spans="1:1" x14ac:dyDescent="0.2">
      <c r="A954" s="69" t="s">
        <v>1004</v>
      </c>
    </row>
    <row r="955" spans="1:1" x14ac:dyDescent="0.2">
      <c r="A955" s="69" t="s">
        <v>1005</v>
      </c>
    </row>
    <row r="956" spans="1:1" x14ac:dyDescent="0.2">
      <c r="A956" s="69" t="s">
        <v>1006</v>
      </c>
    </row>
    <row r="957" spans="1:1" x14ac:dyDescent="0.2">
      <c r="A957" s="69" t="s">
        <v>1007</v>
      </c>
    </row>
    <row r="958" spans="1:1" x14ac:dyDescent="0.2">
      <c r="A958" s="69" t="s">
        <v>1008</v>
      </c>
    </row>
    <row r="959" spans="1:1" x14ac:dyDescent="0.2">
      <c r="A959" s="69" t="s">
        <v>1009</v>
      </c>
    </row>
    <row r="960" spans="1:1" x14ac:dyDescent="0.2">
      <c r="A960" s="69" t="s">
        <v>1010</v>
      </c>
    </row>
    <row r="961" spans="1:1" x14ac:dyDescent="0.2">
      <c r="A961" s="69" t="s">
        <v>1011</v>
      </c>
    </row>
    <row r="962" spans="1:1" x14ac:dyDescent="0.2">
      <c r="A962" s="69" t="s">
        <v>1012</v>
      </c>
    </row>
    <row r="963" spans="1:1" x14ac:dyDescent="0.2">
      <c r="A963" s="69" t="s">
        <v>1013</v>
      </c>
    </row>
    <row r="964" spans="1:1" x14ac:dyDescent="0.2">
      <c r="A964" s="69" t="s">
        <v>1014</v>
      </c>
    </row>
    <row r="965" spans="1:1" x14ac:dyDescent="0.2">
      <c r="A965" s="69" t="s">
        <v>1015</v>
      </c>
    </row>
    <row r="966" spans="1:1" x14ac:dyDescent="0.2">
      <c r="A966" s="69" t="s">
        <v>1016</v>
      </c>
    </row>
    <row r="967" spans="1:1" x14ac:dyDescent="0.2">
      <c r="A967" s="69" t="s">
        <v>1017</v>
      </c>
    </row>
    <row r="968" spans="1:1" x14ac:dyDescent="0.2">
      <c r="A968" s="69" t="s">
        <v>1018</v>
      </c>
    </row>
    <row r="969" spans="1:1" x14ac:dyDescent="0.2">
      <c r="A969" s="69" t="s">
        <v>1019</v>
      </c>
    </row>
    <row r="970" spans="1:1" x14ac:dyDescent="0.2">
      <c r="A970" s="69" t="s">
        <v>1020</v>
      </c>
    </row>
    <row r="971" spans="1:1" x14ac:dyDescent="0.2">
      <c r="A971" s="69" t="s">
        <v>1021</v>
      </c>
    </row>
    <row r="972" spans="1:1" x14ac:dyDescent="0.2">
      <c r="A972" s="69" t="s">
        <v>1022</v>
      </c>
    </row>
    <row r="973" spans="1:1" x14ac:dyDescent="0.2">
      <c r="A973" s="69" t="s">
        <v>1023</v>
      </c>
    </row>
    <row r="974" spans="1:1" x14ac:dyDescent="0.2">
      <c r="A974" s="69" t="s">
        <v>1024</v>
      </c>
    </row>
    <row r="975" spans="1:1" x14ac:dyDescent="0.2">
      <c r="A975" s="69" t="s">
        <v>1025</v>
      </c>
    </row>
    <row r="976" spans="1:1" x14ac:dyDescent="0.2">
      <c r="A976" s="69" t="s">
        <v>1026</v>
      </c>
    </row>
    <row r="977" spans="1:1" x14ac:dyDescent="0.2">
      <c r="A977" s="69" t="s">
        <v>1027</v>
      </c>
    </row>
    <row r="978" spans="1:1" x14ac:dyDescent="0.2">
      <c r="A978" s="69" t="s">
        <v>1028</v>
      </c>
    </row>
    <row r="979" spans="1:1" x14ac:dyDescent="0.2">
      <c r="A979" s="69" t="s">
        <v>1029</v>
      </c>
    </row>
    <row r="980" spans="1:1" x14ac:dyDescent="0.2">
      <c r="A980" s="69" t="s">
        <v>1030</v>
      </c>
    </row>
    <row r="981" spans="1:1" x14ac:dyDescent="0.2">
      <c r="A981" s="69" t="s">
        <v>1031</v>
      </c>
    </row>
    <row r="982" spans="1:1" x14ac:dyDescent="0.2">
      <c r="A982" s="69" t="s">
        <v>1032</v>
      </c>
    </row>
    <row r="983" spans="1:1" x14ac:dyDescent="0.2">
      <c r="A983" s="69" t="s">
        <v>1033</v>
      </c>
    </row>
    <row r="984" spans="1:1" x14ac:dyDescent="0.2">
      <c r="A984" s="69" t="s">
        <v>1034</v>
      </c>
    </row>
    <row r="985" spans="1:1" x14ac:dyDescent="0.2">
      <c r="A985" s="69" t="s">
        <v>1035</v>
      </c>
    </row>
    <row r="986" spans="1:1" x14ac:dyDescent="0.2">
      <c r="A986" s="69" t="s">
        <v>1036</v>
      </c>
    </row>
    <row r="987" spans="1:1" x14ac:dyDescent="0.2">
      <c r="A987" s="69" t="s">
        <v>1037</v>
      </c>
    </row>
    <row r="988" spans="1:1" x14ac:dyDescent="0.2">
      <c r="A988" s="69" t="s">
        <v>1038</v>
      </c>
    </row>
    <row r="989" spans="1:1" x14ac:dyDescent="0.2">
      <c r="A989" s="69" t="s">
        <v>1039</v>
      </c>
    </row>
    <row r="990" spans="1:1" x14ac:dyDescent="0.2">
      <c r="A990" s="69" t="s">
        <v>1040</v>
      </c>
    </row>
    <row r="991" spans="1:1" x14ac:dyDescent="0.2">
      <c r="A991" s="69" t="s">
        <v>1041</v>
      </c>
    </row>
    <row r="992" spans="1:1" x14ac:dyDescent="0.2">
      <c r="A992" s="69" t="s">
        <v>1042</v>
      </c>
    </row>
    <row r="993" spans="1:1" x14ac:dyDescent="0.2">
      <c r="A993" s="69" t="s">
        <v>1043</v>
      </c>
    </row>
    <row r="994" spans="1:1" x14ac:dyDescent="0.2">
      <c r="A994" s="69" t="s">
        <v>1044</v>
      </c>
    </row>
    <row r="995" spans="1:1" x14ac:dyDescent="0.2">
      <c r="A995" s="69" t="s">
        <v>1045</v>
      </c>
    </row>
    <row r="996" spans="1:1" x14ac:dyDescent="0.2">
      <c r="A996" s="69" t="s">
        <v>1046</v>
      </c>
    </row>
    <row r="997" spans="1:1" x14ac:dyDescent="0.2">
      <c r="A997" s="69" t="s">
        <v>1047</v>
      </c>
    </row>
    <row r="998" spans="1:1" x14ac:dyDescent="0.2">
      <c r="A998" s="69" t="s">
        <v>1048</v>
      </c>
    </row>
    <row r="999" spans="1:1" x14ac:dyDescent="0.2">
      <c r="A999" s="69" t="s">
        <v>1049</v>
      </c>
    </row>
    <row r="1000" spans="1:1" x14ac:dyDescent="0.2">
      <c r="A1000" s="69" t="s">
        <v>1050</v>
      </c>
    </row>
    <row r="1001" spans="1:1" x14ac:dyDescent="0.2">
      <c r="A1001" s="69" t="s">
        <v>1051</v>
      </c>
    </row>
    <row r="1002" spans="1:1" x14ac:dyDescent="0.2">
      <c r="A1002" s="69" t="s">
        <v>1052</v>
      </c>
    </row>
    <row r="1003" spans="1:1" x14ac:dyDescent="0.2">
      <c r="A1003" s="69" t="s">
        <v>1053</v>
      </c>
    </row>
    <row r="1004" spans="1:1" x14ac:dyDescent="0.2">
      <c r="A1004" s="69" t="s">
        <v>1054</v>
      </c>
    </row>
    <row r="1005" spans="1:1" x14ac:dyDescent="0.2">
      <c r="A1005" s="69" t="s">
        <v>1055</v>
      </c>
    </row>
    <row r="1006" spans="1:1" x14ac:dyDescent="0.2">
      <c r="A1006" s="69" t="s">
        <v>1056</v>
      </c>
    </row>
    <row r="1007" spans="1:1" x14ac:dyDescent="0.2">
      <c r="A1007" s="69" t="s">
        <v>1057</v>
      </c>
    </row>
    <row r="1008" spans="1:1" x14ac:dyDescent="0.2">
      <c r="A1008" s="69" t="s">
        <v>1058</v>
      </c>
    </row>
    <row r="1009" spans="1:1" x14ac:dyDescent="0.2">
      <c r="A1009" s="69" t="s">
        <v>1059</v>
      </c>
    </row>
    <row r="1010" spans="1:1" x14ac:dyDescent="0.2">
      <c r="A1010" s="69" t="s">
        <v>1060</v>
      </c>
    </row>
    <row r="1011" spans="1:1" x14ac:dyDescent="0.2">
      <c r="A1011" s="69" t="s">
        <v>1061</v>
      </c>
    </row>
    <row r="1012" spans="1:1" x14ac:dyDescent="0.2">
      <c r="A1012" s="69" t="s">
        <v>1062</v>
      </c>
    </row>
    <row r="1013" spans="1:1" x14ac:dyDescent="0.2">
      <c r="A1013" s="69" t="s">
        <v>1063</v>
      </c>
    </row>
    <row r="1014" spans="1:1" x14ac:dyDescent="0.2">
      <c r="A1014" s="69" t="s">
        <v>1064</v>
      </c>
    </row>
    <row r="1015" spans="1:1" x14ac:dyDescent="0.2">
      <c r="A1015" s="69" t="s">
        <v>1065</v>
      </c>
    </row>
    <row r="1016" spans="1:1" x14ac:dyDescent="0.2">
      <c r="A1016" s="69" t="s">
        <v>1066</v>
      </c>
    </row>
    <row r="1017" spans="1:1" x14ac:dyDescent="0.2">
      <c r="A1017" s="69" t="s">
        <v>1067</v>
      </c>
    </row>
    <row r="1018" spans="1:1" x14ac:dyDescent="0.2">
      <c r="A1018" s="69" t="s">
        <v>1068</v>
      </c>
    </row>
    <row r="1019" spans="1:1" x14ac:dyDescent="0.2">
      <c r="A1019" s="69" t="s">
        <v>1069</v>
      </c>
    </row>
    <row r="1020" spans="1:1" x14ac:dyDescent="0.2">
      <c r="A1020" s="69" t="s">
        <v>1070</v>
      </c>
    </row>
    <row r="1021" spans="1:1" x14ac:dyDescent="0.2">
      <c r="A1021" s="69" t="s">
        <v>1071</v>
      </c>
    </row>
    <row r="1022" spans="1:1" x14ac:dyDescent="0.2">
      <c r="A1022" s="69" t="s">
        <v>1072</v>
      </c>
    </row>
    <row r="1023" spans="1:1" x14ac:dyDescent="0.2">
      <c r="A1023" s="69" t="s">
        <v>1073</v>
      </c>
    </row>
    <row r="1024" spans="1:1" x14ac:dyDescent="0.2">
      <c r="A1024" s="69" t="s">
        <v>1074</v>
      </c>
    </row>
    <row r="1025" spans="1:1" x14ac:dyDescent="0.2">
      <c r="A1025" s="69" t="s">
        <v>1075</v>
      </c>
    </row>
    <row r="1026" spans="1:1" x14ac:dyDescent="0.2">
      <c r="A1026" s="69" t="s">
        <v>1076</v>
      </c>
    </row>
    <row r="1027" spans="1:1" x14ac:dyDescent="0.2">
      <c r="A1027" s="69" t="s">
        <v>1077</v>
      </c>
    </row>
    <row r="1028" spans="1:1" x14ac:dyDescent="0.2">
      <c r="A1028" s="69" t="s">
        <v>1078</v>
      </c>
    </row>
    <row r="1029" spans="1:1" x14ac:dyDescent="0.2">
      <c r="A1029" s="69" t="s">
        <v>1079</v>
      </c>
    </row>
    <row r="1030" spans="1:1" x14ac:dyDescent="0.2">
      <c r="A1030" s="69" t="s">
        <v>1080</v>
      </c>
    </row>
    <row r="1031" spans="1:1" x14ac:dyDescent="0.2">
      <c r="A1031" s="69" t="s">
        <v>1081</v>
      </c>
    </row>
    <row r="1032" spans="1:1" x14ac:dyDescent="0.2">
      <c r="A1032" s="69" t="s">
        <v>1082</v>
      </c>
    </row>
    <row r="1033" spans="1:1" x14ac:dyDescent="0.2">
      <c r="A1033" s="69" t="s">
        <v>1083</v>
      </c>
    </row>
    <row r="1034" spans="1:1" x14ac:dyDescent="0.2">
      <c r="A1034" s="69" t="s">
        <v>1084</v>
      </c>
    </row>
    <row r="1035" spans="1:1" x14ac:dyDescent="0.2">
      <c r="A1035" s="69" t="s">
        <v>1085</v>
      </c>
    </row>
    <row r="1036" spans="1:1" x14ac:dyDescent="0.2">
      <c r="A1036" s="69" t="s">
        <v>1086</v>
      </c>
    </row>
    <row r="1037" spans="1:1" x14ac:dyDescent="0.2">
      <c r="A1037" s="69" t="s">
        <v>1087</v>
      </c>
    </row>
    <row r="1038" spans="1:1" x14ac:dyDescent="0.2">
      <c r="A1038" s="69" t="s">
        <v>1088</v>
      </c>
    </row>
    <row r="1039" spans="1:1" x14ac:dyDescent="0.2">
      <c r="A1039" s="69" t="s">
        <v>1089</v>
      </c>
    </row>
    <row r="1040" spans="1:1" x14ac:dyDescent="0.2">
      <c r="A1040" s="69" t="s">
        <v>1090</v>
      </c>
    </row>
    <row r="1041" spans="1:1" x14ac:dyDescent="0.2">
      <c r="A1041" s="69" t="s">
        <v>1091</v>
      </c>
    </row>
    <row r="1042" spans="1:1" x14ac:dyDescent="0.2">
      <c r="A1042" s="69" t="s">
        <v>1092</v>
      </c>
    </row>
    <row r="1043" spans="1:1" x14ac:dyDescent="0.2">
      <c r="A1043" s="69" t="s">
        <v>1093</v>
      </c>
    </row>
    <row r="1044" spans="1:1" x14ac:dyDescent="0.2">
      <c r="A1044" s="69" t="s">
        <v>1094</v>
      </c>
    </row>
    <row r="1045" spans="1:1" x14ac:dyDescent="0.2">
      <c r="A1045" s="69" t="s">
        <v>1095</v>
      </c>
    </row>
    <row r="1046" spans="1:1" x14ac:dyDescent="0.2">
      <c r="A1046" s="69" t="s">
        <v>1096</v>
      </c>
    </row>
    <row r="1047" spans="1:1" x14ac:dyDescent="0.2">
      <c r="A1047" s="69" t="s">
        <v>1097</v>
      </c>
    </row>
    <row r="1048" spans="1:1" x14ac:dyDescent="0.2">
      <c r="A1048" s="69" t="s">
        <v>1098</v>
      </c>
    </row>
    <row r="1049" spans="1:1" x14ac:dyDescent="0.2">
      <c r="A1049" s="69" t="s">
        <v>1099</v>
      </c>
    </row>
    <row r="1050" spans="1:1" x14ac:dyDescent="0.2">
      <c r="A1050" s="69" t="s">
        <v>1100</v>
      </c>
    </row>
    <row r="1051" spans="1:1" x14ac:dyDescent="0.2">
      <c r="A1051" s="69" t="s">
        <v>1101</v>
      </c>
    </row>
    <row r="1052" spans="1:1" x14ac:dyDescent="0.2">
      <c r="A1052" s="69" t="s">
        <v>1102</v>
      </c>
    </row>
    <row r="1053" spans="1:1" x14ac:dyDescent="0.2">
      <c r="A1053" s="69" t="s">
        <v>1103</v>
      </c>
    </row>
    <row r="1054" spans="1:1" x14ac:dyDescent="0.2">
      <c r="A1054" s="69" t="s">
        <v>1104</v>
      </c>
    </row>
    <row r="1055" spans="1:1" x14ac:dyDescent="0.2">
      <c r="A1055" s="69" t="s">
        <v>1105</v>
      </c>
    </row>
    <row r="1056" spans="1:1" x14ac:dyDescent="0.2">
      <c r="A1056" s="69" t="s">
        <v>1106</v>
      </c>
    </row>
    <row r="1057" spans="1:1" x14ac:dyDescent="0.2">
      <c r="A1057" s="69" t="s">
        <v>1107</v>
      </c>
    </row>
    <row r="1058" spans="1:1" x14ac:dyDescent="0.2">
      <c r="A1058" s="69" t="s">
        <v>1108</v>
      </c>
    </row>
    <row r="1059" spans="1:1" x14ac:dyDescent="0.2">
      <c r="A1059" s="69" t="s">
        <v>1109</v>
      </c>
    </row>
    <row r="1060" spans="1:1" x14ac:dyDescent="0.2">
      <c r="A1060" s="69" t="s">
        <v>1110</v>
      </c>
    </row>
    <row r="1061" spans="1:1" x14ac:dyDescent="0.2">
      <c r="A1061" s="69" t="s">
        <v>1111</v>
      </c>
    </row>
    <row r="1062" spans="1:1" x14ac:dyDescent="0.2">
      <c r="A1062" s="69" t="s">
        <v>1112</v>
      </c>
    </row>
    <row r="1063" spans="1:1" x14ac:dyDescent="0.2">
      <c r="A1063" s="69" t="s">
        <v>1113</v>
      </c>
    </row>
    <row r="1064" spans="1:1" x14ac:dyDescent="0.2">
      <c r="A1064" s="69" t="s">
        <v>1114</v>
      </c>
    </row>
    <row r="1065" spans="1:1" x14ac:dyDescent="0.2">
      <c r="A1065" s="69" t="s">
        <v>1115</v>
      </c>
    </row>
    <row r="1066" spans="1:1" x14ac:dyDescent="0.2">
      <c r="A1066" s="69" t="s">
        <v>1116</v>
      </c>
    </row>
    <row r="1067" spans="1:1" x14ac:dyDescent="0.2">
      <c r="A1067" s="69" t="s">
        <v>1117</v>
      </c>
    </row>
    <row r="1068" spans="1:1" x14ac:dyDescent="0.2">
      <c r="A1068" s="69" t="s">
        <v>1118</v>
      </c>
    </row>
    <row r="1069" spans="1:1" x14ac:dyDescent="0.2">
      <c r="A1069" s="69" t="s">
        <v>1119</v>
      </c>
    </row>
    <row r="1070" spans="1:1" x14ac:dyDescent="0.2">
      <c r="A1070" s="69" t="s">
        <v>1120</v>
      </c>
    </row>
    <row r="1071" spans="1:1" x14ac:dyDescent="0.2">
      <c r="A1071" s="69" t="s">
        <v>1121</v>
      </c>
    </row>
    <row r="1072" spans="1:1" x14ac:dyDescent="0.2">
      <c r="A1072" s="69" t="s">
        <v>1122</v>
      </c>
    </row>
    <row r="1073" spans="1:1" x14ac:dyDescent="0.2">
      <c r="A1073" s="69" t="s">
        <v>1123</v>
      </c>
    </row>
    <row r="1074" spans="1:1" x14ac:dyDescent="0.2">
      <c r="A1074" s="69" t="s">
        <v>1124</v>
      </c>
    </row>
    <row r="1075" spans="1:1" x14ac:dyDescent="0.2">
      <c r="A1075" s="69" t="s">
        <v>1125</v>
      </c>
    </row>
    <row r="1076" spans="1:1" x14ac:dyDescent="0.2">
      <c r="A1076" s="69" t="s">
        <v>1126</v>
      </c>
    </row>
    <row r="1077" spans="1:1" x14ac:dyDescent="0.2">
      <c r="A1077" s="69" t="s">
        <v>1127</v>
      </c>
    </row>
    <row r="1078" spans="1:1" x14ac:dyDescent="0.2">
      <c r="A1078" s="69" t="s">
        <v>1128</v>
      </c>
    </row>
    <row r="1079" spans="1:1" x14ac:dyDescent="0.2">
      <c r="A1079" s="69" t="s">
        <v>1129</v>
      </c>
    </row>
    <row r="1080" spans="1:1" x14ac:dyDescent="0.2">
      <c r="A1080" s="69" t="s">
        <v>1130</v>
      </c>
    </row>
    <row r="1081" spans="1:1" x14ac:dyDescent="0.2">
      <c r="A1081" s="69" t="s">
        <v>1131</v>
      </c>
    </row>
    <row r="1082" spans="1:1" x14ac:dyDescent="0.2">
      <c r="A1082" s="69" t="s">
        <v>1132</v>
      </c>
    </row>
    <row r="1083" spans="1:1" x14ac:dyDescent="0.2">
      <c r="A1083" s="69" t="s">
        <v>1133</v>
      </c>
    </row>
    <row r="1084" spans="1:1" x14ac:dyDescent="0.2">
      <c r="A1084" s="69" t="s">
        <v>1134</v>
      </c>
    </row>
    <row r="1085" spans="1:1" x14ac:dyDescent="0.2">
      <c r="A1085" s="69" t="s">
        <v>1135</v>
      </c>
    </row>
    <row r="1086" spans="1:1" x14ac:dyDescent="0.2">
      <c r="A1086" s="69" t="s">
        <v>1136</v>
      </c>
    </row>
    <row r="1087" spans="1:1" x14ac:dyDescent="0.2">
      <c r="A1087" s="69" t="s">
        <v>1137</v>
      </c>
    </row>
    <row r="1088" spans="1:1" x14ac:dyDescent="0.2">
      <c r="A1088" s="69" t="s">
        <v>1138</v>
      </c>
    </row>
    <row r="1089" spans="1:1" x14ac:dyDescent="0.2">
      <c r="A1089" s="69" t="s">
        <v>1139</v>
      </c>
    </row>
    <row r="1090" spans="1:1" x14ac:dyDescent="0.2">
      <c r="A1090" s="69" t="s">
        <v>1140</v>
      </c>
    </row>
    <row r="1091" spans="1:1" x14ac:dyDescent="0.2">
      <c r="A1091" s="69" t="s">
        <v>1141</v>
      </c>
    </row>
    <row r="1092" spans="1:1" x14ac:dyDescent="0.2">
      <c r="A1092" s="69" t="s">
        <v>1142</v>
      </c>
    </row>
    <row r="1093" spans="1:1" x14ac:dyDescent="0.2">
      <c r="A1093" s="69" t="s">
        <v>1143</v>
      </c>
    </row>
    <row r="1094" spans="1:1" x14ac:dyDescent="0.2">
      <c r="A1094" s="69" t="s">
        <v>1144</v>
      </c>
    </row>
    <row r="1095" spans="1:1" x14ac:dyDescent="0.2">
      <c r="A1095" s="69" t="s">
        <v>1145</v>
      </c>
    </row>
    <row r="1096" spans="1:1" x14ac:dyDescent="0.2">
      <c r="A1096" s="69" t="s">
        <v>1146</v>
      </c>
    </row>
    <row r="1097" spans="1:1" x14ac:dyDescent="0.2">
      <c r="A1097" s="69" t="s">
        <v>1147</v>
      </c>
    </row>
    <row r="1098" spans="1:1" x14ac:dyDescent="0.2">
      <c r="A1098" s="69" t="s">
        <v>1148</v>
      </c>
    </row>
    <row r="1099" spans="1:1" x14ac:dyDescent="0.2">
      <c r="A1099" s="69" t="s">
        <v>1149</v>
      </c>
    </row>
    <row r="1100" spans="1:1" x14ac:dyDescent="0.2">
      <c r="A1100" s="69" t="s">
        <v>1150</v>
      </c>
    </row>
    <row r="1101" spans="1:1" x14ac:dyDescent="0.2">
      <c r="A1101" s="69" t="s">
        <v>1151</v>
      </c>
    </row>
    <row r="1102" spans="1:1" x14ac:dyDescent="0.2">
      <c r="A1102" s="69" t="s">
        <v>1152</v>
      </c>
    </row>
    <row r="1103" spans="1:1" x14ac:dyDescent="0.2">
      <c r="A1103" s="69" t="s">
        <v>1153</v>
      </c>
    </row>
    <row r="1104" spans="1:1" x14ac:dyDescent="0.2">
      <c r="A1104" s="69" t="s">
        <v>1154</v>
      </c>
    </row>
    <row r="1105" spans="1:1" x14ac:dyDescent="0.2">
      <c r="A1105" s="69" t="s">
        <v>1155</v>
      </c>
    </row>
    <row r="1106" spans="1:1" x14ac:dyDescent="0.2">
      <c r="A1106" s="69" t="s">
        <v>1156</v>
      </c>
    </row>
    <row r="1107" spans="1:1" x14ac:dyDescent="0.2">
      <c r="A1107" s="69" t="s">
        <v>1157</v>
      </c>
    </row>
    <row r="1108" spans="1:1" x14ac:dyDescent="0.2">
      <c r="A1108" s="69" t="s">
        <v>1158</v>
      </c>
    </row>
    <row r="1109" spans="1:1" x14ac:dyDescent="0.2">
      <c r="A1109" s="69" t="s">
        <v>1159</v>
      </c>
    </row>
    <row r="1110" spans="1:1" x14ac:dyDescent="0.2">
      <c r="A1110" s="69" t="s">
        <v>1160</v>
      </c>
    </row>
    <row r="1111" spans="1:1" x14ac:dyDescent="0.2">
      <c r="A1111" s="69" t="s">
        <v>1161</v>
      </c>
    </row>
    <row r="1112" spans="1:1" x14ac:dyDescent="0.2">
      <c r="A1112" s="69" t="s">
        <v>1162</v>
      </c>
    </row>
    <row r="1113" spans="1:1" x14ac:dyDescent="0.2">
      <c r="A1113" s="69" t="s">
        <v>1163</v>
      </c>
    </row>
    <row r="1114" spans="1:1" x14ac:dyDescent="0.2">
      <c r="A1114" s="69" t="s">
        <v>1164</v>
      </c>
    </row>
    <row r="1115" spans="1:1" x14ac:dyDescent="0.2">
      <c r="A1115" s="69" t="s">
        <v>1165</v>
      </c>
    </row>
    <row r="1116" spans="1:1" x14ac:dyDescent="0.2">
      <c r="A1116" s="69" t="s">
        <v>1166</v>
      </c>
    </row>
    <row r="1117" spans="1:1" x14ac:dyDescent="0.2">
      <c r="A1117" s="69" t="s">
        <v>1167</v>
      </c>
    </row>
    <row r="1118" spans="1:1" x14ac:dyDescent="0.2">
      <c r="A1118" s="69" t="s">
        <v>1168</v>
      </c>
    </row>
    <row r="1119" spans="1:1" x14ac:dyDescent="0.2">
      <c r="A1119" s="69" t="s">
        <v>1169</v>
      </c>
    </row>
    <row r="1120" spans="1:1" x14ac:dyDescent="0.2">
      <c r="A1120" s="69" t="s">
        <v>1170</v>
      </c>
    </row>
    <row r="1121" spans="1:1" x14ac:dyDescent="0.2">
      <c r="A1121" s="69" t="s">
        <v>1171</v>
      </c>
    </row>
    <row r="1122" spans="1:1" x14ac:dyDescent="0.2">
      <c r="A1122" s="69" t="s">
        <v>1172</v>
      </c>
    </row>
    <row r="1123" spans="1:1" x14ac:dyDescent="0.2">
      <c r="A1123" s="69" t="s">
        <v>1173</v>
      </c>
    </row>
    <row r="1124" spans="1:1" x14ac:dyDescent="0.2">
      <c r="A1124" s="69" t="s">
        <v>1174</v>
      </c>
    </row>
    <row r="1125" spans="1:1" x14ac:dyDescent="0.2">
      <c r="A1125" s="69" t="s">
        <v>1175</v>
      </c>
    </row>
    <row r="1126" spans="1:1" x14ac:dyDescent="0.2">
      <c r="A1126" s="69" t="s">
        <v>1176</v>
      </c>
    </row>
    <row r="1127" spans="1:1" x14ac:dyDescent="0.2">
      <c r="A1127" s="69" t="s">
        <v>1177</v>
      </c>
    </row>
    <row r="1128" spans="1:1" x14ac:dyDescent="0.2">
      <c r="A1128" s="69" t="s">
        <v>1178</v>
      </c>
    </row>
    <row r="1130" spans="1:1" x14ac:dyDescent="0.2">
      <c r="A1130" s="69" t="s">
        <v>1179</v>
      </c>
    </row>
    <row r="1132" spans="1:1" x14ac:dyDescent="0.2">
      <c r="A1132" s="69" t="s">
        <v>220</v>
      </c>
    </row>
    <row r="1133" spans="1:1" x14ac:dyDescent="0.2">
      <c r="A1133" s="69" t="s">
        <v>221</v>
      </c>
    </row>
    <row r="1134" spans="1:1" x14ac:dyDescent="0.2">
      <c r="A1134" s="69" t="s">
        <v>1180</v>
      </c>
    </row>
    <row r="1135" spans="1:1" x14ac:dyDescent="0.2">
      <c r="A1135" s="69" t="s">
        <v>1181</v>
      </c>
    </row>
    <row r="1136" spans="1:1" x14ac:dyDescent="0.2">
      <c r="A1136" s="69" t="s">
        <v>1182</v>
      </c>
    </row>
    <row r="1137" spans="1:1" x14ac:dyDescent="0.2">
      <c r="A1137" s="69" t="s">
        <v>1183</v>
      </c>
    </row>
    <row r="1138" spans="1:1" x14ac:dyDescent="0.2">
      <c r="A1138" s="69" t="s">
        <v>1184</v>
      </c>
    </row>
    <row r="1139" spans="1:1" x14ac:dyDescent="0.2">
      <c r="A1139" s="69" t="s">
        <v>1185</v>
      </c>
    </row>
    <row r="1140" spans="1:1" x14ac:dyDescent="0.2">
      <c r="A1140" s="69" t="s">
        <v>1186</v>
      </c>
    </row>
    <row r="1141" spans="1:1" x14ac:dyDescent="0.2">
      <c r="A1141" s="69" t="s">
        <v>1187</v>
      </c>
    </row>
    <row r="1142" spans="1:1" x14ac:dyDescent="0.2">
      <c r="A1142" s="69" t="s">
        <v>1188</v>
      </c>
    </row>
    <row r="1143" spans="1:1" x14ac:dyDescent="0.2">
      <c r="A1143" s="69" t="s">
        <v>1189</v>
      </c>
    </row>
    <row r="1144" spans="1:1" x14ac:dyDescent="0.2">
      <c r="A1144" s="69" t="s">
        <v>1190</v>
      </c>
    </row>
    <row r="1145" spans="1:1" x14ac:dyDescent="0.2">
      <c r="A1145" s="69" t="s">
        <v>1191</v>
      </c>
    </row>
    <row r="1146" spans="1:1" x14ac:dyDescent="0.2">
      <c r="A1146" s="69" t="s">
        <v>1192</v>
      </c>
    </row>
    <row r="1147" spans="1:1" x14ac:dyDescent="0.2">
      <c r="A1147" s="69" t="s">
        <v>1193</v>
      </c>
    </row>
    <row r="1148" spans="1:1" x14ac:dyDescent="0.2">
      <c r="A1148" s="69" t="s">
        <v>1194</v>
      </c>
    </row>
    <row r="1149" spans="1:1" x14ac:dyDescent="0.2">
      <c r="A1149" s="69" t="s">
        <v>1195</v>
      </c>
    </row>
    <row r="1150" spans="1:1" x14ac:dyDescent="0.2">
      <c r="A1150" s="69" t="s">
        <v>1196</v>
      </c>
    </row>
    <row r="1151" spans="1:1" x14ac:dyDescent="0.2">
      <c r="A1151" s="69" t="s">
        <v>1197</v>
      </c>
    </row>
    <row r="1152" spans="1:1" x14ac:dyDescent="0.2">
      <c r="A1152" s="69" t="s">
        <v>1198</v>
      </c>
    </row>
    <row r="1153" spans="1:1" x14ac:dyDescent="0.2">
      <c r="A1153" s="69" t="s">
        <v>1199</v>
      </c>
    </row>
    <row r="1154" spans="1:1" x14ac:dyDescent="0.2">
      <c r="A1154" s="69" t="s">
        <v>1200</v>
      </c>
    </row>
    <row r="1155" spans="1:1" x14ac:dyDescent="0.2">
      <c r="A1155" s="69" t="s">
        <v>1201</v>
      </c>
    </row>
    <row r="1156" spans="1:1" x14ac:dyDescent="0.2">
      <c r="A1156" s="69" t="s">
        <v>1202</v>
      </c>
    </row>
    <row r="1157" spans="1:1" x14ac:dyDescent="0.2">
      <c r="A1157" s="69" t="s">
        <v>1203</v>
      </c>
    </row>
    <row r="1158" spans="1:1" x14ac:dyDescent="0.2">
      <c r="A1158" s="69" t="s">
        <v>1204</v>
      </c>
    </row>
    <row r="1159" spans="1:1" x14ac:dyDescent="0.2">
      <c r="A1159" s="69" t="s">
        <v>1205</v>
      </c>
    </row>
    <row r="1160" spans="1:1" x14ac:dyDescent="0.2">
      <c r="A1160" s="69" t="s">
        <v>1206</v>
      </c>
    </row>
    <row r="1161" spans="1:1" x14ac:dyDescent="0.2">
      <c r="A1161" s="69" t="s">
        <v>1207</v>
      </c>
    </row>
    <row r="1162" spans="1:1" x14ac:dyDescent="0.2">
      <c r="A1162" s="69" t="s">
        <v>1208</v>
      </c>
    </row>
    <row r="1163" spans="1:1" x14ac:dyDescent="0.2">
      <c r="A1163" s="69" t="s">
        <v>1209</v>
      </c>
    </row>
    <row r="1164" spans="1:1" x14ac:dyDescent="0.2">
      <c r="A1164" s="69" t="s">
        <v>1210</v>
      </c>
    </row>
    <row r="1165" spans="1:1" x14ac:dyDescent="0.2">
      <c r="A1165" s="69" t="s">
        <v>1211</v>
      </c>
    </row>
    <row r="1166" spans="1:1" x14ac:dyDescent="0.2">
      <c r="A1166" s="69" t="s">
        <v>1212</v>
      </c>
    </row>
    <row r="1167" spans="1:1" x14ac:dyDescent="0.2">
      <c r="A1167" s="69" t="s">
        <v>422</v>
      </c>
    </row>
    <row r="1168" spans="1:1" x14ac:dyDescent="0.2">
      <c r="A1168" s="69" t="s">
        <v>423</v>
      </c>
    </row>
    <row r="1169" spans="1:1" x14ac:dyDescent="0.2">
      <c r="A1169" s="69" t="s">
        <v>1213</v>
      </c>
    </row>
    <row r="1171" spans="1:1" x14ac:dyDescent="0.2">
      <c r="A1171" s="69" t="s">
        <v>1214</v>
      </c>
    </row>
    <row r="1173" spans="1:1" x14ac:dyDescent="0.2">
      <c r="A1173" s="69" t="s">
        <v>222</v>
      </c>
    </row>
    <row r="1176" spans="1:1" x14ac:dyDescent="0.2">
      <c r="A1176" s="69" t="s">
        <v>223</v>
      </c>
    </row>
    <row r="1177" spans="1:1" x14ac:dyDescent="0.2">
      <c r="A1177" s="69" t="s">
        <v>222</v>
      </c>
    </row>
    <row r="1180" spans="1:1" x14ac:dyDescent="0.2">
      <c r="A1180" s="69" t="s">
        <v>224</v>
      </c>
    </row>
    <row r="1181" spans="1:1" x14ac:dyDescent="0.2">
      <c r="A1181" s="69" t="s">
        <v>225</v>
      </c>
    </row>
    <row r="1182" spans="1:1" x14ac:dyDescent="0.2">
      <c r="A1182" s="69" t="s">
        <v>226</v>
      </c>
    </row>
    <row r="1183" spans="1:1" x14ac:dyDescent="0.2">
      <c r="A1183" s="69" t="s">
        <v>240</v>
      </c>
    </row>
    <row r="1184" spans="1:1" x14ac:dyDescent="0.2">
      <c r="A1184" s="69" t="s">
        <v>405</v>
      </c>
    </row>
    <row r="1185" spans="1:1" x14ac:dyDescent="0.2">
      <c r="A1185" s="69" t="s">
        <v>241</v>
      </c>
    </row>
    <row r="1186" spans="1:1" x14ac:dyDescent="0.2">
      <c r="A1186" s="69" t="s">
        <v>242</v>
      </c>
    </row>
    <row r="1187" spans="1:1" x14ac:dyDescent="0.2">
      <c r="A1187" s="69" t="s">
        <v>243</v>
      </c>
    </row>
    <row r="1188" spans="1:1" x14ac:dyDescent="0.2">
      <c r="A1188" s="69" t="s">
        <v>244</v>
      </c>
    </row>
    <row r="1189" spans="1:1" x14ac:dyDescent="0.2">
      <c r="A1189" s="69" t="s">
        <v>245</v>
      </c>
    </row>
    <row r="1190" spans="1:1" x14ac:dyDescent="0.2">
      <c r="A1190" s="69" t="s">
        <v>246</v>
      </c>
    </row>
    <row r="1191" spans="1:1" x14ac:dyDescent="0.2">
      <c r="A1191" s="69" t="s">
        <v>406</v>
      </c>
    </row>
    <row r="1192" spans="1:1" x14ac:dyDescent="0.2">
      <c r="A1192" s="69" t="s">
        <v>247</v>
      </c>
    </row>
    <row r="1193" spans="1:1" x14ac:dyDescent="0.2">
      <c r="A1193" s="69" t="s">
        <v>398</v>
      </c>
    </row>
    <row r="1194" spans="1:1" x14ac:dyDescent="0.2">
      <c r="A1194" s="69" t="s">
        <v>248</v>
      </c>
    </row>
    <row r="1195" spans="1:1" x14ac:dyDescent="0.2">
      <c r="A1195" s="69" t="s">
        <v>249</v>
      </c>
    </row>
    <row r="1196" spans="1:1" x14ac:dyDescent="0.2">
      <c r="A1196" s="69" t="s">
        <v>250</v>
      </c>
    </row>
    <row r="1197" spans="1:1" x14ac:dyDescent="0.2">
      <c r="A1197" s="69" t="s">
        <v>251</v>
      </c>
    </row>
    <row r="1198" spans="1:1" x14ac:dyDescent="0.2">
      <c r="A1198" s="69" t="s">
        <v>252</v>
      </c>
    </row>
    <row r="1199" spans="1:1" x14ac:dyDescent="0.2">
      <c r="A1199" s="69" t="s">
        <v>253</v>
      </c>
    </row>
    <row r="1200" spans="1:1" x14ac:dyDescent="0.2">
      <c r="A1200" s="69" t="s">
        <v>254</v>
      </c>
    </row>
    <row r="1201" spans="1:1" x14ac:dyDescent="0.2">
      <c r="A1201" s="69" t="s">
        <v>407</v>
      </c>
    </row>
    <row r="1202" spans="1:1" x14ac:dyDescent="0.2">
      <c r="A1202" s="69" t="s">
        <v>255</v>
      </c>
    </row>
    <row r="1203" spans="1:1" x14ac:dyDescent="0.2">
      <c r="A1203" s="69" t="s">
        <v>256</v>
      </c>
    </row>
    <row r="1204" spans="1:1" x14ac:dyDescent="0.2">
      <c r="A1204" s="69" t="s">
        <v>257</v>
      </c>
    </row>
    <row r="1205" spans="1:1" x14ac:dyDescent="0.2">
      <c r="A1205" s="69" t="s">
        <v>399</v>
      </c>
    </row>
    <row r="1206" spans="1:1" x14ac:dyDescent="0.2">
      <c r="A1206" s="69" t="s">
        <v>258</v>
      </c>
    </row>
    <row r="1207" spans="1:1" x14ac:dyDescent="0.2">
      <c r="A1207" s="69" t="s">
        <v>259</v>
      </c>
    </row>
    <row r="1208" spans="1:1" x14ac:dyDescent="0.2">
      <c r="A1208" s="69" t="s">
        <v>260</v>
      </c>
    </row>
    <row r="1209" spans="1:1" x14ac:dyDescent="0.2">
      <c r="A1209" s="69" t="s">
        <v>261</v>
      </c>
    </row>
    <row r="1210" spans="1:1" x14ac:dyDescent="0.2">
      <c r="A1210" s="69" t="s">
        <v>262</v>
      </c>
    </row>
    <row r="1211" spans="1:1" x14ac:dyDescent="0.2">
      <c r="A1211" s="69" t="s">
        <v>263</v>
      </c>
    </row>
    <row r="1212" spans="1:1" x14ac:dyDescent="0.2">
      <c r="A1212" s="69" t="s">
        <v>264</v>
      </c>
    </row>
    <row r="1213" spans="1:1" x14ac:dyDescent="0.2">
      <c r="A1213" s="69" t="s">
        <v>265</v>
      </c>
    </row>
    <row r="1214" spans="1:1" x14ac:dyDescent="0.2">
      <c r="A1214" s="69" t="s">
        <v>266</v>
      </c>
    </row>
    <row r="1215" spans="1:1" x14ac:dyDescent="0.2">
      <c r="A1215" s="69" t="s">
        <v>267</v>
      </c>
    </row>
    <row r="1216" spans="1:1" x14ac:dyDescent="0.2">
      <c r="A1216" s="69" t="s">
        <v>268</v>
      </c>
    </row>
    <row r="1217" spans="1:1" x14ac:dyDescent="0.2">
      <c r="A1217" s="69" t="s">
        <v>269</v>
      </c>
    </row>
    <row r="1218" spans="1:1" x14ac:dyDescent="0.2">
      <c r="A1218" s="69" t="s">
        <v>270</v>
      </c>
    </row>
    <row r="1219" spans="1:1" x14ac:dyDescent="0.2">
      <c r="A1219" s="69" t="s">
        <v>401</v>
      </c>
    </row>
    <row r="1220" spans="1:1" x14ac:dyDescent="0.2">
      <c r="A1220" s="69" t="s">
        <v>271</v>
      </c>
    </row>
    <row r="1221" spans="1:1" x14ac:dyDescent="0.2">
      <c r="A1221" s="69" t="s">
        <v>272</v>
      </c>
    </row>
    <row r="1222" spans="1:1" x14ac:dyDescent="0.2">
      <c r="A1222" s="69" t="s">
        <v>273</v>
      </c>
    </row>
    <row r="1223" spans="1:1" x14ac:dyDescent="0.2">
      <c r="A1223" s="69" t="s">
        <v>274</v>
      </c>
    </row>
    <row r="1224" spans="1:1" x14ac:dyDescent="0.2">
      <c r="A1224" s="69" t="s">
        <v>275</v>
      </c>
    </row>
    <row r="1225" spans="1:1" x14ac:dyDescent="0.2">
      <c r="A1225" s="69" t="s">
        <v>276</v>
      </c>
    </row>
    <row r="1226" spans="1:1" x14ac:dyDescent="0.2">
      <c r="A1226" s="69" t="s">
        <v>277</v>
      </c>
    </row>
    <row r="1227" spans="1:1" x14ac:dyDescent="0.2">
      <c r="A1227" s="69" t="s">
        <v>278</v>
      </c>
    </row>
    <row r="1228" spans="1:1" x14ac:dyDescent="0.2">
      <c r="A1228" s="69" t="s">
        <v>279</v>
      </c>
    </row>
    <row r="1229" spans="1:1" x14ac:dyDescent="0.2">
      <c r="A1229" s="69" t="s">
        <v>280</v>
      </c>
    </row>
    <row r="1230" spans="1:1" x14ac:dyDescent="0.2">
      <c r="A1230" s="69" t="s">
        <v>281</v>
      </c>
    </row>
    <row r="1231" spans="1:1" x14ac:dyDescent="0.2">
      <c r="A1231" s="69" t="s">
        <v>1215</v>
      </c>
    </row>
    <row r="1232" spans="1:1" x14ac:dyDescent="0.2">
      <c r="A1232" s="69" t="s">
        <v>282</v>
      </c>
    </row>
    <row r="1233" spans="1:1" x14ac:dyDescent="0.2">
      <c r="A1233" s="69" t="s">
        <v>283</v>
      </c>
    </row>
    <row r="1234" spans="1:1" x14ac:dyDescent="0.2">
      <c r="A1234" s="69" t="s">
        <v>284</v>
      </c>
    </row>
    <row r="1235" spans="1:1" x14ac:dyDescent="0.2">
      <c r="A1235" s="69" t="s">
        <v>285</v>
      </c>
    </row>
    <row r="1236" spans="1:1" x14ac:dyDescent="0.2">
      <c r="A1236" s="69" t="s">
        <v>286</v>
      </c>
    </row>
    <row r="1237" spans="1:1" x14ac:dyDescent="0.2">
      <c r="A1237" s="69" t="s">
        <v>287</v>
      </c>
    </row>
    <row r="1238" spans="1:1" x14ac:dyDescent="0.2">
      <c r="A1238" s="69" t="s">
        <v>288</v>
      </c>
    </row>
    <row r="1239" spans="1:1" x14ac:dyDescent="0.2">
      <c r="A1239" s="69" t="s">
        <v>289</v>
      </c>
    </row>
    <row r="1240" spans="1:1" x14ac:dyDescent="0.2">
      <c r="A1240" s="69" t="s">
        <v>290</v>
      </c>
    </row>
    <row r="1241" spans="1:1" x14ac:dyDescent="0.2">
      <c r="A1241" s="69" t="s">
        <v>291</v>
      </c>
    </row>
    <row r="1242" spans="1:1" x14ac:dyDescent="0.2">
      <c r="A1242" s="69" t="s">
        <v>292</v>
      </c>
    </row>
    <row r="1243" spans="1:1" x14ac:dyDescent="0.2">
      <c r="A1243" s="69" t="s">
        <v>293</v>
      </c>
    </row>
    <row r="1244" spans="1:1" x14ac:dyDescent="0.2">
      <c r="A1244" s="69" t="s">
        <v>294</v>
      </c>
    </row>
    <row r="1245" spans="1:1" x14ac:dyDescent="0.2">
      <c r="A1245" s="69" t="s">
        <v>295</v>
      </c>
    </row>
    <row r="1246" spans="1:1" x14ac:dyDescent="0.2">
      <c r="A1246" s="69" t="s">
        <v>296</v>
      </c>
    </row>
    <row r="1247" spans="1:1" x14ac:dyDescent="0.2">
      <c r="A1247" s="69" t="s">
        <v>297</v>
      </c>
    </row>
    <row r="1248" spans="1:1" x14ac:dyDescent="0.2">
      <c r="A1248" s="69" t="s">
        <v>298</v>
      </c>
    </row>
    <row r="1249" spans="1:1" x14ac:dyDescent="0.2">
      <c r="A1249" s="69" t="s">
        <v>299</v>
      </c>
    </row>
    <row r="1250" spans="1:1" x14ac:dyDescent="0.2">
      <c r="A1250" s="69" t="s">
        <v>392</v>
      </c>
    </row>
    <row r="1251" spans="1:1" x14ac:dyDescent="0.2">
      <c r="A1251" s="69" t="s">
        <v>300</v>
      </c>
    </row>
    <row r="1252" spans="1:1" x14ac:dyDescent="0.2">
      <c r="A1252" s="69" t="s">
        <v>390</v>
      </c>
    </row>
    <row r="1253" spans="1:1" x14ac:dyDescent="0.2">
      <c r="A1253" s="69" t="s">
        <v>301</v>
      </c>
    </row>
    <row r="1254" spans="1:1" x14ac:dyDescent="0.2">
      <c r="A1254" s="69" t="s">
        <v>402</v>
      </c>
    </row>
    <row r="1255" spans="1:1" x14ac:dyDescent="0.2">
      <c r="A1255" s="69" t="s">
        <v>302</v>
      </c>
    </row>
    <row r="1256" spans="1:1" x14ac:dyDescent="0.2">
      <c r="A1256" s="69" t="s">
        <v>303</v>
      </c>
    </row>
    <row r="1257" spans="1:1" x14ac:dyDescent="0.2">
      <c r="A1257" s="69" t="s">
        <v>391</v>
      </c>
    </row>
    <row r="1258" spans="1:1" x14ac:dyDescent="0.2">
      <c r="A1258" s="69" t="s">
        <v>227</v>
      </c>
    </row>
    <row r="1259" spans="1:1" x14ac:dyDescent="0.2">
      <c r="A1259" s="69" t="s">
        <v>304</v>
      </c>
    </row>
    <row r="1260" spans="1:1" x14ac:dyDescent="0.2">
      <c r="A1260" s="69" t="s">
        <v>305</v>
      </c>
    </row>
    <row r="1261" spans="1:1" x14ac:dyDescent="0.2">
      <c r="A1261" s="69" t="s">
        <v>306</v>
      </c>
    </row>
    <row r="1262" spans="1:1" x14ac:dyDescent="0.2">
      <c r="A1262" s="69" t="s">
        <v>307</v>
      </c>
    </row>
    <row r="1263" spans="1:1" x14ac:dyDescent="0.2">
      <c r="A1263" s="69" t="s">
        <v>308</v>
      </c>
    </row>
    <row r="1264" spans="1:1" x14ac:dyDescent="0.2">
      <c r="A1264" s="69" t="s">
        <v>309</v>
      </c>
    </row>
    <row r="1265" spans="1:1" x14ac:dyDescent="0.2">
      <c r="A1265" s="69" t="s">
        <v>310</v>
      </c>
    </row>
    <row r="1266" spans="1:1" x14ac:dyDescent="0.2">
      <c r="A1266" s="69" t="s">
        <v>311</v>
      </c>
    </row>
    <row r="1267" spans="1:1" x14ac:dyDescent="0.2">
      <c r="A1267" s="69" t="s">
        <v>312</v>
      </c>
    </row>
    <row r="1268" spans="1:1" x14ac:dyDescent="0.2">
      <c r="A1268" s="69" t="s">
        <v>313</v>
      </c>
    </row>
    <row r="1269" spans="1:1" x14ac:dyDescent="0.2">
      <c r="A1269" s="69" t="s">
        <v>314</v>
      </c>
    </row>
    <row r="1270" spans="1:1" x14ac:dyDescent="0.2">
      <c r="A1270" s="69" t="s">
        <v>315</v>
      </c>
    </row>
    <row r="1271" spans="1:1" x14ac:dyDescent="0.2">
      <c r="A1271" s="69" t="s">
        <v>316</v>
      </c>
    </row>
    <row r="1272" spans="1:1" x14ac:dyDescent="0.2">
      <c r="A1272" s="69" t="s">
        <v>317</v>
      </c>
    </row>
    <row r="1273" spans="1:1" x14ac:dyDescent="0.2">
      <c r="A1273" s="69" t="s">
        <v>318</v>
      </c>
    </row>
    <row r="1274" spans="1:1" x14ac:dyDescent="0.2">
      <c r="A1274" s="69" t="s">
        <v>319</v>
      </c>
    </row>
    <row r="1275" spans="1:1" x14ac:dyDescent="0.2">
      <c r="A1275" s="69" t="s">
        <v>320</v>
      </c>
    </row>
    <row r="1276" spans="1:1" x14ac:dyDescent="0.2">
      <c r="A1276" s="69" t="s">
        <v>321</v>
      </c>
    </row>
    <row r="1277" spans="1:1" x14ac:dyDescent="0.2">
      <c r="A1277" s="69" t="s">
        <v>322</v>
      </c>
    </row>
    <row r="1278" spans="1:1" x14ac:dyDescent="0.2">
      <c r="A1278" s="69" t="s">
        <v>323</v>
      </c>
    </row>
    <row r="1279" spans="1:1" x14ac:dyDescent="0.2">
      <c r="A1279" s="69" t="s">
        <v>408</v>
      </c>
    </row>
    <row r="1280" spans="1:1" x14ac:dyDescent="0.2">
      <c r="A1280" s="69" t="s">
        <v>324</v>
      </c>
    </row>
    <row r="1281" spans="1:1" x14ac:dyDescent="0.2">
      <c r="A1281" s="69" t="s">
        <v>325</v>
      </c>
    </row>
    <row r="1282" spans="1:1" x14ac:dyDescent="0.2">
      <c r="A1282" s="69" t="s">
        <v>326</v>
      </c>
    </row>
    <row r="1283" spans="1:1" x14ac:dyDescent="0.2">
      <c r="A1283" s="69" t="s">
        <v>327</v>
      </c>
    </row>
    <row r="1284" spans="1:1" x14ac:dyDescent="0.2">
      <c r="A1284" s="69" t="s">
        <v>328</v>
      </c>
    </row>
    <row r="1285" spans="1:1" x14ac:dyDescent="0.2">
      <c r="A1285" s="69" t="s">
        <v>329</v>
      </c>
    </row>
    <row r="1286" spans="1:1" x14ac:dyDescent="0.2">
      <c r="A1286" s="69" t="s">
        <v>330</v>
      </c>
    </row>
    <row r="1287" spans="1:1" x14ac:dyDescent="0.2">
      <c r="A1287" s="69" t="s">
        <v>331</v>
      </c>
    </row>
    <row r="1288" spans="1:1" x14ac:dyDescent="0.2">
      <c r="A1288" s="69" t="s">
        <v>332</v>
      </c>
    </row>
    <row r="1289" spans="1:1" x14ac:dyDescent="0.2">
      <c r="A1289" s="69" t="s">
        <v>333</v>
      </c>
    </row>
    <row r="1290" spans="1:1" x14ac:dyDescent="0.2">
      <c r="A1290" s="69" t="s">
        <v>334</v>
      </c>
    </row>
    <row r="1291" spans="1:1" x14ac:dyDescent="0.2">
      <c r="A1291" s="69" t="s">
        <v>335</v>
      </c>
    </row>
    <row r="1292" spans="1:1" x14ac:dyDescent="0.2">
      <c r="A1292" s="69" t="s">
        <v>409</v>
      </c>
    </row>
    <row r="1293" spans="1:1" x14ac:dyDescent="0.2">
      <c r="A1293" s="69" t="s">
        <v>336</v>
      </c>
    </row>
    <row r="1294" spans="1:1" x14ac:dyDescent="0.2">
      <c r="A1294" s="69" t="s">
        <v>337</v>
      </c>
    </row>
    <row r="1295" spans="1:1" x14ac:dyDescent="0.2">
      <c r="A1295" s="69" t="s">
        <v>338</v>
      </c>
    </row>
    <row r="1296" spans="1:1" x14ac:dyDescent="0.2">
      <c r="A1296" s="69" t="s">
        <v>339</v>
      </c>
    </row>
    <row r="1297" spans="1:1" x14ac:dyDescent="0.2">
      <c r="A1297" s="69" t="s">
        <v>340</v>
      </c>
    </row>
    <row r="1298" spans="1:1" x14ac:dyDescent="0.2">
      <c r="A1298" s="69" t="s">
        <v>341</v>
      </c>
    </row>
    <row r="1299" spans="1:1" x14ac:dyDescent="0.2">
      <c r="A1299" s="69" t="s">
        <v>1216</v>
      </c>
    </row>
    <row r="1300" spans="1:1" x14ac:dyDescent="0.2">
      <c r="A1300" s="69" t="s">
        <v>342</v>
      </c>
    </row>
    <row r="1301" spans="1:1" x14ac:dyDescent="0.2">
      <c r="A1301" s="69" t="s">
        <v>343</v>
      </c>
    </row>
    <row r="1302" spans="1:1" x14ac:dyDescent="0.2">
      <c r="A1302" s="69" t="s">
        <v>344</v>
      </c>
    </row>
    <row r="1303" spans="1:1" x14ac:dyDescent="0.2">
      <c r="A1303" s="69" t="s">
        <v>403</v>
      </c>
    </row>
    <row r="1304" spans="1:1" x14ac:dyDescent="0.2">
      <c r="A1304" s="69" t="s">
        <v>345</v>
      </c>
    </row>
    <row r="1305" spans="1:1" x14ac:dyDescent="0.2">
      <c r="A1305" s="69" t="s">
        <v>346</v>
      </c>
    </row>
    <row r="1306" spans="1:1" x14ac:dyDescent="0.2">
      <c r="A1306" s="69" t="s">
        <v>347</v>
      </c>
    </row>
    <row r="1307" spans="1:1" x14ac:dyDescent="0.2">
      <c r="A1307" s="69" t="s">
        <v>1217</v>
      </c>
    </row>
    <row r="1308" spans="1:1" x14ac:dyDescent="0.2">
      <c r="A1308" s="69" t="s">
        <v>348</v>
      </c>
    </row>
    <row r="1309" spans="1:1" x14ac:dyDescent="0.2">
      <c r="A1309" s="69" t="s">
        <v>349</v>
      </c>
    </row>
    <row r="1310" spans="1:1" x14ac:dyDescent="0.2">
      <c r="A1310" s="69" t="s">
        <v>350</v>
      </c>
    </row>
    <row r="1311" spans="1:1" x14ac:dyDescent="0.2">
      <c r="A1311" s="69" t="s">
        <v>351</v>
      </c>
    </row>
    <row r="1312" spans="1:1" x14ac:dyDescent="0.2">
      <c r="A1312" s="69" t="s">
        <v>352</v>
      </c>
    </row>
    <row r="1313" spans="1:1" x14ac:dyDescent="0.2">
      <c r="A1313" s="69" t="s">
        <v>353</v>
      </c>
    </row>
    <row r="1314" spans="1:1" x14ac:dyDescent="0.2">
      <c r="A1314" s="69" t="s">
        <v>354</v>
      </c>
    </row>
    <row r="1315" spans="1:1" x14ac:dyDescent="0.2">
      <c r="A1315" s="69" t="s">
        <v>355</v>
      </c>
    </row>
    <row r="1316" spans="1:1" x14ac:dyDescent="0.2">
      <c r="A1316" s="69" t="s">
        <v>356</v>
      </c>
    </row>
    <row r="1317" spans="1:1" x14ac:dyDescent="0.2">
      <c r="A1317" s="69" t="s">
        <v>357</v>
      </c>
    </row>
    <row r="1318" spans="1:1" x14ac:dyDescent="0.2">
      <c r="A1318" s="69" t="s">
        <v>358</v>
      </c>
    </row>
    <row r="1319" spans="1:1" x14ac:dyDescent="0.2">
      <c r="A1319" s="69" t="s">
        <v>359</v>
      </c>
    </row>
    <row r="1320" spans="1:1" x14ac:dyDescent="0.2">
      <c r="A1320" s="69" t="s">
        <v>360</v>
      </c>
    </row>
    <row r="1321" spans="1:1" x14ac:dyDescent="0.2">
      <c r="A1321" s="69" t="s">
        <v>361</v>
      </c>
    </row>
    <row r="1322" spans="1:1" x14ac:dyDescent="0.2">
      <c r="A1322" s="69" t="s">
        <v>362</v>
      </c>
    </row>
    <row r="1323" spans="1:1" x14ac:dyDescent="0.2">
      <c r="A1323" s="69" t="s">
        <v>363</v>
      </c>
    </row>
    <row r="1324" spans="1:1" x14ac:dyDescent="0.2">
      <c r="A1324" s="69" t="s">
        <v>364</v>
      </c>
    </row>
    <row r="1325" spans="1:1" x14ac:dyDescent="0.2">
      <c r="A1325" s="69" t="s">
        <v>365</v>
      </c>
    </row>
    <row r="1326" spans="1:1" x14ac:dyDescent="0.2">
      <c r="A1326" s="69" t="s">
        <v>366</v>
      </c>
    </row>
    <row r="1327" spans="1:1" x14ac:dyDescent="0.2">
      <c r="A1327" s="69" t="s">
        <v>367</v>
      </c>
    </row>
    <row r="1328" spans="1:1" x14ac:dyDescent="0.2">
      <c r="A1328" s="69" t="s">
        <v>368</v>
      </c>
    </row>
    <row r="1329" spans="1:1" x14ac:dyDescent="0.2">
      <c r="A1329" s="69" t="s">
        <v>369</v>
      </c>
    </row>
    <row r="1330" spans="1:1" x14ac:dyDescent="0.2">
      <c r="A1330" s="69" t="s">
        <v>370</v>
      </c>
    </row>
    <row r="1331" spans="1:1" x14ac:dyDescent="0.2">
      <c r="A1331" s="69" t="s">
        <v>371</v>
      </c>
    </row>
    <row r="1332" spans="1:1" x14ac:dyDescent="0.2">
      <c r="A1332" s="69" t="s">
        <v>228</v>
      </c>
    </row>
    <row r="1333" spans="1:1" x14ac:dyDescent="0.2">
      <c r="A1333" s="69" t="s">
        <v>230</v>
      </c>
    </row>
    <row r="1334" spans="1:1" x14ac:dyDescent="0.2">
      <c r="A1334" s="69" t="s">
        <v>372</v>
      </c>
    </row>
    <row r="1335" spans="1:1" x14ac:dyDescent="0.2">
      <c r="A1335" s="69" t="s">
        <v>231</v>
      </c>
    </row>
    <row r="1336" spans="1:1" x14ac:dyDescent="0.2">
      <c r="A1336" s="69" t="s">
        <v>373</v>
      </c>
    </row>
    <row r="1337" spans="1:1" x14ac:dyDescent="0.2">
      <c r="A1337" s="69" t="s">
        <v>374</v>
      </c>
    </row>
    <row r="1338" spans="1:1" x14ac:dyDescent="0.2">
      <c r="A1338" s="69" t="s">
        <v>375</v>
      </c>
    </row>
    <row r="1339" spans="1:1" x14ac:dyDescent="0.2">
      <c r="A1339" s="69" t="s">
        <v>376</v>
      </c>
    </row>
    <row r="1340" spans="1:1" x14ac:dyDescent="0.2">
      <c r="A1340" s="69" t="s">
        <v>377</v>
      </c>
    </row>
    <row r="1341" spans="1:1" x14ac:dyDescent="0.2">
      <c r="A1341" s="69" t="s">
        <v>378</v>
      </c>
    </row>
    <row r="1342" spans="1:1" x14ac:dyDescent="0.2">
      <c r="A1342" s="69" t="s">
        <v>379</v>
      </c>
    </row>
    <row r="1343" spans="1:1" x14ac:dyDescent="0.2">
      <c r="A1343" s="69" t="s">
        <v>380</v>
      </c>
    </row>
    <row r="1344" spans="1:1" x14ac:dyDescent="0.2">
      <c r="A1344" s="69" t="s">
        <v>381</v>
      </c>
    </row>
    <row r="1345" spans="1:1" x14ac:dyDescent="0.2">
      <c r="A1345" s="69" t="s">
        <v>382</v>
      </c>
    </row>
    <row r="1346" spans="1:1" x14ac:dyDescent="0.2">
      <c r="A1346" s="69" t="s">
        <v>383</v>
      </c>
    </row>
    <row r="1347" spans="1:1" x14ac:dyDescent="0.2">
      <c r="A1347" s="69" t="s">
        <v>384</v>
      </c>
    </row>
    <row r="1348" spans="1:1" x14ac:dyDescent="0.2">
      <c r="A1348" s="69" t="s">
        <v>385</v>
      </c>
    </row>
    <row r="1349" spans="1:1" x14ac:dyDescent="0.2">
      <c r="A1349" s="69" t="s">
        <v>386</v>
      </c>
    </row>
    <row r="1350" spans="1:1" x14ac:dyDescent="0.2">
      <c r="A1350" s="69" t="s">
        <v>387</v>
      </c>
    </row>
    <row r="1351" spans="1:1" x14ac:dyDescent="0.2">
      <c r="A1351" s="69" t="s">
        <v>388</v>
      </c>
    </row>
    <row r="1352" spans="1:1" x14ac:dyDescent="0.2">
      <c r="A1352" s="69" t="s">
        <v>389</v>
      </c>
    </row>
    <row r="1354" spans="1:1" x14ac:dyDescent="0.2">
      <c r="A1354" s="69" t="s">
        <v>1218</v>
      </c>
    </row>
    <row r="1356" spans="1:1" x14ac:dyDescent="0.2">
      <c r="A1356" s="69" t="s">
        <v>232</v>
      </c>
    </row>
    <row r="1357" spans="1:1" x14ac:dyDescent="0.2">
      <c r="A1357" s="69" t="s">
        <v>233</v>
      </c>
    </row>
    <row r="1358" spans="1:1" x14ac:dyDescent="0.2">
      <c r="A1358" s="69" t="s">
        <v>92</v>
      </c>
    </row>
    <row r="1359" spans="1:1" x14ac:dyDescent="0.2">
      <c r="A1359" s="69">
        <v>0</v>
      </c>
    </row>
    <row r="1361" spans="1:1" x14ac:dyDescent="0.2">
      <c r="A1361" s="69" t="s">
        <v>222</v>
      </c>
    </row>
    <row r="1364" spans="1:1" x14ac:dyDescent="0.2">
      <c r="A1364" s="69" t="s">
        <v>234</v>
      </c>
    </row>
    <row r="1365" spans="1:1" x14ac:dyDescent="0.2">
      <c r="A1365" s="69" t="s">
        <v>222</v>
      </c>
    </row>
    <row r="1368" spans="1:1" x14ac:dyDescent="0.2">
      <c r="A1368" s="69" t="s">
        <v>235</v>
      </c>
    </row>
    <row r="1369" spans="1:1" x14ac:dyDescent="0.2">
      <c r="A1369" s="69" t="s">
        <v>222</v>
      </c>
    </row>
    <row r="1372" spans="1:1" x14ac:dyDescent="0.2">
      <c r="A1372" s="69" t="s">
        <v>236</v>
      </c>
    </row>
    <row r="1373" spans="1:1" x14ac:dyDescent="0.2">
      <c r="A1373" s="69" t="s">
        <v>222</v>
      </c>
    </row>
    <row r="1376" spans="1:1" x14ac:dyDescent="0.2">
      <c r="A1376" s="69" t="s">
        <v>237</v>
      </c>
    </row>
    <row r="1377" spans="1:1" x14ac:dyDescent="0.2">
      <c r="A1377" s="69" t="s">
        <v>238</v>
      </c>
    </row>
    <row r="1378" spans="1:1" x14ac:dyDescent="0.2">
      <c r="A1378" s="69" t="s">
        <v>239</v>
      </c>
    </row>
    <row r="1379" spans="1:1" x14ac:dyDescent="0.2">
      <c r="A1379" s="69" t="s">
        <v>1219</v>
      </c>
    </row>
    <row r="1380" spans="1:1" x14ac:dyDescent="0.2">
      <c r="A1380" s="69" t="s">
        <v>1220</v>
      </c>
    </row>
    <row r="1381" spans="1:1" x14ac:dyDescent="0.2">
      <c r="A1381" s="69" t="s">
        <v>1221</v>
      </c>
    </row>
    <row r="1382" spans="1:1" x14ac:dyDescent="0.2">
      <c r="A1382" s="69" t="s">
        <v>1222</v>
      </c>
    </row>
    <row r="1383" spans="1:1" x14ac:dyDescent="0.2">
      <c r="A1383" s="69" t="s">
        <v>1223</v>
      </c>
    </row>
    <row r="1384" spans="1:1" x14ac:dyDescent="0.2">
      <c r="A1384" s="69" t="s">
        <v>1224</v>
      </c>
    </row>
    <row r="1385" spans="1:1" x14ac:dyDescent="0.2">
      <c r="A1385" s="69" t="s">
        <v>1225</v>
      </c>
    </row>
    <row r="1386" spans="1:1" x14ac:dyDescent="0.2">
      <c r="A1386" s="69" t="s">
        <v>1226</v>
      </c>
    </row>
    <row r="1387" spans="1:1" x14ac:dyDescent="0.2">
      <c r="A1387" s="69" t="s">
        <v>1227</v>
      </c>
    </row>
    <row r="1388" spans="1:1" x14ac:dyDescent="0.2">
      <c r="A1388" s="69" t="s">
        <v>1228</v>
      </c>
    </row>
    <row r="1389" spans="1:1" x14ac:dyDescent="0.2">
      <c r="A1389" s="69" t="s">
        <v>1229</v>
      </c>
    </row>
    <row r="1390" spans="1:1" x14ac:dyDescent="0.2">
      <c r="A1390" s="69" t="s">
        <v>1230</v>
      </c>
    </row>
    <row r="1391" spans="1:1" x14ac:dyDescent="0.2">
      <c r="A1391" s="69" t="s">
        <v>1231</v>
      </c>
    </row>
    <row r="1392" spans="1:1" x14ac:dyDescent="0.2">
      <c r="A1392" s="69" t="s">
        <v>1232</v>
      </c>
    </row>
    <row r="1393" spans="1:1" x14ac:dyDescent="0.2">
      <c r="A1393" s="69" t="s">
        <v>424</v>
      </c>
    </row>
    <row r="1395" spans="1:1" x14ac:dyDescent="0.2">
      <c r="A1395" s="69" t="s">
        <v>1233</v>
      </c>
    </row>
    <row r="1396" spans="1:1" x14ac:dyDescent="0.2">
      <c r="A1396" s="69" t="s">
        <v>1234</v>
      </c>
    </row>
    <row r="1397" spans="1:1" x14ac:dyDescent="0.2">
      <c r="A1397" s="69" t="s">
        <v>1235</v>
      </c>
    </row>
    <row r="1398" spans="1:1" x14ac:dyDescent="0.2">
      <c r="A1398" s="69" t="s">
        <v>1236</v>
      </c>
    </row>
    <row r="1399" spans="1:1" x14ac:dyDescent="0.2">
      <c r="A1399" s="69" t="s">
        <v>1237</v>
      </c>
    </row>
    <row r="1400" spans="1:1" x14ac:dyDescent="0.2">
      <c r="A1400" s="69" t="s">
        <v>1238</v>
      </c>
    </row>
    <row r="1401" spans="1:1" x14ac:dyDescent="0.2">
      <c r="A1401" s="69" t="s">
        <v>1239</v>
      </c>
    </row>
    <row r="1402" spans="1:1" x14ac:dyDescent="0.2">
      <c r="A1402" s="69" t="s">
        <v>1240</v>
      </c>
    </row>
    <row r="1403" spans="1:1" x14ac:dyDescent="0.2">
      <c r="A1403" s="69" t="s">
        <v>1241</v>
      </c>
    </row>
    <row r="1404" spans="1:1" x14ac:dyDescent="0.2">
      <c r="A1404" s="69" t="s">
        <v>1242</v>
      </c>
    </row>
    <row r="1405" spans="1:1" x14ac:dyDescent="0.2">
      <c r="A1405" s="69" t="s">
        <v>1243</v>
      </c>
    </row>
    <row r="1406" spans="1:1" x14ac:dyDescent="0.2">
      <c r="A1406" s="69" t="s">
        <v>1244</v>
      </c>
    </row>
    <row r="1407" spans="1:1" x14ac:dyDescent="0.2">
      <c r="A1407" s="69" t="s">
        <v>1245</v>
      </c>
    </row>
    <row r="1408" spans="1:1" x14ac:dyDescent="0.2">
      <c r="A1408" s="69" t="s">
        <v>1246</v>
      </c>
    </row>
    <row r="1409" spans="1:1" x14ac:dyDescent="0.2">
      <c r="A1409" s="69" t="s">
        <v>1247</v>
      </c>
    </row>
    <row r="1410" spans="1:1" x14ac:dyDescent="0.2">
      <c r="A1410" s="69" t="s">
        <v>1248</v>
      </c>
    </row>
    <row r="1411" spans="1:1" x14ac:dyDescent="0.2">
      <c r="A1411" s="69" t="s">
        <v>1249</v>
      </c>
    </row>
    <row r="1412" spans="1:1" x14ac:dyDescent="0.2">
      <c r="A1412" s="69" t="s">
        <v>1250</v>
      </c>
    </row>
    <row r="1413" spans="1:1" x14ac:dyDescent="0.2">
      <c r="A1413" s="69" t="s">
        <v>1251</v>
      </c>
    </row>
    <row r="1414" spans="1:1" x14ac:dyDescent="0.2">
      <c r="A1414" s="69" t="s">
        <v>1252</v>
      </c>
    </row>
    <row r="1415" spans="1:1" x14ac:dyDescent="0.2">
      <c r="A1415" s="69" t="s">
        <v>1253</v>
      </c>
    </row>
    <row r="1416" spans="1:1" x14ac:dyDescent="0.2">
      <c r="A1416" s="69" t="s">
        <v>1254</v>
      </c>
    </row>
    <row r="1418" spans="1:1" x14ac:dyDescent="0.2">
      <c r="A1418" s="69" t="s">
        <v>1255</v>
      </c>
    </row>
    <row r="1419" spans="1:1" x14ac:dyDescent="0.2">
      <c r="A1419" s="69" t="s">
        <v>427</v>
      </c>
    </row>
    <row r="1420" spans="1:1" x14ac:dyDescent="0.2">
      <c r="A1420" s="69" t="s">
        <v>1256</v>
      </c>
    </row>
    <row r="1421" spans="1:1" x14ac:dyDescent="0.2">
      <c r="A1421" s="69" t="s">
        <v>1257</v>
      </c>
    </row>
    <row r="1423" spans="1:1" x14ac:dyDescent="0.2">
      <c r="A1423" s="69" t="s">
        <v>1258</v>
      </c>
    </row>
    <row r="1424" spans="1:1" x14ac:dyDescent="0.2">
      <c r="A1424" s="69" t="s">
        <v>1259</v>
      </c>
    </row>
    <row r="1425" spans="1:1" x14ac:dyDescent="0.2">
      <c r="A1425" s="69" t="s">
        <v>1260</v>
      </c>
    </row>
    <row r="1427" spans="1:1" x14ac:dyDescent="0.2">
      <c r="A1427" s="69" t="s">
        <v>1261</v>
      </c>
    </row>
    <row r="1428" spans="1:1" x14ac:dyDescent="0.2">
      <c r="A1428" s="69" t="s">
        <v>426</v>
      </c>
    </row>
    <row r="1429" spans="1:1" x14ac:dyDescent="0.2">
      <c r="A1429" s="69" t="s">
        <v>1262</v>
      </c>
    </row>
    <row r="1430" spans="1:1" x14ac:dyDescent="0.2">
      <c r="A1430" s="69" t="s">
        <v>1263</v>
      </c>
    </row>
    <row r="1431" spans="1:1" x14ac:dyDescent="0.2">
      <c r="A1431" s="69" t="s">
        <v>1264</v>
      </c>
    </row>
    <row r="1433" spans="1:1" x14ac:dyDescent="0.2">
      <c r="A1433" s="69" t="s">
        <v>1265</v>
      </c>
    </row>
    <row r="1434" spans="1:1" x14ac:dyDescent="0.2">
      <c r="A1434" s="69" t="s">
        <v>1266</v>
      </c>
    </row>
    <row r="1436" spans="1:1" x14ac:dyDescent="0.2">
      <c r="A1436" s="69" t="s">
        <v>1267</v>
      </c>
    </row>
    <row r="1437" spans="1:1" x14ac:dyDescent="0.2">
      <c r="A1437" s="69" t="s">
        <v>1268</v>
      </c>
    </row>
    <row r="1439" spans="1:1" x14ac:dyDescent="0.2">
      <c r="A1439" s="69" t="s">
        <v>1269</v>
      </c>
    </row>
    <row r="1440" spans="1:1" x14ac:dyDescent="0.2">
      <c r="A1440" s="69" t="s">
        <v>1270</v>
      </c>
    </row>
    <row r="1442" spans="1:1" x14ac:dyDescent="0.2">
      <c r="A1442" s="69" t="s">
        <v>1271</v>
      </c>
    </row>
    <row r="1443" spans="1:1" x14ac:dyDescent="0.2">
      <c r="A1443" s="69" t="s">
        <v>428</v>
      </c>
    </row>
    <row r="1444" spans="1:1" x14ac:dyDescent="0.2">
      <c r="A1444" s="69" t="s">
        <v>1272</v>
      </c>
    </row>
    <row r="1445" spans="1:1" x14ac:dyDescent="0.2">
      <c r="A1445" s="69" t="s">
        <v>1273</v>
      </c>
    </row>
    <row r="1446" spans="1:1" x14ac:dyDescent="0.2">
      <c r="A1446" s="69" t="s">
        <v>1274</v>
      </c>
    </row>
    <row r="1448" spans="1:1" x14ac:dyDescent="0.2">
      <c r="A1448" s="69" t="s">
        <v>1275</v>
      </c>
    </row>
    <row r="1449" spans="1:1" x14ac:dyDescent="0.2">
      <c r="A1449" s="69" t="s">
        <v>1276</v>
      </c>
    </row>
    <row r="1451" spans="1:1" x14ac:dyDescent="0.2">
      <c r="A1451" s="69" t="s">
        <v>1277</v>
      </c>
    </row>
    <row r="1452" spans="1:1" x14ac:dyDescent="0.2">
      <c r="A1452" s="69" t="s">
        <v>1269</v>
      </c>
    </row>
    <row r="1453" spans="1:1" x14ac:dyDescent="0.2">
      <c r="A1453" s="69" t="s">
        <v>1278</v>
      </c>
    </row>
    <row r="1455" spans="1:1" x14ac:dyDescent="0.2">
      <c r="A1455" s="69" t="s">
        <v>1279</v>
      </c>
    </row>
    <row r="1456" spans="1:1" x14ac:dyDescent="0.2">
      <c r="A1456" s="69" t="s">
        <v>1280</v>
      </c>
    </row>
    <row r="1458" spans="1:1" x14ac:dyDescent="0.2">
      <c r="A1458" s="69" t="s">
        <v>1281</v>
      </c>
    </row>
    <row r="1459" spans="1:1" x14ac:dyDescent="0.2">
      <c r="A1459" s="69" t="s">
        <v>1282</v>
      </c>
    </row>
    <row r="1461" spans="1:1" x14ac:dyDescent="0.2">
      <c r="A1461" s="69" t="s">
        <v>1283</v>
      </c>
    </row>
    <row r="1462" spans="1:1" x14ac:dyDescent="0.2">
      <c r="A1462" s="69" t="s">
        <v>1284</v>
      </c>
    </row>
    <row r="1463" spans="1:1" x14ac:dyDescent="0.2">
      <c r="A1463" s="69" t="s">
        <v>1285</v>
      </c>
    </row>
    <row r="1465" spans="1:1" x14ac:dyDescent="0.2">
      <c r="A1465" s="69" t="s">
        <v>1286</v>
      </c>
    </row>
    <row r="1466" spans="1:1" x14ac:dyDescent="0.2">
      <c r="A1466" s="69" t="s">
        <v>1287</v>
      </c>
    </row>
    <row r="1468" spans="1:1" x14ac:dyDescent="0.2">
      <c r="A1468" s="69" t="s">
        <v>1288</v>
      </c>
    </row>
    <row r="1469" spans="1:1" x14ac:dyDescent="0.2">
      <c r="A1469" s="69" t="s">
        <v>1289</v>
      </c>
    </row>
    <row r="1471" spans="1:1" x14ac:dyDescent="0.2">
      <c r="A1471" s="69" t="s">
        <v>1290</v>
      </c>
    </row>
    <row r="1472" spans="1:1" x14ac:dyDescent="0.2">
      <c r="A1472" s="69" t="s">
        <v>1291</v>
      </c>
    </row>
    <row r="1474" spans="1:1" x14ac:dyDescent="0.2">
      <c r="A1474" s="69" t="s">
        <v>1292</v>
      </c>
    </row>
    <row r="1475" spans="1:1" x14ac:dyDescent="0.2">
      <c r="A1475" s="69" t="s">
        <v>1293</v>
      </c>
    </row>
    <row r="1477" spans="1:1" x14ac:dyDescent="0.2">
      <c r="A1477" s="69" t="s">
        <v>1294</v>
      </c>
    </row>
    <row r="1478" spans="1:1" x14ac:dyDescent="0.2">
      <c r="A1478" s="69" t="s">
        <v>1295</v>
      </c>
    </row>
    <row r="1480" spans="1:1" x14ac:dyDescent="0.2">
      <c r="A1480" s="69" t="s">
        <v>1296</v>
      </c>
    </row>
    <row r="1481" spans="1:1" x14ac:dyDescent="0.2">
      <c r="A1481" s="69" t="s">
        <v>1297</v>
      </c>
    </row>
    <row r="1483" spans="1:1" x14ac:dyDescent="0.2">
      <c r="A1483" s="69" t="s">
        <v>1298</v>
      </c>
    </row>
    <row r="1484" spans="1:1" x14ac:dyDescent="0.2">
      <c r="A1484" s="69" t="s">
        <v>1299</v>
      </c>
    </row>
    <row r="1486" spans="1:1" x14ac:dyDescent="0.2">
      <c r="A1486" s="69" t="s">
        <v>1300</v>
      </c>
    </row>
    <row r="1487" spans="1:1" x14ac:dyDescent="0.2">
      <c r="A1487" s="69" t="s">
        <v>1301</v>
      </c>
    </row>
    <row r="1488" spans="1:1" x14ac:dyDescent="0.2">
      <c r="A1488" s="69" t="s">
        <v>1302</v>
      </c>
    </row>
    <row r="1489" spans="1:1" x14ac:dyDescent="0.2">
      <c r="A1489" s="69" t="s">
        <v>1303</v>
      </c>
    </row>
    <row r="1491" spans="1:1" x14ac:dyDescent="0.2">
      <c r="A1491" s="69" t="s">
        <v>1304</v>
      </c>
    </row>
    <row r="1492" spans="1:1" x14ac:dyDescent="0.2">
      <c r="A1492" s="69" t="s">
        <v>1305</v>
      </c>
    </row>
    <row r="1494" spans="1:1" x14ac:dyDescent="0.2">
      <c r="A1494" s="69" t="s">
        <v>1265</v>
      </c>
    </row>
    <row r="1495" spans="1:1" x14ac:dyDescent="0.2">
      <c r="A1495" s="69" t="s">
        <v>1306</v>
      </c>
    </row>
    <row r="1497" spans="1:1" x14ac:dyDescent="0.2">
      <c r="A1497" s="69" t="s">
        <v>1307</v>
      </c>
    </row>
    <row r="1498" spans="1:1" x14ac:dyDescent="0.2">
      <c r="A1498" s="69" t="s">
        <v>1308</v>
      </c>
    </row>
    <row r="1499" spans="1:1" x14ac:dyDescent="0.2">
      <c r="A1499" s="69" t="s">
        <v>1309</v>
      </c>
    </row>
    <row r="1501" spans="1:1" x14ac:dyDescent="0.2">
      <c r="A1501" s="69" t="s">
        <v>1310</v>
      </c>
    </row>
    <row r="1502" spans="1:1" x14ac:dyDescent="0.2">
      <c r="A1502" s="69" t="s">
        <v>1311</v>
      </c>
    </row>
    <row r="1504" spans="1:1" x14ac:dyDescent="0.2">
      <c r="A1504" s="69" t="s">
        <v>1312</v>
      </c>
    </row>
    <row r="1505" spans="1:1" x14ac:dyDescent="0.2">
      <c r="A1505" s="69" t="s">
        <v>1313</v>
      </c>
    </row>
    <row r="1507" spans="1:1" x14ac:dyDescent="0.2">
      <c r="A1507" s="69" t="s">
        <v>1302</v>
      </c>
    </row>
    <row r="1508" spans="1:1" x14ac:dyDescent="0.2">
      <c r="A1508" s="69" t="s">
        <v>1314</v>
      </c>
    </row>
    <row r="1510" spans="1:1" x14ac:dyDescent="0.2">
      <c r="A1510" s="69" t="s">
        <v>1315</v>
      </c>
    </row>
    <row r="1511" spans="1:1" x14ac:dyDescent="0.2">
      <c r="A1511" s="69" t="s">
        <v>1316</v>
      </c>
    </row>
    <row r="1513" spans="1:1" x14ac:dyDescent="0.2">
      <c r="A1513" s="69" t="s">
        <v>430</v>
      </c>
    </row>
    <row r="1514" spans="1:1" x14ac:dyDescent="0.2">
      <c r="A1514" s="69" t="s">
        <v>1317</v>
      </c>
    </row>
    <row r="1515" spans="1:1" x14ac:dyDescent="0.2">
      <c r="A1515" s="69" t="s">
        <v>1318</v>
      </c>
    </row>
    <row r="1517" spans="1:1" x14ac:dyDescent="0.2">
      <c r="A1517" s="69" t="s">
        <v>1319</v>
      </c>
    </row>
    <row r="1518" spans="1:1" x14ac:dyDescent="0.2">
      <c r="A1518" s="69" t="s">
        <v>1320</v>
      </c>
    </row>
    <row r="1520" spans="1:1" x14ac:dyDescent="0.2">
      <c r="A1520" s="69" t="s">
        <v>1321</v>
      </c>
    </row>
    <row r="1521" spans="1:1" x14ac:dyDescent="0.2">
      <c r="A1521" s="69" t="s">
        <v>1265</v>
      </c>
    </row>
    <row r="1522" spans="1:1" x14ac:dyDescent="0.2">
      <c r="A1522" s="69" t="s">
        <v>1322</v>
      </c>
    </row>
    <row r="1524" spans="1:1" x14ac:dyDescent="0.2">
      <c r="A1524" s="69" t="s">
        <v>1323</v>
      </c>
    </row>
    <row r="1525" spans="1:1" x14ac:dyDescent="0.2">
      <c r="A1525" s="69" t="s">
        <v>1324</v>
      </c>
    </row>
    <row r="1526" spans="1:1" x14ac:dyDescent="0.2">
      <c r="A1526" s="69" t="s">
        <v>1325</v>
      </c>
    </row>
    <row r="1528" spans="1:1" x14ac:dyDescent="0.2">
      <c r="A1528" s="69" t="s">
        <v>1326</v>
      </c>
    </row>
    <row r="1529" spans="1:1" x14ac:dyDescent="0.2">
      <c r="A1529" s="69" t="s">
        <v>1327</v>
      </c>
    </row>
    <row r="1531" spans="1:1" x14ac:dyDescent="0.2">
      <c r="A1531" s="69" t="s">
        <v>433</v>
      </c>
    </row>
    <row r="1532" spans="1:1" x14ac:dyDescent="0.2">
      <c r="A1532" s="69" t="s">
        <v>1328</v>
      </c>
    </row>
    <row r="1533" spans="1:1" x14ac:dyDescent="0.2">
      <c r="A1533" s="69" t="s">
        <v>1329</v>
      </c>
    </row>
    <row r="1534" spans="1:1" x14ac:dyDescent="0.2">
      <c r="A1534" s="69" t="s">
        <v>1330</v>
      </c>
    </row>
    <row r="1535" spans="1:1" x14ac:dyDescent="0.2">
      <c r="A1535" s="69" t="s">
        <v>1331</v>
      </c>
    </row>
    <row r="1536" spans="1:1" x14ac:dyDescent="0.2">
      <c r="A1536" s="69" t="s">
        <v>1332</v>
      </c>
    </row>
    <row r="1538" spans="1:1" x14ac:dyDescent="0.2">
      <c r="A1538" s="69" t="s">
        <v>432</v>
      </c>
    </row>
    <row r="1539" spans="1:1" x14ac:dyDescent="0.2">
      <c r="A1539" s="69" t="s">
        <v>1333</v>
      </c>
    </row>
    <row r="1540" spans="1:1" x14ac:dyDescent="0.2">
      <c r="A1540" s="69" t="s">
        <v>1334</v>
      </c>
    </row>
    <row r="1542" spans="1:1" x14ac:dyDescent="0.2">
      <c r="A1542" s="69" t="s">
        <v>1335</v>
      </c>
    </row>
    <row r="1543" spans="1:1" x14ac:dyDescent="0.2">
      <c r="A1543" s="69" t="s">
        <v>1336</v>
      </c>
    </row>
    <row r="1545" spans="1:1" x14ac:dyDescent="0.2">
      <c r="A1545" s="69" t="s">
        <v>1337</v>
      </c>
    </row>
    <row r="1546" spans="1:1" x14ac:dyDescent="0.2">
      <c r="A1546" s="69" t="s">
        <v>1338</v>
      </c>
    </row>
    <row r="1547" spans="1:1" x14ac:dyDescent="0.2">
      <c r="A1547" s="69" t="s">
        <v>1339</v>
      </c>
    </row>
    <row r="1549" spans="1:1" x14ac:dyDescent="0.2">
      <c r="A1549" s="69" t="s">
        <v>1340</v>
      </c>
    </row>
    <row r="1550" spans="1:1" x14ac:dyDescent="0.2">
      <c r="A1550" s="69" t="s">
        <v>1341</v>
      </c>
    </row>
    <row r="1552" spans="1:1" x14ac:dyDescent="0.2">
      <c r="A1552" s="69" t="s">
        <v>1342</v>
      </c>
    </row>
    <row r="1553" spans="1:1" x14ac:dyDescent="0.2">
      <c r="A1553" s="69" t="s">
        <v>1343</v>
      </c>
    </row>
    <row r="1554" spans="1:1" x14ac:dyDescent="0.2">
      <c r="A1554" s="69" t="s">
        <v>1344</v>
      </c>
    </row>
    <row r="1556" spans="1:1" x14ac:dyDescent="0.2">
      <c r="A1556" s="69" t="s">
        <v>1331</v>
      </c>
    </row>
    <row r="1557" spans="1:1" x14ac:dyDescent="0.2">
      <c r="A1557" s="69" t="s">
        <v>1345</v>
      </c>
    </row>
    <row r="1559" spans="1:1" x14ac:dyDescent="0.2">
      <c r="A1559" s="69" t="s">
        <v>400</v>
      </c>
    </row>
    <row r="1560" spans="1:1" x14ac:dyDescent="0.2">
      <c r="A1560" s="69" t="s">
        <v>429</v>
      </c>
    </row>
    <row r="1562" spans="1:1" x14ac:dyDescent="0.2">
      <c r="A1562" s="69" t="s">
        <v>1346</v>
      </c>
    </row>
    <row r="1564" spans="1:1" x14ac:dyDescent="0.2">
      <c r="A1564" s="69" t="s">
        <v>1347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9672</v>
      </c>
    </row>
    <row r="7" spans="1:8" ht="14.25" x14ac:dyDescent="0.2">
      <c r="A7" s="37" t="s">
        <v>7</v>
      </c>
      <c r="B7" s="2">
        <f>E14</f>
        <v>284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147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10103</v>
      </c>
    </row>
    <row r="12" spans="1:8" x14ac:dyDescent="0.2">
      <c r="D12" s="10">
        <f>D14/C14</f>
        <v>0.95733940413738494</v>
      </c>
      <c r="E12" s="10">
        <f>E14/C14</f>
        <v>2.811046223893893E-2</v>
      </c>
      <c r="F12" s="10">
        <f>F14/C14</f>
        <v>0</v>
      </c>
      <c r="G12" s="10">
        <f>G14/C14</f>
        <v>1.4550133623676137E-2</v>
      </c>
      <c r="H12" s="10">
        <f>H14/C14</f>
        <v>0</v>
      </c>
    </row>
    <row r="13" spans="1:8" ht="14.25" x14ac:dyDescent="0.2">
      <c r="B13" s="82" t="s">
        <v>17</v>
      </c>
      <c r="C13" s="82"/>
      <c r="D13" s="82"/>
      <c r="E13" s="82"/>
      <c r="F13" s="82"/>
      <c r="G13" s="82"/>
      <c r="H13" s="82"/>
    </row>
    <row r="14" spans="1:8" ht="14.25" x14ac:dyDescent="0.2">
      <c r="B14" s="36" t="s">
        <v>16</v>
      </c>
      <c r="C14" s="37">
        <f>SUM(Table13[Total])</f>
        <v>10103</v>
      </c>
      <c r="D14" s="37">
        <f>SUM(Table13[Transactions Complete])</f>
        <v>9672</v>
      </c>
      <c r="E14" s="37">
        <f>SUM(Table13[Transactions Failed])</f>
        <v>284</v>
      </c>
      <c r="F14" s="37">
        <f>SUM(Table13[Transactions In_Prog])</f>
        <v>0</v>
      </c>
      <c r="G14" s="37">
        <f>SUM(Table13[Transactions Timeout])</f>
        <v>147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207</v>
      </c>
      <c r="D16" s="24">
        <f>'jamu to fill'!M2</f>
        <v>168</v>
      </c>
      <c r="E16" s="24">
        <f>'jamu to fill'!N2</f>
        <v>0</v>
      </c>
      <c r="F16" s="24">
        <f>'jamu to fill'!O2</f>
        <v>0</v>
      </c>
      <c r="G16" s="24">
        <f>'jamu to fill'!P2</f>
        <v>39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4</v>
      </c>
      <c r="D17" s="24">
        <f>'jamu to fill'!M3</f>
        <v>4</v>
      </c>
      <c r="E17" s="24">
        <f>'jamu to fill'!N3</f>
        <v>0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450</v>
      </c>
      <c r="D18" s="24">
        <f>'jamu to fill'!M4</f>
        <v>450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51</v>
      </c>
      <c r="D19" s="24">
        <f>'jamu to fill'!M5</f>
        <v>51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731</v>
      </c>
      <c r="D20" s="24">
        <f>'jamu to fill'!M6</f>
        <v>697</v>
      </c>
      <c r="E20" s="24">
        <f>'jamu to fill'!N6</f>
        <v>0</v>
      </c>
      <c r="F20" s="24">
        <f>'jamu to fill'!O6</f>
        <v>0</v>
      </c>
      <c r="G20" s="24">
        <f>'jamu to fill'!P6</f>
        <v>34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2</v>
      </c>
      <c r="D21" s="24">
        <f>'jamu to fill'!M7</f>
        <v>1</v>
      </c>
      <c r="E21" s="24">
        <f>'jamu to fill'!N7</f>
        <v>1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23</v>
      </c>
      <c r="D22" s="24">
        <f>'jamu to fill'!M8</f>
        <v>22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682</v>
      </c>
      <c r="D23" s="24">
        <f>'jamu to fill'!M9</f>
        <v>663</v>
      </c>
      <c r="E23" s="24">
        <f>'jamu to fill'!N9</f>
        <v>2</v>
      </c>
      <c r="F23" s="24">
        <f>'jamu to fill'!O9</f>
        <v>0</v>
      </c>
      <c r="G23" s="24">
        <f>'jamu to fill'!P9</f>
        <v>17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179</v>
      </c>
      <c r="D24" s="24">
        <f>'jamu to fill'!M10</f>
        <v>165</v>
      </c>
      <c r="E24" s="24">
        <f>'jamu to fill'!N10</f>
        <v>14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431</v>
      </c>
      <c r="D25" s="24">
        <f>'jamu to fill'!M11</f>
        <v>411</v>
      </c>
      <c r="E25" s="24">
        <f>'jamu to fill'!N11</f>
        <v>20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695</v>
      </c>
      <c r="D26" s="24">
        <f>'jamu to fill'!M12</f>
        <v>669</v>
      </c>
      <c r="E26" s="24">
        <f>'jamu to fill'!N12</f>
        <v>26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741</v>
      </c>
      <c r="D27" s="24">
        <f>'jamu to fill'!M13</f>
        <v>679</v>
      </c>
      <c r="E27" s="24">
        <f>'jamu to fill'!N13</f>
        <v>53</v>
      </c>
      <c r="F27" s="24">
        <f>'jamu to fill'!O13</f>
        <v>0</v>
      </c>
      <c r="G27" s="24">
        <f>'jamu to fill'!P13</f>
        <v>9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669</v>
      </c>
      <c r="D28" s="24">
        <f>'jamu to fill'!M14</f>
        <v>632</v>
      </c>
      <c r="E28" s="24">
        <f>'jamu to fill'!N14</f>
        <v>37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529</v>
      </c>
      <c r="D29" s="24">
        <f>'jamu to fill'!M15</f>
        <v>497</v>
      </c>
      <c r="E29" s="24">
        <f>'jamu to fill'!N15</f>
        <v>32</v>
      </c>
      <c r="F29" s="24">
        <f>'jamu to fill'!O15</f>
        <v>0</v>
      </c>
      <c r="G29" s="24">
        <f>'jamu to fill'!P15</f>
        <v>0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485</v>
      </c>
      <c r="D30" s="24">
        <f>'jamu to fill'!M16</f>
        <v>460</v>
      </c>
      <c r="E30" s="24">
        <f>'jamu to fill'!N16</f>
        <v>16</v>
      </c>
      <c r="F30" s="24">
        <f>'jamu to fill'!O16</f>
        <v>0</v>
      </c>
      <c r="G30" s="24">
        <f>'jamu to fill'!P16</f>
        <v>9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424</v>
      </c>
      <c r="D31" s="24">
        <f>'jamu to fill'!M17</f>
        <v>405</v>
      </c>
      <c r="E31" s="24">
        <f>'jamu to fill'!N17</f>
        <v>19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392</v>
      </c>
      <c r="D32" s="24">
        <f>'jamu to fill'!M18</f>
        <v>371</v>
      </c>
      <c r="E32" s="24">
        <f>'jamu to fill'!N18</f>
        <v>21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356</v>
      </c>
      <c r="D33" s="24">
        <f>'jamu to fill'!M19</f>
        <v>350</v>
      </c>
      <c r="E33" s="24">
        <f>'jamu to fill'!N19</f>
        <v>6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168</v>
      </c>
      <c r="D34" s="24">
        <f>'jamu to fill'!M20</f>
        <v>165</v>
      </c>
      <c r="E34" s="24">
        <f>'jamu to fill'!N20</f>
        <v>3</v>
      </c>
      <c r="F34" s="24">
        <f>'jamu to fill'!O20</f>
        <v>0</v>
      </c>
      <c r="G34" s="24">
        <f>'jamu to fill'!P20</f>
        <v>0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25</v>
      </c>
      <c r="D35" s="24">
        <f>'jamu to fill'!M21</f>
        <v>25</v>
      </c>
      <c r="E35" s="24">
        <f>'jamu to fill'!N21</f>
        <v>0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10</v>
      </c>
      <c r="D36" s="24">
        <f>'jamu to fill'!M22</f>
        <v>10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7</v>
      </c>
      <c r="D37" s="24">
        <f>'jamu to fill'!M23</f>
        <v>7</v>
      </c>
      <c r="E37" s="24">
        <f>'jamu to fill'!N23</f>
        <v>0</v>
      </c>
      <c r="F37" s="24">
        <f>'jamu to fill'!O23</f>
        <v>0</v>
      </c>
      <c r="G37" s="24">
        <f>'jamu to fill'!P23</f>
        <v>0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861</v>
      </c>
      <c r="D38" s="24">
        <f>'jamu to fill'!M24</f>
        <v>803</v>
      </c>
      <c r="E38" s="24">
        <f>'jamu to fill'!N24</f>
        <v>19</v>
      </c>
      <c r="F38" s="24">
        <f>'jamu to fill'!O24</f>
        <v>0</v>
      </c>
      <c r="G38" s="24">
        <f>'jamu to fill'!P24</f>
        <v>39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1981</v>
      </c>
      <c r="D39" s="24">
        <f>'jamu to fill'!M25</f>
        <v>1967</v>
      </c>
      <c r="E39" s="24">
        <f>'jamu to fill'!N25</f>
        <v>14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67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2018-11-21 --</v>
      </c>
      <c r="K2" s="22">
        <v>1</v>
      </c>
      <c r="L2" s="22">
        <f>D4</f>
        <v>207</v>
      </c>
      <c r="M2" s="22">
        <f>E4</f>
        <v>168</v>
      </c>
      <c r="N2" s="22">
        <f t="shared" ref="N2:Q2" si="0">F4</f>
        <v>0</v>
      </c>
      <c r="O2" s="22">
        <f t="shared" si="0"/>
        <v>0</v>
      </c>
      <c r="P2" s="22">
        <f t="shared" si="0"/>
        <v>39</v>
      </c>
      <c r="Q2" s="22">
        <f t="shared" si="0"/>
        <v>0</v>
      </c>
    </row>
    <row r="3" spans="1:17" x14ac:dyDescent="0.2">
      <c r="A3" s="24" t="s">
        <v>68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4</v>
      </c>
      <c r="M3" s="22">
        <f t="shared" ref="M3:Q3" si="1">E8</f>
        <v>4</v>
      </c>
      <c r="N3" s="22">
        <f t="shared" si="1"/>
        <v>0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207</v>
      </c>
      <c r="D4" s="2">
        <f>A4</f>
        <v>207</v>
      </c>
      <c r="E4" s="2">
        <f>A100</f>
        <v>168</v>
      </c>
      <c r="F4" s="2">
        <f>A196</f>
        <v>0</v>
      </c>
      <c r="G4" s="2">
        <f>A292</f>
        <v>0</v>
      </c>
      <c r="H4" s="2">
        <f>A388</f>
        <v>39</v>
      </c>
      <c r="I4" s="2">
        <f>A484</f>
        <v>0</v>
      </c>
      <c r="J4" s="22" t="str">
        <f>A580</f>
        <v>-----</v>
      </c>
      <c r="K4" s="22">
        <v>3</v>
      </c>
      <c r="L4" s="22">
        <f>D12</f>
        <v>450</v>
      </c>
      <c r="M4" s="22">
        <f t="shared" ref="M4:Q4" si="2">E12</f>
        <v>450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10103</v>
      </c>
      <c r="K5" s="22">
        <v>4</v>
      </c>
      <c r="L5" s="22">
        <f>D16</f>
        <v>51</v>
      </c>
      <c r="M5" s="22">
        <f t="shared" ref="M5:Q5" si="3">E16</f>
        <v>51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69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731</v>
      </c>
      <c r="M6" s="22">
        <f t="shared" ref="M6:Q6" si="4">E20</f>
        <v>697</v>
      </c>
      <c r="N6" s="22">
        <f t="shared" si="4"/>
        <v>0</v>
      </c>
      <c r="O6" s="22">
        <f t="shared" si="4"/>
        <v>0</v>
      </c>
      <c r="P6" s="22">
        <f t="shared" si="4"/>
        <v>34</v>
      </c>
      <c r="Q6" s="22">
        <f t="shared" si="4"/>
        <v>0</v>
      </c>
    </row>
    <row r="7" spans="1:17" x14ac:dyDescent="0.2">
      <c r="A7" s="24" t="s">
        <v>68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2</v>
      </c>
      <c r="M7" s="22">
        <f t="shared" ref="M7:Q7" si="5">E24</f>
        <v>1</v>
      </c>
      <c r="N7" s="22">
        <f t="shared" si="5"/>
        <v>1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4</v>
      </c>
      <c r="D8" s="2">
        <f>A8</f>
        <v>4</v>
      </c>
      <c r="E8" s="2">
        <f>A104</f>
        <v>4</v>
      </c>
      <c r="F8" s="2">
        <f>A200</f>
        <v>0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23</v>
      </c>
      <c r="M8" s="29">
        <f t="shared" ref="M8:Q8" si="6">E28</f>
        <v>22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9672</v>
      </c>
      <c r="K9" s="22">
        <v>8</v>
      </c>
      <c r="L9" s="22">
        <f>D32</f>
        <v>682</v>
      </c>
      <c r="M9" s="22">
        <f t="shared" ref="M9:Q9" si="7">E32</f>
        <v>663</v>
      </c>
      <c r="N9" s="22">
        <f t="shared" si="7"/>
        <v>2</v>
      </c>
      <c r="O9" s="22">
        <f t="shared" si="7"/>
        <v>0</v>
      </c>
      <c r="P9" s="22">
        <f t="shared" si="7"/>
        <v>17</v>
      </c>
      <c r="Q9" s="22">
        <f t="shared" si="7"/>
        <v>0</v>
      </c>
    </row>
    <row r="10" spans="1:17" x14ac:dyDescent="0.2">
      <c r="A10" s="24" t="s">
        <v>70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179</v>
      </c>
      <c r="M10" s="22">
        <f t="shared" ref="M10:Q10" si="8">E36</f>
        <v>165</v>
      </c>
      <c r="N10" s="22">
        <f t="shared" si="8"/>
        <v>14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68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431</v>
      </c>
      <c r="M11" s="22">
        <f t="shared" ref="M11:Q11" si="9">E40</f>
        <v>411</v>
      </c>
      <c r="N11" s="22">
        <f t="shared" si="9"/>
        <v>20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450</v>
      </c>
      <c r="D12" s="2">
        <f>A12</f>
        <v>450</v>
      </c>
      <c r="E12" s="2">
        <f>A108</f>
        <v>450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695</v>
      </c>
      <c r="M12" s="22">
        <f t="shared" ref="M12:Q12" si="10">E44</f>
        <v>669</v>
      </c>
      <c r="N12" s="22">
        <f t="shared" si="10"/>
        <v>26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284</v>
      </c>
      <c r="K13" s="22">
        <v>12</v>
      </c>
      <c r="L13" s="22">
        <f>D48</f>
        <v>741</v>
      </c>
      <c r="M13" s="22">
        <f t="shared" ref="M13:Q13" si="11">E48</f>
        <v>679</v>
      </c>
      <c r="N13" s="22">
        <f t="shared" si="11"/>
        <v>53</v>
      </c>
      <c r="O13" s="22">
        <f t="shared" si="11"/>
        <v>0</v>
      </c>
      <c r="P13" s="22">
        <f t="shared" si="11"/>
        <v>9</v>
      </c>
      <c r="Q13" s="22">
        <f t="shared" si="11"/>
        <v>0</v>
      </c>
    </row>
    <row r="14" spans="1:17" x14ac:dyDescent="0.2">
      <c r="A14" s="24" t="s">
        <v>71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669</v>
      </c>
      <c r="M14" s="22">
        <f t="shared" ref="M14:Q14" si="12">E52</f>
        <v>632</v>
      </c>
      <c r="N14" s="22">
        <f t="shared" si="12"/>
        <v>37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68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529</v>
      </c>
      <c r="M15" s="22">
        <f t="shared" ref="M15:Q15" si="13">E56</f>
        <v>497</v>
      </c>
      <c r="N15" s="22">
        <f t="shared" si="13"/>
        <v>32</v>
      </c>
      <c r="O15" s="22">
        <f t="shared" si="13"/>
        <v>0</v>
      </c>
      <c r="P15" s="22">
        <f t="shared" si="13"/>
        <v>0</v>
      </c>
      <c r="Q15" s="22">
        <f t="shared" si="13"/>
        <v>0</v>
      </c>
    </row>
    <row r="16" spans="1:17" x14ac:dyDescent="0.2">
      <c r="A16" s="24">
        <v>51</v>
      </c>
      <c r="D16" s="2">
        <f>A16</f>
        <v>51</v>
      </c>
      <c r="E16" s="2">
        <f>A112</f>
        <v>51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485</v>
      </c>
      <c r="M16" s="22">
        <f t="shared" ref="M16:Q16" si="14">E60</f>
        <v>460</v>
      </c>
      <c r="N16" s="22">
        <f t="shared" si="14"/>
        <v>16</v>
      </c>
      <c r="O16" s="22">
        <f t="shared" si="14"/>
        <v>0</v>
      </c>
      <c r="P16" s="22">
        <f t="shared" si="14"/>
        <v>9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424</v>
      </c>
      <c r="M17" s="22">
        <f t="shared" ref="M17:Q17" si="15">E64</f>
        <v>405</v>
      </c>
      <c r="N17" s="22">
        <f t="shared" si="15"/>
        <v>19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72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392</v>
      </c>
      <c r="M18" s="22">
        <f t="shared" ref="M18:Q18" si="16">E68</f>
        <v>371</v>
      </c>
      <c r="N18" s="22">
        <f t="shared" si="16"/>
        <v>21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68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356</v>
      </c>
      <c r="M19" s="22">
        <f t="shared" ref="M19:Q19" si="17">E72</f>
        <v>350</v>
      </c>
      <c r="N19" s="22">
        <f t="shared" si="17"/>
        <v>6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731</v>
      </c>
      <c r="D20" s="2">
        <f>A20</f>
        <v>731</v>
      </c>
      <c r="E20" s="2">
        <f>A116</f>
        <v>697</v>
      </c>
      <c r="F20" s="2">
        <f>A212</f>
        <v>0</v>
      </c>
      <c r="G20" s="2">
        <f>A308</f>
        <v>0</v>
      </c>
      <c r="H20" s="2">
        <f>A404</f>
        <v>34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168</v>
      </c>
      <c r="M20" s="22">
        <f t="shared" ref="M20:Q20" si="18">E76</f>
        <v>165</v>
      </c>
      <c r="N20" s="22">
        <f t="shared" si="18"/>
        <v>3</v>
      </c>
      <c r="O20" s="22">
        <f t="shared" si="18"/>
        <v>0</v>
      </c>
      <c r="P20" s="22">
        <f t="shared" si="18"/>
        <v>0</v>
      </c>
      <c r="Q20" s="22">
        <f t="shared" si="18"/>
        <v>0</v>
      </c>
    </row>
    <row r="21" spans="1:17" x14ac:dyDescent="0.2">
      <c r="A21" s="24"/>
      <c r="J21" s="22">
        <f>A597</f>
        <v>147</v>
      </c>
      <c r="K21" s="22">
        <v>20</v>
      </c>
      <c r="L21" s="22">
        <f>D80</f>
        <v>25</v>
      </c>
      <c r="M21" s="22">
        <f t="shared" ref="M21:Q21" si="19">E80</f>
        <v>25</v>
      </c>
      <c r="N21" s="22">
        <f t="shared" si="19"/>
        <v>0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73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10</v>
      </c>
      <c r="M22" s="22">
        <f t="shared" ref="M22:Q22" si="20">E84</f>
        <v>10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68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7</v>
      </c>
      <c r="M23" s="22">
        <f t="shared" ref="M23:Q23" si="21">E88</f>
        <v>7</v>
      </c>
      <c r="N23" s="22">
        <f t="shared" si="21"/>
        <v>0</v>
      </c>
      <c r="O23" s="22">
        <f t="shared" si="21"/>
        <v>0</v>
      </c>
      <c r="P23" s="22">
        <f t="shared" si="21"/>
        <v>0</v>
      </c>
      <c r="Q23" s="22">
        <f t="shared" si="21"/>
        <v>0</v>
      </c>
    </row>
    <row r="24" spans="1:17" x14ac:dyDescent="0.2">
      <c r="A24" s="24">
        <v>2</v>
      </c>
      <c r="D24" s="2">
        <f>A24</f>
        <v>2</v>
      </c>
      <c r="E24" s="2">
        <f>A120</f>
        <v>1</v>
      </c>
      <c r="F24" s="2">
        <f>A216</f>
        <v>1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861</v>
      </c>
      <c r="M24" s="22">
        <f t="shared" ref="M24:Q24" si="22">E92</f>
        <v>803</v>
      </c>
      <c r="N24" s="22">
        <f t="shared" si="22"/>
        <v>19</v>
      </c>
      <c r="O24" s="22">
        <f t="shared" si="22"/>
        <v>0</v>
      </c>
      <c r="P24" s="22">
        <f t="shared" si="22"/>
        <v>39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1981</v>
      </c>
      <c r="M25" s="22">
        <f t="shared" ref="M25:Q25" si="23">E96</f>
        <v>1967</v>
      </c>
      <c r="N25" s="22">
        <f t="shared" si="23"/>
        <v>14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74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68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23</v>
      </c>
      <c r="D28" s="2">
        <f>A28</f>
        <v>23</v>
      </c>
      <c r="E28" s="2">
        <f>A124</f>
        <v>22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75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68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682</v>
      </c>
      <c r="D32" s="2">
        <f>A32</f>
        <v>682</v>
      </c>
      <c r="E32" s="2">
        <f>A128</f>
        <v>663</v>
      </c>
      <c r="F32" s="2">
        <f>A224</f>
        <v>2</v>
      </c>
      <c r="G32" s="2">
        <f>A320</f>
        <v>0</v>
      </c>
      <c r="H32" s="2">
        <f>A416</f>
        <v>17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76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68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179</v>
      </c>
      <c r="D36" s="2">
        <f>A36</f>
        <v>179</v>
      </c>
      <c r="E36" s="2">
        <f>A132</f>
        <v>165</v>
      </c>
      <c r="F36" s="2">
        <f>A228</f>
        <v>14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77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68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431</v>
      </c>
      <c r="D40" s="2">
        <f>A40</f>
        <v>431</v>
      </c>
      <c r="E40" s="2">
        <f>A136</f>
        <v>411</v>
      </c>
      <c r="F40" s="2">
        <f>A232</f>
        <v>20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78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68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695</v>
      </c>
      <c r="D44" s="2">
        <f>A44</f>
        <v>695</v>
      </c>
      <c r="E44" s="2">
        <f>A140</f>
        <v>669</v>
      </c>
      <c r="F44" s="2">
        <f>A236</f>
        <v>26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79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68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741</v>
      </c>
      <c r="D48" s="2">
        <f>A48</f>
        <v>741</v>
      </c>
      <c r="E48" s="2">
        <f>A144</f>
        <v>679</v>
      </c>
      <c r="F48" s="2">
        <f>A240</f>
        <v>53</v>
      </c>
      <c r="G48" s="2">
        <f>A336</f>
        <v>0</v>
      </c>
      <c r="H48" s="2">
        <f>A432</f>
        <v>9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80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68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669</v>
      </c>
      <c r="D52" s="2">
        <f>A52</f>
        <v>669</v>
      </c>
      <c r="E52" s="2">
        <f>A148</f>
        <v>632</v>
      </c>
      <c r="F52" s="2">
        <f>A244</f>
        <v>37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81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68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529</v>
      </c>
      <c r="D56" s="2">
        <f>A56</f>
        <v>529</v>
      </c>
      <c r="E56" s="2">
        <f>A152</f>
        <v>497</v>
      </c>
      <c r="F56" s="2">
        <f>A248</f>
        <v>32</v>
      </c>
      <c r="G56" s="2">
        <f>A344</f>
        <v>0</v>
      </c>
      <c r="H56" s="2">
        <f>A440</f>
        <v>0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82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68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485</v>
      </c>
      <c r="D60" s="2">
        <f>A60</f>
        <v>485</v>
      </c>
      <c r="E60" s="2">
        <f>A156</f>
        <v>460</v>
      </c>
      <c r="F60" s="2">
        <f>A252</f>
        <v>16</v>
      </c>
      <c r="G60" s="2">
        <f>A348</f>
        <v>0</v>
      </c>
      <c r="H60" s="2">
        <f>A444</f>
        <v>9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83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68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424</v>
      </c>
      <c r="D64" s="2">
        <f>A64</f>
        <v>424</v>
      </c>
      <c r="E64" s="2">
        <f>A160</f>
        <v>405</v>
      </c>
      <c r="F64" s="2">
        <f>A256</f>
        <v>19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84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68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392</v>
      </c>
      <c r="D68" s="2">
        <f>A68</f>
        <v>392</v>
      </c>
      <c r="E68" s="2">
        <f>A164</f>
        <v>371</v>
      </c>
      <c r="F68" s="2">
        <f>A260</f>
        <v>21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85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68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356</v>
      </c>
      <c r="D72" s="2">
        <f>A72</f>
        <v>356</v>
      </c>
      <c r="E72" s="2">
        <f>A168</f>
        <v>350</v>
      </c>
      <c r="F72" s="2">
        <f>A264</f>
        <v>6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86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68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168</v>
      </c>
      <c r="D76" s="2">
        <f>A76</f>
        <v>168</v>
      </c>
      <c r="E76" s="2">
        <f>A172</f>
        <v>165</v>
      </c>
      <c r="F76" s="2">
        <f>A268</f>
        <v>3</v>
      </c>
      <c r="G76" s="2">
        <f>A364</f>
        <v>0</v>
      </c>
      <c r="H76" s="2">
        <f>A460</f>
        <v>0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87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68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25</v>
      </c>
      <c r="D80" s="2">
        <f>A80</f>
        <v>25</v>
      </c>
      <c r="E80" s="2">
        <f>A176</f>
        <v>25</v>
      </c>
      <c r="F80" s="2">
        <f>A272</f>
        <v>0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88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68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10</v>
      </c>
      <c r="D84" s="2">
        <f>A84</f>
        <v>10</v>
      </c>
      <c r="E84" s="2">
        <f>A180</f>
        <v>10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89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68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7</v>
      </c>
      <c r="D88" s="2">
        <f>A88</f>
        <v>7</v>
      </c>
      <c r="E88" s="2">
        <f>A184</f>
        <v>7</v>
      </c>
      <c r="F88" s="2">
        <f>A280</f>
        <v>0</v>
      </c>
      <c r="G88" s="2">
        <f>A376</f>
        <v>0</v>
      </c>
      <c r="H88" s="2">
        <f>A472</f>
        <v>0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90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68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861</v>
      </c>
      <c r="D92" s="2">
        <f>A92</f>
        <v>861</v>
      </c>
      <c r="E92" s="2">
        <f>A188</f>
        <v>803</v>
      </c>
      <c r="F92" s="2">
        <f>A284</f>
        <v>19</v>
      </c>
      <c r="G92" s="2">
        <f>A380</f>
        <v>0</v>
      </c>
      <c r="H92" s="2">
        <f>A476</f>
        <v>39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91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68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1981</v>
      </c>
      <c r="D96" s="2">
        <f>A96</f>
        <v>1981</v>
      </c>
      <c r="E96" s="2">
        <f>A192</f>
        <v>1967</v>
      </c>
      <c r="F96" s="2">
        <f>A288</f>
        <v>14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92</v>
      </c>
    </row>
    <row r="100" spans="1:1" x14ac:dyDescent="0.2">
      <c r="A100" s="24">
        <v>168</v>
      </c>
    </row>
    <row r="101" spans="1:1" x14ac:dyDescent="0.2">
      <c r="A101" s="24"/>
    </row>
    <row r="102" spans="1:1" x14ac:dyDescent="0.2">
      <c r="A102" s="24" t="s">
        <v>93</v>
      </c>
    </row>
    <row r="103" spans="1:1" x14ac:dyDescent="0.2">
      <c r="A103" s="24" t="s">
        <v>92</v>
      </c>
    </row>
    <row r="104" spans="1:1" x14ac:dyDescent="0.2">
      <c r="A104" s="24">
        <v>4</v>
      </c>
    </row>
    <row r="105" spans="1:1" x14ac:dyDescent="0.2">
      <c r="A105" s="24"/>
    </row>
    <row r="106" spans="1:1" x14ac:dyDescent="0.2">
      <c r="A106" s="24" t="s">
        <v>94</v>
      </c>
    </row>
    <row r="107" spans="1:1" x14ac:dyDescent="0.2">
      <c r="A107" s="24" t="s">
        <v>92</v>
      </c>
    </row>
    <row r="108" spans="1:1" x14ac:dyDescent="0.2">
      <c r="A108" s="24">
        <v>450</v>
      </c>
    </row>
    <row r="109" spans="1:1" x14ac:dyDescent="0.2">
      <c r="A109" s="24"/>
    </row>
    <row r="110" spans="1:1" x14ac:dyDescent="0.2">
      <c r="A110" s="24" t="s">
        <v>95</v>
      </c>
    </row>
    <row r="111" spans="1:1" x14ac:dyDescent="0.2">
      <c r="A111" s="24" t="s">
        <v>92</v>
      </c>
    </row>
    <row r="112" spans="1:1" x14ac:dyDescent="0.2">
      <c r="A112" s="24">
        <v>51</v>
      </c>
    </row>
    <row r="113" spans="1:1" x14ac:dyDescent="0.2">
      <c r="A113" s="24"/>
    </row>
    <row r="114" spans="1:1" x14ac:dyDescent="0.2">
      <c r="A114" s="24" t="s">
        <v>96</v>
      </c>
    </row>
    <row r="115" spans="1:1" x14ac:dyDescent="0.2">
      <c r="A115" s="24" t="s">
        <v>92</v>
      </c>
    </row>
    <row r="116" spans="1:1" x14ac:dyDescent="0.2">
      <c r="A116" s="24">
        <v>697</v>
      </c>
    </row>
    <row r="117" spans="1:1" x14ac:dyDescent="0.2">
      <c r="A117" s="24"/>
    </row>
    <row r="118" spans="1:1" x14ac:dyDescent="0.2">
      <c r="A118" s="24" t="s">
        <v>97</v>
      </c>
    </row>
    <row r="119" spans="1:1" x14ac:dyDescent="0.2">
      <c r="A119" s="24" t="s">
        <v>92</v>
      </c>
    </row>
    <row r="120" spans="1:1" x14ac:dyDescent="0.2">
      <c r="A120" s="24">
        <v>1</v>
      </c>
    </row>
    <row r="121" spans="1:1" x14ac:dyDescent="0.2">
      <c r="A121" s="24"/>
    </row>
    <row r="122" spans="1:1" x14ac:dyDescent="0.2">
      <c r="A122" s="24" t="s">
        <v>98</v>
      </c>
    </row>
    <row r="123" spans="1:1" x14ac:dyDescent="0.2">
      <c r="A123" s="24" t="s">
        <v>92</v>
      </c>
    </row>
    <row r="124" spans="1:1" x14ac:dyDescent="0.2">
      <c r="A124" s="24">
        <v>22</v>
      </c>
    </row>
    <row r="125" spans="1:1" x14ac:dyDescent="0.2">
      <c r="A125" s="24"/>
    </row>
    <row r="126" spans="1:1" x14ac:dyDescent="0.2">
      <c r="A126" s="24" t="s">
        <v>99</v>
      </c>
    </row>
    <row r="127" spans="1:1" x14ac:dyDescent="0.2">
      <c r="A127" s="24" t="s">
        <v>92</v>
      </c>
    </row>
    <row r="128" spans="1:1" x14ac:dyDescent="0.2">
      <c r="A128" s="24">
        <v>663</v>
      </c>
    </row>
    <row r="129" spans="1:1" x14ac:dyDescent="0.2">
      <c r="A129" s="24"/>
    </row>
    <row r="130" spans="1:1" x14ac:dyDescent="0.2">
      <c r="A130" s="24" t="s">
        <v>100</v>
      </c>
    </row>
    <row r="131" spans="1:1" x14ac:dyDescent="0.2">
      <c r="A131" s="24" t="s">
        <v>92</v>
      </c>
    </row>
    <row r="132" spans="1:1" x14ac:dyDescent="0.2">
      <c r="A132" s="24">
        <v>165</v>
      </c>
    </row>
    <row r="133" spans="1:1" x14ac:dyDescent="0.2">
      <c r="A133" s="24"/>
    </row>
    <row r="134" spans="1:1" x14ac:dyDescent="0.2">
      <c r="A134" s="24" t="s">
        <v>101</v>
      </c>
    </row>
    <row r="135" spans="1:1" x14ac:dyDescent="0.2">
      <c r="A135" s="24" t="s">
        <v>92</v>
      </c>
    </row>
    <row r="136" spans="1:1" x14ac:dyDescent="0.2">
      <c r="A136" s="24">
        <v>411</v>
      </c>
    </row>
    <row r="137" spans="1:1" x14ac:dyDescent="0.2">
      <c r="A137" s="24"/>
    </row>
    <row r="138" spans="1:1" x14ac:dyDescent="0.2">
      <c r="A138" s="24" t="s">
        <v>102</v>
      </c>
    </row>
    <row r="139" spans="1:1" x14ac:dyDescent="0.2">
      <c r="A139" s="24" t="s">
        <v>92</v>
      </c>
    </row>
    <row r="140" spans="1:1" x14ac:dyDescent="0.2">
      <c r="A140" s="24">
        <v>669</v>
      </c>
    </row>
    <row r="141" spans="1:1" x14ac:dyDescent="0.2">
      <c r="A141" s="24"/>
    </row>
    <row r="142" spans="1:1" x14ac:dyDescent="0.2">
      <c r="A142" s="24" t="s">
        <v>103</v>
      </c>
    </row>
    <row r="143" spans="1:1" x14ac:dyDescent="0.2">
      <c r="A143" s="24" t="s">
        <v>92</v>
      </c>
    </row>
    <row r="144" spans="1:1" x14ac:dyDescent="0.2">
      <c r="A144" s="24">
        <v>679</v>
      </c>
    </row>
    <row r="145" spans="1:1" x14ac:dyDescent="0.2">
      <c r="A145" s="24"/>
    </row>
    <row r="146" spans="1:1" x14ac:dyDescent="0.2">
      <c r="A146" s="24" t="s">
        <v>104</v>
      </c>
    </row>
    <row r="147" spans="1:1" x14ac:dyDescent="0.2">
      <c r="A147" s="24" t="s">
        <v>92</v>
      </c>
    </row>
    <row r="148" spans="1:1" x14ac:dyDescent="0.2">
      <c r="A148" s="24">
        <v>632</v>
      </c>
    </row>
    <row r="149" spans="1:1" x14ac:dyDescent="0.2">
      <c r="A149" s="24"/>
    </row>
    <row r="150" spans="1:1" x14ac:dyDescent="0.2">
      <c r="A150" s="24" t="s">
        <v>105</v>
      </c>
    </row>
    <row r="151" spans="1:1" x14ac:dyDescent="0.2">
      <c r="A151" s="24" t="s">
        <v>92</v>
      </c>
    </row>
    <row r="152" spans="1:1" x14ac:dyDescent="0.2">
      <c r="A152" s="24">
        <v>497</v>
      </c>
    </row>
    <row r="153" spans="1:1" x14ac:dyDescent="0.2">
      <c r="A153" s="24"/>
    </row>
    <row r="154" spans="1:1" x14ac:dyDescent="0.2">
      <c r="A154" s="24" t="s">
        <v>106</v>
      </c>
    </row>
    <row r="155" spans="1:1" x14ac:dyDescent="0.2">
      <c r="A155" s="24" t="s">
        <v>92</v>
      </c>
    </row>
    <row r="156" spans="1:1" x14ac:dyDescent="0.2">
      <c r="A156" s="24">
        <v>460</v>
      </c>
    </row>
    <row r="157" spans="1:1" x14ac:dyDescent="0.2">
      <c r="A157" s="24"/>
    </row>
    <row r="158" spans="1:1" x14ac:dyDescent="0.2">
      <c r="A158" s="24" t="s">
        <v>107</v>
      </c>
    </row>
    <row r="159" spans="1:1" x14ac:dyDescent="0.2">
      <c r="A159" s="24" t="s">
        <v>92</v>
      </c>
    </row>
    <row r="160" spans="1:1" x14ac:dyDescent="0.2">
      <c r="A160" s="24">
        <v>405</v>
      </c>
    </row>
    <row r="161" spans="1:1" x14ac:dyDescent="0.2">
      <c r="A161" s="24"/>
    </row>
    <row r="162" spans="1:1" x14ac:dyDescent="0.2">
      <c r="A162" s="24" t="s">
        <v>108</v>
      </c>
    </row>
    <row r="163" spans="1:1" x14ac:dyDescent="0.2">
      <c r="A163" s="24" t="s">
        <v>92</v>
      </c>
    </row>
    <row r="164" spans="1:1" x14ac:dyDescent="0.2">
      <c r="A164" s="24">
        <v>371</v>
      </c>
    </row>
    <row r="165" spans="1:1" x14ac:dyDescent="0.2">
      <c r="A165" s="24"/>
    </row>
    <row r="166" spans="1:1" x14ac:dyDescent="0.2">
      <c r="A166" s="24" t="s">
        <v>109</v>
      </c>
    </row>
    <row r="167" spans="1:1" x14ac:dyDescent="0.2">
      <c r="A167" s="24" t="s">
        <v>92</v>
      </c>
    </row>
    <row r="168" spans="1:1" x14ac:dyDescent="0.2">
      <c r="A168" s="24">
        <v>350</v>
      </c>
    </row>
    <row r="169" spans="1:1" x14ac:dyDescent="0.2">
      <c r="A169" s="24"/>
    </row>
    <row r="170" spans="1:1" x14ac:dyDescent="0.2">
      <c r="A170" s="24" t="s">
        <v>110</v>
      </c>
    </row>
    <row r="171" spans="1:1" x14ac:dyDescent="0.2">
      <c r="A171" s="24" t="s">
        <v>92</v>
      </c>
    </row>
    <row r="172" spans="1:1" x14ac:dyDescent="0.2">
      <c r="A172" s="24">
        <v>165</v>
      </c>
    </row>
    <row r="173" spans="1:1" x14ac:dyDescent="0.2">
      <c r="A173" s="24"/>
    </row>
    <row r="174" spans="1:1" x14ac:dyDescent="0.2">
      <c r="A174" s="24" t="s">
        <v>111</v>
      </c>
    </row>
    <row r="175" spans="1:1" x14ac:dyDescent="0.2">
      <c r="A175" s="24" t="s">
        <v>92</v>
      </c>
    </row>
    <row r="176" spans="1:1" x14ac:dyDescent="0.2">
      <c r="A176" s="24">
        <v>25</v>
      </c>
    </row>
    <row r="177" spans="1:1" x14ac:dyDescent="0.2">
      <c r="A177" s="24"/>
    </row>
    <row r="178" spans="1:1" x14ac:dyDescent="0.2">
      <c r="A178" s="24" t="s">
        <v>112</v>
      </c>
    </row>
    <row r="179" spans="1:1" x14ac:dyDescent="0.2">
      <c r="A179" s="24" t="s">
        <v>92</v>
      </c>
    </row>
    <row r="180" spans="1:1" x14ac:dyDescent="0.2">
      <c r="A180" s="24">
        <v>10</v>
      </c>
    </row>
    <row r="181" spans="1:1" x14ac:dyDescent="0.2">
      <c r="A181" s="24"/>
    </row>
    <row r="182" spans="1:1" x14ac:dyDescent="0.2">
      <c r="A182" s="24" t="s">
        <v>113</v>
      </c>
    </row>
    <row r="183" spans="1:1" x14ac:dyDescent="0.2">
      <c r="A183" s="24" t="s">
        <v>92</v>
      </c>
    </row>
    <row r="184" spans="1:1" x14ac:dyDescent="0.2">
      <c r="A184" s="24">
        <v>7</v>
      </c>
    </row>
    <row r="185" spans="1:1" x14ac:dyDescent="0.2">
      <c r="A185" s="24"/>
    </row>
    <row r="186" spans="1:1" x14ac:dyDescent="0.2">
      <c r="A186" s="24" t="s">
        <v>114</v>
      </c>
    </row>
    <row r="187" spans="1:1" x14ac:dyDescent="0.2">
      <c r="A187" s="24" t="s">
        <v>92</v>
      </c>
    </row>
    <row r="188" spans="1:1" x14ac:dyDescent="0.2">
      <c r="A188" s="24">
        <v>803</v>
      </c>
    </row>
    <row r="189" spans="1:1" x14ac:dyDescent="0.2">
      <c r="A189" s="24"/>
    </row>
    <row r="190" spans="1:1" x14ac:dyDescent="0.2">
      <c r="A190" s="24" t="s">
        <v>115</v>
      </c>
    </row>
    <row r="191" spans="1:1" x14ac:dyDescent="0.2">
      <c r="A191" s="24" t="s">
        <v>92</v>
      </c>
    </row>
    <row r="192" spans="1:1" x14ac:dyDescent="0.2">
      <c r="A192" s="24">
        <v>1967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116</v>
      </c>
    </row>
    <row r="196" spans="1:1" x14ac:dyDescent="0.2">
      <c r="A196" s="24">
        <v>0</v>
      </c>
    </row>
    <row r="197" spans="1:1" x14ac:dyDescent="0.2">
      <c r="A197" s="24"/>
    </row>
    <row r="198" spans="1:1" x14ac:dyDescent="0.2">
      <c r="A198" s="24" t="s">
        <v>117</v>
      </c>
    </row>
    <row r="199" spans="1:1" x14ac:dyDescent="0.2">
      <c r="A199" s="24" t="s">
        <v>116</v>
      </c>
    </row>
    <row r="200" spans="1:1" x14ac:dyDescent="0.2">
      <c r="A200" s="24">
        <v>0</v>
      </c>
    </row>
    <row r="201" spans="1:1" x14ac:dyDescent="0.2">
      <c r="A201" s="24"/>
    </row>
    <row r="202" spans="1:1" x14ac:dyDescent="0.2">
      <c r="A202" s="24" t="s">
        <v>118</v>
      </c>
    </row>
    <row r="203" spans="1:1" x14ac:dyDescent="0.2">
      <c r="A203" s="24" t="s">
        <v>116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119</v>
      </c>
    </row>
    <row r="207" spans="1:1" x14ac:dyDescent="0.2">
      <c r="A207" s="24" t="s">
        <v>116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120</v>
      </c>
    </row>
    <row r="211" spans="1:1" x14ac:dyDescent="0.2">
      <c r="A211" s="24" t="s">
        <v>116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121</v>
      </c>
    </row>
    <row r="215" spans="1:1" x14ac:dyDescent="0.2">
      <c r="A215" s="24" t="s">
        <v>116</v>
      </c>
    </row>
    <row r="216" spans="1:1" x14ac:dyDescent="0.2">
      <c r="A216" s="24">
        <v>1</v>
      </c>
    </row>
    <row r="217" spans="1:1" x14ac:dyDescent="0.2">
      <c r="A217" s="24"/>
    </row>
    <row r="218" spans="1:1" x14ac:dyDescent="0.2">
      <c r="A218" s="24" t="s">
        <v>122</v>
      </c>
    </row>
    <row r="219" spans="1:1" x14ac:dyDescent="0.2">
      <c r="A219" s="24" t="s">
        <v>116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123</v>
      </c>
    </row>
    <row r="223" spans="1:1" x14ac:dyDescent="0.2">
      <c r="A223" s="24" t="s">
        <v>116</v>
      </c>
    </row>
    <row r="224" spans="1:1" x14ac:dyDescent="0.2">
      <c r="A224" s="24">
        <v>2</v>
      </c>
    </row>
    <row r="225" spans="1:1" x14ac:dyDescent="0.2">
      <c r="A225" s="24"/>
    </row>
    <row r="226" spans="1:1" x14ac:dyDescent="0.2">
      <c r="A226" s="24" t="s">
        <v>124</v>
      </c>
    </row>
    <row r="227" spans="1:1" x14ac:dyDescent="0.2">
      <c r="A227" s="24" t="s">
        <v>116</v>
      </c>
    </row>
    <row r="228" spans="1:1" x14ac:dyDescent="0.2">
      <c r="A228" s="24">
        <v>14</v>
      </c>
    </row>
    <row r="229" spans="1:1" x14ac:dyDescent="0.2">
      <c r="A229" s="24"/>
    </row>
    <row r="230" spans="1:1" x14ac:dyDescent="0.2">
      <c r="A230" s="24" t="s">
        <v>125</v>
      </c>
    </row>
    <row r="231" spans="1:1" x14ac:dyDescent="0.2">
      <c r="A231" s="24" t="s">
        <v>116</v>
      </c>
    </row>
    <row r="232" spans="1:1" x14ac:dyDescent="0.2">
      <c r="A232" s="24">
        <v>20</v>
      </c>
    </row>
    <row r="233" spans="1:1" x14ac:dyDescent="0.2">
      <c r="A233" s="24"/>
    </row>
    <row r="234" spans="1:1" x14ac:dyDescent="0.2">
      <c r="A234" s="24" t="s">
        <v>126</v>
      </c>
    </row>
    <row r="235" spans="1:1" x14ac:dyDescent="0.2">
      <c r="A235" s="24" t="s">
        <v>116</v>
      </c>
    </row>
    <row r="236" spans="1:1" x14ac:dyDescent="0.2">
      <c r="A236" s="24">
        <v>26</v>
      </c>
    </row>
    <row r="237" spans="1:1" x14ac:dyDescent="0.2">
      <c r="A237" s="24"/>
    </row>
    <row r="238" spans="1:1" x14ac:dyDescent="0.2">
      <c r="A238" s="24" t="s">
        <v>127</v>
      </c>
    </row>
    <row r="239" spans="1:1" x14ac:dyDescent="0.2">
      <c r="A239" s="24" t="s">
        <v>116</v>
      </c>
    </row>
    <row r="240" spans="1:1" x14ac:dyDescent="0.2">
      <c r="A240" s="24">
        <v>53</v>
      </c>
    </row>
    <row r="241" spans="1:1" x14ac:dyDescent="0.2">
      <c r="A241" s="24"/>
    </row>
    <row r="242" spans="1:1" x14ac:dyDescent="0.2">
      <c r="A242" s="24" t="s">
        <v>128</v>
      </c>
    </row>
    <row r="243" spans="1:1" x14ac:dyDescent="0.2">
      <c r="A243" s="24" t="s">
        <v>116</v>
      </c>
    </row>
    <row r="244" spans="1:1" x14ac:dyDescent="0.2">
      <c r="A244" s="24">
        <v>37</v>
      </c>
    </row>
    <row r="245" spans="1:1" x14ac:dyDescent="0.2">
      <c r="A245" s="24"/>
    </row>
    <row r="246" spans="1:1" x14ac:dyDescent="0.2">
      <c r="A246" s="24" t="s">
        <v>129</v>
      </c>
    </row>
    <row r="247" spans="1:1" x14ac:dyDescent="0.2">
      <c r="A247" s="24" t="s">
        <v>116</v>
      </c>
    </row>
    <row r="248" spans="1:1" x14ac:dyDescent="0.2">
      <c r="A248" s="24">
        <v>32</v>
      </c>
    </row>
    <row r="249" spans="1:1" x14ac:dyDescent="0.2">
      <c r="A249" s="24"/>
    </row>
    <row r="250" spans="1:1" x14ac:dyDescent="0.2">
      <c r="A250" s="24" t="s">
        <v>130</v>
      </c>
    </row>
    <row r="251" spans="1:1" x14ac:dyDescent="0.2">
      <c r="A251" s="24" t="s">
        <v>116</v>
      </c>
    </row>
    <row r="252" spans="1:1" x14ac:dyDescent="0.2">
      <c r="A252" s="24">
        <v>16</v>
      </c>
    </row>
    <row r="253" spans="1:1" x14ac:dyDescent="0.2">
      <c r="A253" s="24"/>
    </row>
    <row r="254" spans="1:1" x14ac:dyDescent="0.2">
      <c r="A254" s="24" t="s">
        <v>131</v>
      </c>
    </row>
    <row r="255" spans="1:1" x14ac:dyDescent="0.2">
      <c r="A255" s="24" t="s">
        <v>116</v>
      </c>
    </row>
    <row r="256" spans="1:1" x14ac:dyDescent="0.2">
      <c r="A256" s="24">
        <v>19</v>
      </c>
    </row>
    <row r="257" spans="1:1" x14ac:dyDescent="0.2">
      <c r="A257" s="24"/>
    </row>
    <row r="258" spans="1:1" x14ac:dyDescent="0.2">
      <c r="A258" s="24" t="s">
        <v>132</v>
      </c>
    </row>
    <row r="259" spans="1:1" x14ac:dyDescent="0.2">
      <c r="A259" s="24" t="s">
        <v>116</v>
      </c>
    </row>
    <row r="260" spans="1:1" x14ac:dyDescent="0.2">
      <c r="A260" s="24">
        <v>21</v>
      </c>
    </row>
    <row r="261" spans="1:1" x14ac:dyDescent="0.2">
      <c r="A261" s="24"/>
    </row>
    <row r="262" spans="1:1" x14ac:dyDescent="0.2">
      <c r="A262" s="24" t="s">
        <v>133</v>
      </c>
    </row>
    <row r="263" spans="1:1" x14ac:dyDescent="0.2">
      <c r="A263" s="24" t="s">
        <v>116</v>
      </c>
    </row>
    <row r="264" spans="1:1" x14ac:dyDescent="0.2">
      <c r="A264" s="24">
        <v>6</v>
      </c>
    </row>
    <row r="265" spans="1:1" x14ac:dyDescent="0.2">
      <c r="A265" s="24"/>
    </row>
    <row r="266" spans="1:1" x14ac:dyDescent="0.2">
      <c r="A266" s="24" t="s">
        <v>134</v>
      </c>
    </row>
    <row r="267" spans="1:1" x14ac:dyDescent="0.2">
      <c r="A267" s="24" t="s">
        <v>116</v>
      </c>
    </row>
    <row r="268" spans="1:1" x14ac:dyDescent="0.2">
      <c r="A268" s="24">
        <v>3</v>
      </c>
    </row>
    <row r="269" spans="1:1" x14ac:dyDescent="0.2">
      <c r="A269" s="24"/>
    </row>
    <row r="270" spans="1:1" x14ac:dyDescent="0.2">
      <c r="A270" s="24" t="s">
        <v>135</v>
      </c>
    </row>
    <row r="271" spans="1:1" x14ac:dyDescent="0.2">
      <c r="A271" s="24" t="s">
        <v>116</v>
      </c>
    </row>
    <row r="272" spans="1:1" x14ac:dyDescent="0.2">
      <c r="A272" s="24">
        <v>0</v>
      </c>
    </row>
    <row r="273" spans="1:1" x14ac:dyDescent="0.2">
      <c r="A273" s="24"/>
    </row>
    <row r="274" spans="1:1" x14ac:dyDescent="0.2">
      <c r="A274" s="24" t="s">
        <v>136</v>
      </c>
    </row>
    <row r="275" spans="1:1" x14ac:dyDescent="0.2">
      <c r="A275" s="24" t="s">
        <v>116</v>
      </c>
    </row>
    <row r="276" spans="1:1" x14ac:dyDescent="0.2">
      <c r="A276" s="24">
        <v>0</v>
      </c>
    </row>
    <row r="277" spans="1:1" x14ac:dyDescent="0.2">
      <c r="A277" s="24"/>
    </row>
    <row r="278" spans="1:1" x14ac:dyDescent="0.2">
      <c r="A278" s="24" t="s">
        <v>137</v>
      </c>
    </row>
    <row r="279" spans="1:1" x14ac:dyDescent="0.2">
      <c r="A279" s="24" t="s">
        <v>116</v>
      </c>
    </row>
    <row r="280" spans="1:1" x14ac:dyDescent="0.2">
      <c r="A280" s="24">
        <v>0</v>
      </c>
    </row>
    <row r="281" spans="1:1" x14ac:dyDescent="0.2">
      <c r="A281" s="24"/>
    </row>
    <row r="282" spans="1:1" x14ac:dyDescent="0.2">
      <c r="A282" s="24" t="s">
        <v>138</v>
      </c>
    </row>
    <row r="283" spans="1:1" x14ac:dyDescent="0.2">
      <c r="A283" s="24" t="s">
        <v>116</v>
      </c>
    </row>
    <row r="284" spans="1:1" x14ac:dyDescent="0.2">
      <c r="A284" s="24">
        <v>19</v>
      </c>
    </row>
    <row r="285" spans="1:1" x14ac:dyDescent="0.2">
      <c r="A285" s="24"/>
    </row>
    <row r="286" spans="1:1" x14ac:dyDescent="0.2">
      <c r="A286" s="24" t="s">
        <v>139</v>
      </c>
    </row>
    <row r="287" spans="1:1" x14ac:dyDescent="0.2">
      <c r="A287" s="24" t="s">
        <v>116</v>
      </c>
    </row>
    <row r="288" spans="1:1" x14ac:dyDescent="0.2">
      <c r="A288" s="24">
        <v>14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140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141</v>
      </c>
    </row>
    <row r="295" spans="1:1" x14ac:dyDescent="0.2">
      <c r="A295" s="24" t="s">
        <v>140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142</v>
      </c>
    </row>
    <row r="299" spans="1:1" x14ac:dyDescent="0.2">
      <c r="A299" s="24" t="s">
        <v>140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143</v>
      </c>
    </row>
    <row r="303" spans="1:1" x14ac:dyDescent="0.2">
      <c r="A303" s="24" t="s">
        <v>140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144</v>
      </c>
    </row>
    <row r="307" spans="1:1" x14ac:dyDescent="0.2">
      <c r="A307" s="24" t="s">
        <v>140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145</v>
      </c>
    </row>
    <row r="311" spans="1:1" x14ac:dyDescent="0.2">
      <c r="A311" s="24" t="s">
        <v>140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146</v>
      </c>
    </row>
    <row r="315" spans="1:1" x14ac:dyDescent="0.2">
      <c r="A315" s="24" t="s">
        <v>140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147</v>
      </c>
    </row>
    <row r="319" spans="1:1" x14ac:dyDescent="0.2">
      <c r="A319" s="24" t="s">
        <v>140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148</v>
      </c>
    </row>
    <row r="323" spans="1:1" x14ac:dyDescent="0.2">
      <c r="A323" s="24" t="s">
        <v>140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149</v>
      </c>
    </row>
    <row r="327" spans="1:1" x14ac:dyDescent="0.2">
      <c r="A327" s="24" t="s">
        <v>140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150</v>
      </c>
    </row>
    <row r="331" spans="1:1" x14ac:dyDescent="0.2">
      <c r="A331" s="24" t="s">
        <v>140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151</v>
      </c>
    </row>
    <row r="335" spans="1:1" x14ac:dyDescent="0.2">
      <c r="A335" s="24" t="s">
        <v>140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152</v>
      </c>
    </row>
    <row r="339" spans="1:1" x14ac:dyDescent="0.2">
      <c r="A339" s="24" t="s">
        <v>140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153</v>
      </c>
    </row>
    <row r="343" spans="1:1" x14ac:dyDescent="0.2">
      <c r="A343" s="24" t="s">
        <v>140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154</v>
      </c>
    </row>
    <row r="347" spans="1:1" x14ac:dyDescent="0.2">
      <c r="A347" s="24" t="s">
        <v>140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155</v>
      </c>
    </row>
    <row r="351" spans="1:1" x14ac:dyDescent="0.2">
      <c r="A351" s="24" t="s">
        <v>140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156</v>
      </c>
    </row>
    <row r="355" spans="1:1" x14ac:dyDescent="0.2">
      <c r="A355" s="24" t="s">
        <v>140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157</v>
      </c>
    </row>
    <row r="359" spans="1:1" x14ac:dyDescent="0.2">
      <c r="A359" s="24" t="s">
        <v>140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158</v>
      </c>
    </row>
    <row r="363" spans="1:1" x14ac:dyDescent="0.2">
      <c r="A363" s="24" t="s">
        <v>140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159</v>
      </c>
    </row>
    <row r="367" spans="1:1" x14ac:dyDescent="0.2">
      <c r="A367" s="24" t="s">
        <v>140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160</v>
      </c>
    </row>
    <row r="371" spans="1:1" x14ac:dyDescent="0.2">
      <c r="A371" s="24" t="s">
        <v>140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161</v>
      </c>
    </row>
    <row r="375" spans="1:1" x14ac:dyDescent="0.2">
      <c r="A375" s="24" t="s">
        <v>140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162</v>
      </c>
    </row>
    <row r="379" spans="1:1" x14ac:dyDescent="0.2">
      <c r="A379" s="24" t="s">
        <v>140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163</v>
      </c>
    </row>
    <row r="383" spans="1:1" x14ac:dyDescent="0.2">
      <c r="A383" s="24" t="s">
        <v>140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140</v>
      </c>
    </row>
    <row r="388" spans="1:1" x14ac:dyDescent="0.2">
      <c r="A388" s="24">
        <v>39</v>
      </c>
    </row>
    <row r="389" spans="1:1" x14ac:dyDescent="0.2">
      <c r="A389" s="24"/>
    </row>
    <row r="390" spans="1:1" x14ac:dyDescent="0.2">
      <c r="A390" s="24" t="s">
        <v>164</v>
      </c>
    </row>
    <row r="391" spans="1:1" x14ac:dyDescent="0.2">
      <c r="A391" s="24" t="s">
        <v>140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165</v>
      </c>
    </row>
    <row r="395" spans="1:1" x14ac:dyDescent="0.2">
      <c r="A395" s="24" t="s">
        <v>140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166</v>
      </c>
    </row>
    <row r="399" spans="1:1" x14ac:dyDescent="0.2">
      <c r="A399" s="24" t="s">
        <v>140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167</v>
      </c>
    </row>
    <row r="403" spans="1:1" x14ac:dyDescent="0.2">
      <c r="A403" s="24" t="s">
        <v>140</v>
      </c>
    </row>
    <row r="404" spans="1:1" x14ac:dyDescent="0.2">
      <c r="A404" s="24">
        <v>34</v>
      </c>
    </row>
    <row r="405" spans="1:1" x14ac:dyDescent="0.2">
      <c r="A405" s="24"/>
    </row>
    <row r="406" spans="1:1" x14ac:dyDescent="0.2">
      <c r="A406" s="24" t="s">
        <v>168</v>
      </c>
    </row>
    <row r="407" spans="1:1" x14ac:dyDescent="0.2">
      <c r="A407" s="24" t="s">
        <v>140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169</v>
      </c>
    </row>
    <row r="411" spans="1:1" x14ac:dyDescent="0.2">
      <c r="A411" s="24" t="s">
        <v>140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170</v>
      </c>
    </row>
    <row r="415" spans="1:1" x14ac:dyDescent="0.2">
      <c r="A415" s="24" t="s">
        <v>140</v>
      </c>
    </row>
    <row r="416" spans="1:1" x14ac:dyDescent="0.2">
      <c r="A416" s="24">
        <v>17</v>
      </c>
    </row>
    <row r="417" spans="1:1" x14ac:dyDescent="0.2">
      <c r="A417" s="24"/>
    </row>
    <row r="418" spans="1:1" x14ac:dyDescent="0.2">
      <c r="A418" s="24" t="s">
        <v>171</v>
      </c>
    </row>
    <row r="419" spans="1:1" x14ac:dyDescent="0.2">
      <c r="A419" s="24" t="s">
        <v>140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172</v>
      </c>
    </row>
    <row r="423" spans="1:1" x14ac:dyDescent="0.2">
      <c r="A423" s="24" t="s">
        <v>140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173</v>
      </c>
    </row>
    <row r="427" spans="1:1" x14ac:dyDescent="0.2">
      <c r="A427" s="24" t="s">
        <v>140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174</v>
      </c>
    </row>
    <row r="431" spans="1:1" x14ac:dyDescent="0.2">
      <c r="A431" s="24" t="s">
        <v>140</v>
      </c>
    </row>
    <row r="432" spans="1:1" x14ac:dyDescent="0.2">
      <c r="A432" s="24">
        <v>9</v>
      </c>
    </row>
    <row r="433" spans="1:1" x14ac:dyDescent="0.2">
      <c r="A433" s="24"/>
    </row>
    <row r="434" spans="1:1" x14ac:dyDescent="0.2">
      <c r="A434" s="24" t="s">
        <v>175</v>
      </c>
    </row>
    <row r="435" spans="1:1" x14ac:dyDescent="0.2">
      <c r="A435" s="24" t="s">
        <v>140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176</v>
      </c>
    </row>
    <row r="439" spans="1:1" x14ac:dyDescent="0.2">
      <c r="A439" s="24" t="s">
        <v>140</v>
      </c>
    </row>
    <row r="440" spans="1:1" x14ac:dyDescent="0.2">
      <c r="A440" s="24">
        <v>0</v>
      </c>
    </row>
    <row r="441" spans="1:1" x14ac:dyDescent="0.2">
      <c r="A441" s="24"/>
    </row>
    <row r="442" spans="1:1" x14ac:dyDescent="0.2">
      <c r="A442" s="24" t="s">
        <v>177</v>
      </c>
    </row>
    <row r="443" spans="1:1" x14ac:dyDescent="0.2">
      <c r="A443" s="24" t="s">
        <v>140</v>
      </c>
    </row>
    <row r="444" spans="1:1" x14ac:dyDescent="0.2">
      <c r="A444" s="24">
        <v>9</v>
      </c>
    </row>
    <row r="445" spans="1:1" x14ac:dyDescent="0.2">
      <c r="A445" s="24"/>
    </row>
    <row r="446" spans="1:1" x14ac:dyDescent="0.2">
      <c r="A446" s="24" t="s">
        <v>178</v>
      </c>
    </row>
    <row r="447" spans="1:1" x14ac:dyDescent="0.2">
      <c r="A447" s="24" t="s">
        <v>140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179</v>
      </c>
    </row>
    <row r="451" spans="1:1" x14ac:dyDescent="0.2">
      <c r="A451" s="24" t="s">
        <v>140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180</v>
      </c>
    </row>
    <row r="455" spans="1:1" x14ac:dyDescent="0.2">
      <c r="A455" s="24" t="s">
        <v>140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181</v>
      </c>
    </row>
    <row r="459" spans="1:1" x14ac:dyDescent="0.2">
      <c r="A459" s="24" t="s">
        <v>140</v>
      </c>
    </row>
    <row r="460" spans="1:1" x14ac:dyDescent="0.2">
      <c r="A460" s="24">
        <v>0</v>
      </c>
    </row>
    <row r="461" spans="1:1" x14ac:dyDescent="0.2">
      <c r="A461" s="24"/>
    </row>
    <row r="462" spans="1:1" x14ac:dyDescent="0.2">
      <c r="A462" s="24" t="s">
        <v>182</v>
      </c>
    </row>
    <row r="463" spans="1:1" x14ac:dyDescent="0.2">
      <c r="A463" s="24" t="s">
        <v>140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183</v>
      </c>
    </row>
    <row r="467" spans="1:1" x14ac:dyDescent="0.2">
      <c r="A467" s="24" t="s">
        <v>140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184</v>
      </c>
    </row>
    <row r="471" spans="1:1" x14ac:dyDescent="0.2">
      <c r="A471" s="24" t="s">
        <v>140</v>
      </c>
    </row>
    <row r="472" spans="1:1" x14ac:dyDescent="0.2">
      <c r="A472" s="24">
        <v>0</v>
      </c>
    </row>
    <row r="473" spans="1:1" x14ac:dyDescent="0.2">
      <c r="A473" s="24"/>
    </row>
    <row r="474" spans="1:1" x14ac:dyDescent="0.2">
      <c r="A474" s="24" t="s">
        <v>185</v>
      </c>
    </row>
    <row r="475" spans="1:1" x14ac:dyDescent="0.2">
      <c r="A475" s="24" t="s">
        <v>140</v>
      </c>
    </row>
    <row r="476" spans="1:1" x14ac:dyDescent="0.2">
      <c r="A476" s="24">
        <v>39</v>
      </c>
    </row>
    <row r="477" spans="1:1" x14ac:dyDescent="0.2">
      <c r="A477" s="24"/>
    </row>
    <row r="478" spans="1:1" x14ac:dyDescent="0.2">
      <c r="A478" s="24" t="s">
        <v>186</v>
      </c>
    </row>
    <row r="479" spans="1:1" x14ac:dyDescent="0.2">
      <c r="A479" s="24" t="s">
        <v>140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187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188</v>
      </c>
    </row>
    <row r="487" spans="1:1" x14ac:dyDescent="0.2">
      <c r="A487" s="24" t="s">
        <v>187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189</v>
      </c>
    </row>
    <row r="491" spans="1:1" x14ac:dyDescent="0.2">
      <c r="A491" s="24" t="s">
        <v>187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190</v>
      </c>
    </row>
    <row r="495" spans="1:1" x14ac:dyDescent="0.2">
      <c r="A495" s="24" t="s">
        <v>187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191</v>
      </c>
    </row>
    <row r="499" spans="1:1" x14ac:dyDescent="0.2">
      <c r="A499" s="24" t="s">
        <v>187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192</v>
      </c>
    </row>
    <row r="503" spans="1:1" x14ac:dyDescent="0.2">
      <c r="A503" s="24" t="s">
        <v>187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193</v>
      </c>
    </row>
    <row r="507" spans="1:1" x14ac:dyDescent="0.2">
      <c r="A507" s="24" t="s">
        <v>187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194</v>
      </c>
    </row>
    <row r="511" spans="1:1" x14ac:dyDescent="0.2">
      <c r="A511" s="24" t="s">
        <v>187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195</v>
      </c>
    </row>
    <row r="515" spans="1:1" x14ac:dyDescent="0.2">
      <c r="A515" s="24" t="s">
        <v>187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196</v>
      </c>
    </row>
    <row r="519" spans="1:1" x14ac:dyDescent="0.2">
      <c r="A519" s="24" t="s">
        <v>187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197</v>
      </c>
    </row>
    <row r="523" spans="1:1" x14ac:dyDescent="0.2">
      <c r="A523" s="24" t="s">
        <v>187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198</v>
      </c>
    </row>
    <row r="527" spans="1:1" x14ac:dyDescent="0.2">
      <c r="A527" s="24" t="s">
        <v>187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199</v>
      </c>
    </row>
    <row r="531" spans="1:1" x14ac:dyDescent="0.2">
      <c r="A531" s="24" t="s">
        <v>187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200</v>
      </c>
    </row>
    <row r="535" spans="1:1" x14ac:dyDescent="0.2">
      <c r="A535" s="24" t="s">
        <v>187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201</v>
      </c>
    </row>
    <row r="539" spans="1:1" x14ac:dyDescent="0.2">
      <c r="A539" s="24" t="s">
        <v>187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202</v>
      </c>
    </row>
    <row r="543" spans="1:1" x14ac:dyDescent="0.2">
      <c r="A543" s="24" t="s">
        <v>187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203</v>
      </c>
    </row>
    <row r="547" spans="1:1" x14ac:dyDescent="0.2">
      <c r="A547" s="24" t="s">
        <v>187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204</v>
      </c>
    </row>
    <row r="551" spans="1:1" x14ac:dyDescent="0.2">
      <c r="A551" s="24" t="s">
        <v>187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205</v>
      </c>
    </row>
    <row r="555" spans="1:1" x14ac:dyDescent="0.2">
      <c r="A555" s="24" t="s">
        <v>187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206</v>
      </c>
    </row>
    <row r="559" spans="1:1" x14ac:dyDescent="0.2">
      <c r="A559" s="24" t="s">
        <v>187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207</v>
      </c>
    </row>
    <row r="563" spans="1:1" x14ac:dyDescent="0.2">
      <c r="A563" s="24" t="s">
        <v>187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208</v>
      </c>
    </row>
    <row r="567" spans="1:1" x14ac:dyDescent="0.2">
      <c r="A567" s="24" t="s">
        <v>187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209</v>
      </c>
    </row>
    <row r="571" spans="1:1" x14ac:dyDescent="0.2">
      <c r="A571" s="24" t="s">
        <v>187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210</v>
      </c>
    </row>
    <row r="575" spans="1:1" x14ac:dyDescent="0.2">
      <c r="A575" s="24" t="s">
        <v>187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434</v>
      </c>
    </row>
    <row r="579" spans="1:1" x14ac:dyDescent="0.2">
      <c r="A579" s="24" t="s">
        <v>6</v>
      </c>
    </row>
    <row r="580" spans="1:1" x14ac:dyDescent="0.2">
      <c r="A580" s="24" t="s">
        <v>211</v>
      </c>
    </row>
    <row r="581" spans="1:1" x14ac:dyDescent="0.2">
      <c r="A581" s="24">
        <v>10103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116</v>
      </c>
    </row>
    <row r="585" spans="1:1" x14ac:dyDescent="0.2">
      <c r="A585" s="24">
        <v>9672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212</v>
      </c>
    </row>
    <row r="589" spans="1:1" x14ac:dyDescent="0.2">
      <c r="A589" s="24">
        <v>284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68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68</v>
      </c>
    </row>
    <row r="597" spans="1:1" x14ac:dyDescent="0.2">
      <c r="A597" s="24">
        <v>147</v>
      </c>
    </row>
    <row r="598" spans="1:1" x14ac:dyDescent="0.2">
      <c r="A598" s="24"/>
    </row>
    <row r="599" spans="1:1" x14ac:dyDescent="0.2">
      <c r="A599" s="24" t="s">
        <v>213</v>
      </c>
    </row>
    <row r="600" spans="1:1" x14ac:dyDescent="0.2">
      <c r="A600" s="24" t="s">
        <v>92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214</v>
      </c>
    </row>
    <row r="604" spans="1:1" x14ac:dyDescent="0.2">
      <c r="A604" s="24" t="s">
        <v>215</v>
      </c>
    </row>
    <row r="605" spans="1:1" x14ac:dyDescent="0.2">
      <c r="A605" s="24" t="s">
        <v>435</v>
      </c>
    </row>
    <row r="606" spans="1:1" x14ac:dyDescent="0.2">
      <c r="A606" s="24" t="s">
        <v>436</v>
      </c>
    </row>
    <row r="607" spans="1:1" x14ac:dyDescent="0.2">
      <c r="A607" s="24" t="s">
        <v>437</v>
      </c>
    </row>
    <row r="608" spans="1:1" x14ac:dyDescent="0.2">
      <c r="A608" s="24" t="s">
        <v>438</v>
      </c>
    </row>
    <row r="609" spans="1:1" x14ac:dyDescent="0.2">
      <c r="A609" s="24" t="s">
        <v>439</v>
      </c>
    </row>
    <row r="610" spans="1:1" x14ac:dyDescent="0.2">
      <c r="A610" s="24" t="s">
        <v>440</v>
      </c>
    </row>
    <row r="611" spans="1:1" x14ac:dyDescent="0.2">
      <c r="A611" s="24" t="s">
        <v>441</v>
      </c>
    </row>
    <row r="612" spans="1:1" x14ac:dyDescent="0.2">
      <c r="A612" s="24" t="s">
        <v>442</v>
      </c>
    </row>
    <row r="613" spans="1:1" x14ac:dyDescent="0.2">
      <c r="A613" s="24" t="s">
        <v>443</v>
      </c>
    </row>
    <row r="614" spans="1:1" x14ac:dyDescent="0.2">
      <c r="A614" s="24" t="s">
        <v>410</v>
      </c>
    </row>
    <row r="615" spans="1:1" x14ac:dyDescent="0.2">
      <c r="A615" s="24" t="s">
        <v>444</v>
      </c>
    </row>
    <row r="616" spans="1:1" x14ac:dyDescent="0.2">
      <c r="A616" s="24" t="s">
        <v>445</v>
      </c>
    </row>
    <row r="617" spans="1:1" x14ac:dyDescent="0.2">
      <c r="A617" s="24" t="s">
        <v>411</v>
      </c>
    </row>
    <row r="618" spans="1:1" x14ac:dyDescent="0.2">
      <c r="A618" s="24" t="s">
        <v>446</v>
      </c>
    </row>
    <row r="619" spans="1:1" x14ac:dyDescent="0.2">
      <c r="A619" s="24" t="s">
        <v>412</v>
      </c>
    </row>
    <row r="620" spans="1:1" x14ac:dyDescent="0.2">
      <c r="A620" s="24" t="s">
        <v>447</v>
      </c>
    </row>
    <row r="621" spans="1:1" x14ac:dyDescent="0.2">
      <c r="A621" s="24" t="s">
        <v>448</v>
      </c>
    </row>
    <row r="622" spans="1:1" x14ac:dyDescent="0.2">
      <c r="A622" s="24"/>
    </row>
    <row r="623" spans="1:1" x14ac:dyDescent="0.2">
      <c r="A623" s="24" t="s">
        <v>449</v>
      </c>
    </row>
    <row r="624" spans="1:1" x14ac:dyDescent="0.2">
      <c r="A624" s="24"/>
    </row>
    <row r="625" spans="1:1" x14ac:dyDescent="0.2">
      <c r="A625" s="24" t="s">
        <v>216</v>
      </c>
    </row>
    <row r="626" spans="1:1" x14ac:dyDescent="0.2">
      <c r="A626" s="24" t="s">
        <v>217</v>
      </c>
    </row>
    <row r="627" spans="1:1" x14ac:dyDescent="0.2">
      <c r="A627" s="24" t="s">
        <v>450</v>
      </c>
    </row>
    <row r="628" spans="1:1" x14ac:dyDescent="0.2">
      <c r="A628" s="24"/>
    </row>
    <row r="629" spans="1:1" x14ac:dyDescent="0.2">
      <c r="A629" s="24" t="s">
        <v>218</v>
      </c>
    </row>
    <row r="630" spans="1:1" x14ac:dyDescent="0.2">
      <c r="A630" s="67" t="s">
        <v>219</v>
      </c>
    </row>
    <row r="631" spans="1:1" x14ac:dyDescent="0.2">
      <c r="A631" s="67" t="s">
        <v>451</v>
      </c>
    </row>
    <row r="632" spans="1:1" x14ac:dyDescent="0.2">
      <c r="A632" s="67" t="s">
        <v>452</v>
      </c>
    </row>
    <row r="633" spans="1:1" x14ac:dyDescent="0.2">
      <c r="A633" s="67" t="s">
        <v>453</v>
      </c>
    </row>
    <row r="634" spans="1:1" x14ac:dyDescent="0.2">
      <c r="A634" s="67" t="s">
        <v>454</v>
      </c>
    </row>
    <row r="635" spans="1:1" x14ac:dyDescent="0.2">
      <c r="A635" s="67" t="s">
        <v>455</v>
      </c>
    </row>
    <row r="636" spans="1:1" x14ac:dyDescent="0.2">
      <c r="A636" s="67" t="s">
        <v>456</v>
      </c>
    </row>
    <row r="637" spans="1:1" x14ac:dyDescent="0.2">
      <c r="A637" s="67" t="s">
        <v>457</v>
      </c>
    </row>
    <row r="638" spans="1:1" x14ac:dyDescent="0.2">
      <c r="A638" s="67" t="s">
        <v>458</v>
      </c>
    </row>
    <row r="639" spans="1:1" x14ac:dyDescent="0.2">
      <c r="A639" s="67" t="s">
        <v>459</v>
      </c>
    </row>
    <row r="640" spans="1:1" x14ac:dyDescent="0.2">
      <c r="A640" s="67" t="s">
        <v>460</v>
      </c>
    </row>
    <row r="641" spans="1:1" x14ac:dyDescent="0.2">
      <c r="A641" s="67" t="s">
        <v>461</v>
      </c>
    </row>
    <row r="642" spans="1:1" x14ac:dyDescent="0.2">
      <c r="A642" s="67" t="s">
        <v>462</v>
      </c>
    </row>
    <row r="643" spans="1:1" x14ac:dyDescent="0.2">
      <c r="A643" s="67" t="s">
        <v>463</v>
      </c>
    </row>
    <row r="644" spans="1:1" x14ac:dyDescent="0.2">
      <c r="A644" s="67" t="s">
        <v>464</v>
      </c>
    </row>
    <row r="645" spans="1:1" x14ac:dyDescent="0.2">
      <c r="A645" s="67" t="s">
        <v>465</v>
      </c>
    </row>
    <row r="646" spans="1:1" x14ac:dyDescent="0.2">
      <c r="A646" s="67" t="s">
        <v>466</v>
      </c>
    </row>
    <row r="647" spans="1:1" x14ac:dyDescent="0.2">
      <c r="A647" s="67" t="s">
        <v>467</v>
      </c>
    </row>
    <row r="648" spans="1:1" x14ac:dyDescent="0.2">
      <c r="A648" s="67" t="s">
        <v>468</v>
      </c>
    </row>
    <row r="649" spans="1:1" x14ac:dyDescent="0.2">
      <c r="A649" s="67" t="s">
        <v>469</v>
      </c>
    </row>
    <row r="650" spans="1:1" x14ac:dyDescent="0.2">
      <c r="A650" s="67" t="s">
        <v>470</v>
      </c>
    </row>
    <row r="651" spans="1:1" x14ac:dyDescent="0.2">
      <c r="A651" s="67" t="s">
        <v>471</v>
      </c>
    </row>
    <row r="652" spans="1:1" x14ac:dyDescent="0.2">
      <c r="A652" s="67" t="s">
        <v>472</v>
      </c>
    </row>
    <row r="653" spans="1:1" x14ac:dyDescent="0.2">
      <c r="A653" s="67" t="s">
        <v>473</v>
      </c>
    </row>
    <row r="654" spans="1:1" x14ac:dyDescent="0.2">
      <c r="A654" s="67" t="s">
        <v>474</v>
      </c>
    </row>
    <row r="655" spans="1:1" x14ac:dyDescent="0.2">
      <c r="A655" s="67" t="s">
        <v>475</v>
      </c>
    </row>
    <row r="656" spans="1:1" x14ac:dyDescent="0.2">
      <c r="A656" s="67" t="s">
        <v>476</v>
      </c>
    </row>
    <row r="657" spans="1:1" x14ac:dyDescent="0.2">
      <c r="A657" s="67" t="s">
        <v>477</v>
      </c>
    </row>
    <row r="658" spans="1:1" x14ac:dyDescent="0.2">
      <c r="A658" s="67" t="s">
        <v>478</v>
      </c>
    </row>
    <row r="659" spans="1:1" x14ac:dyDescent="0.2">
      <c r="A659" s="67" t="s">
        <v>479</v>
      </c>
    </row>
    <row r="660" spans="1:1" x14ac:dyDescent="0.2">
      <c r="A660" s="67" t="s">
        <v>480</v>
      </c>
    </row>
    <row r="661" spans="1:1" x14ac:dyDescent="0.2">
      <c r="A661" s="67" t="s">
        <v>481</v>
      </c>
    </row>
    <row r="662" spans="1:1" x14ac:dyDescent="0.2">
      <c r="A662" s="67" t="s">
        <v>482</v>
      </c>
    </row>
    <row r="663" spans="1:1" x14ac:dyDescent="0.2">
      <c r="A663" s="67" t="s">
        <v>483</v>
      </c>
    </row>
    <row r="664" spans="1:1" x14ac:dyDescent="0.2">
      <c r="A664" s="67" t="s">
        <v>484</v>
      </c>
    </row>
    <row r="665" spans="1:1" x14ac:dyDescent="0.2">
      <c r="A665" s="67" t="s">
        <v>485</v>
      </c>
    </row>
    <row r="666" spans="1:1" x14ac:dyDescent="0.2">
      <c r="A666" s="67" t="s">
        <v>486</v>
      </c>
    </row>
    <row r="667" spans="1:1" x14ac:dyDescent="0.2">
      <c r="A667" s="67" t="s">
        <v>487</v>
      </c>
    </row>
    <row r="668" spans="1:1" x14ac:dyDescent="0.2">
      <c r="A668" s="67" t="s">
        <v>488</v>
      </c>
    </row>
    <row r="669" spans="1:1" x14ac:dyDescent="0.2">
      <c r="A669" s="67" t="s">
        <v>489</v>
      </c>
    </row>
    <row r="670" spans="1:1" x14ac:dyDescent="0.2">
      <c r="A670" s="67" t="s">
        <v>490</v>
      </c>
    </row>
    <row r="671" spans="1:1" x14ac:dyDescent="0.2">
      <c r="A671" s="67" t="s">
        <v>491</v>
      </c>
    </row>
    <row r="672" spans="1:1" x14ac:dyDescent="0.2">
      <c r="A672" s="67" t="s">
        <v>492</v>
      </c>
    </row>
    <row r="673" spans="1:1" x14ac:dyDescent="0.2">
      <c r="A673" s="67" t="s">
        <v>493</v>
      </c>
    </row>
    <row r="674" spans="1:1" x14ac:dyDescent="0.2">
      <c r="A674" s="67" t="s">
        <v>494</v>
      </c>
    </row>
    <row r="675" spans="1:1" x14ac:dyDescent="0.2">
      <c r="A675" s="67" t="s">
        <v>495</v>
      </c>
    </row>
    <row r="676" spans="1:1" x14ac:dyDescent="0.2">
      <c r="A676" s="67" t="s">
        <v>496</v>
      </c>
    </row>
    <row r="677" spans="1:1" x14ac:dyDescent="0.2">
      <c r="A677" s="67" t="s">
        <v>497</v>
      </c>
    </row>
    <row r="678" spans="1:1" x14ac:dyDescent="0.2">
      <c r="A678" s="67" t="s">
        <v>498</v>
      </c>
    </row>
    <row r="679" spans="1:1" x14ac:dyDescent="0.2">
      <c r="A679" s="67" t="s">
        <v>499</v>
      </c>
    </row>
    <row r="680" spans="1:1" x14ac:dyDescent="0.2">
      <c r="A680" s="67" t="s">
        <v>500</v>
      </c>
    </row>
    <row r="681" spans="1:1" x14ac:dyDescent="0.2">
      <c r="A681" s="67" t="s">
        <v>501</v>
      </c>
    </row>
    <row r="682" spans="1:1" x14ac:dyDescent="0.2">
      <c r="A682" s="67" t="s">
        <v>502</v>
      </c>
    </row>
    <row r="683" spans="1:1" x14ac:dyDescent="0.2">
      <c r="A683" s="67" t="s">
        <v>503</v>
      </c>
    </row>
    <row r="684" spans="1:1" x14ac:dyDescent="0.2">
      <c r="A684" s="67" t="s">
        <v>504</v>
      </c>
    </row>
    <row r="685" spans="1:1" x14ac:dyDescent="0.2">
      <c r="A685" s="67" t="s">
        <v>505</v>
      </c>
    </row>
    <row r="686" spans="1:1" x14ac:dyDescent="0.2">
      <c r="A686" s="67" t="s">
        <v>506</v>
      </c>
    </row>
    <row r="687" spans="1:1" x14ac:dyDescent="0.2">
      <c r="A687" s="67" t="s">
        <v>507</v>
      </c>
    </row>
    <row r="688" spans="1:1" x14ac:dyDescent="0.2">
      <c r="A688" s="67" t="s">
        <v>508</v>
      </c>
    </row>
    <row r="689" spans="1:1" x14ac:dyDescent="0.2">
      <c r="A689" s="67" t="s">
        <v>509</v>
      </c>
    </row>
    <row r="690" spans="1:1" x14ac:dyDescent="0.2">
      <c r="A690" s="67" t="s">
        <v>510</v>
      </c>
    </row>
    <row r="691" spans="1:1" x14ac:dyDescent="0.2">
      <c r="A691" s="67" t="s">
        <v>511</v>
      </c>
    </row>
    <row r="692" spans="1:1" x14ac:dyDescent="0.2">
      <c r="A692" s="67" t="s">
        <v>512</v>
      </c>
    </row>
    <row r="693" spans="1:1" x14ac:dyDescent="0.2">
      <c r="A693" s="67" t="s">
        <v>513</v>
      </c>
    </row>
    <row r="694" spans="1:1" x14ac:dyDescent="0.2">
      <c r="A694" s="67" t="s">
        <v>514</v>
      </c>
    </row>
    <row r="695" spans="1:1" x14ac:dyDescent="0.2">
      <c r="A695" s="67" t="s">
        <v>515</v>
      </c>
    </row>
    <row r="696" spans="1:1" x14ac:dyDescent="0.2">
      <c r="A696" s="67" t="s">
        <v>516</v>
      </c>
    </row>
    <row r="697" spans="1:1" x14ac:dyDescent="0.2">
      <c r="A697" s="67" t="s">
        <v>517</v>
      </c>
    </row>
    <row r="698" spans="1:1" x14ac:dyDescent="0.2">
      <c r="A698" s="67" t="s">
        <v>518</v>
      </c>
    </row>
    <row r="699" spans="1:1" x14ac:dyDescent="0.2">
      <c r="A699" s="67" t="s">
        <v>519</v>
      </c>
    </row>
    <row r="700" spans="1:1" x14ac:dyDescent="0.2">
      <c r="A700" s="67" t="s">
        <v>520</v>
      </c>
    </row>
    <row r="701" spans="1:1" x14ac:dyDescent="0.2">
      <c r="A701" s="67" t="s">
        <v>521</v>
      </c>
    </row>
    <row r="702" spans="1:1" x14ac:dyDescent="0.2">
      <c r="A702" s="67" t="s">
        <v>522</v>
      </c>
    </row>
    <row r="703" spans="1:1" x14ac:dyDescent="0.2">
      <c r="A703" s="67" t="s">
        <v>523</v>
      </c>
    </row>
    <row r="704" spans="1:1" x14ac:dyDescent="0.2">
      <c r="A704" s="67" t="s">
        <v>524</v>
      </c>
    </row>
    <row r="705" spans="1:1" x14ac:dyDescent="0.2">
      <c r="A705" s="67" t="s">
        <v>525</v>
      </c>
    </row>
    <row r="706" spans="1:1" x14ac:dyDescent="0.2">
      <c r="A706" s="67" t="s">
        <v>526</v>
      </c>
    </row>
    <row r="707" spans="1:1" x14ac:dyDescent="0.2">
      <c r="A707" s="67" t="s">
        <v>527</v>
      </c>
    </row>
    <row r="708" spans="1:1" x14ac:dyDescent="0.2">
      <c r="A708" s="67" t="s">
        <v>528</v>
      </c>
    </row>
    <row r="709" spans="1:1" x14ac:dyDescent="0.2">
      <c r="A709" s="67" t="s">
        <v>529</v>
      </c>
    </row>
    <row r="710" spans="1:1" x14ac:dyDescent="0.2">
      <c r="A710" s="67" t="s">
        <v>530</v>
      </c>
    </row>
    <row r="711" spans="1:1" x14ac:dyDescent="0.2">
      <c r="A711" s="67" t="s">
        <v>531</v>
      </c>
    </row>
    <row r="712" spans="1:1" x14ac:dyDescent="0.2">
      <c r="A712" s="67" t="s">
        <v>532</v>
      </c>
    </row>
    <row r="713" spans="1:1" x14ac:dyDescent="0.2">
      <c r="A713" s="67" t="s">
        <v>533</v>
      </c>
    </row>
    <row r="714" spans="1:1" x14ac:dyDescent="0.2">
      <c r="A714" s="67" t="s">
        <v>534</v>
      </c>
    </row>
    <row r="715" spans="1:1" x14ac:dyDescent="0.2">
      <c r="A715" s="67" t="s">
        <v>535</v>
      </c>
    </row>
    <row r="716" spans="1:1" x14ac:dyDescent="0.2">
      <c r="A716" s="67" t="s">
        <v>536</v>
      </c>
    </row>
    <row r="717" spans="1:1" x14ac:dyDescent="0.2">
      <c r="A717" s="67" t="s">
        <v>537</v>
      </c>
    </row>
    <row r="718" spans="1:1" x14ac:dyDescent="0.2">
      <c r="A718" s="67" t="s">
        <v>538</v>
      </c>
    </row>
    <row r="719" spans="1:1" x14ac:dyDescent="0.2">
      <c r="A719" s="67" t="s">
        <v>539</v>
      </c>
    </row>
    <row r="720" spans="1:1" x14ac:dyDescent="0.2">
      <c r="A720" s="67" t="s">
        <v>540</v>
      </c>
    </row>
    <row r="721" spans="1:1" x14ac:dyDescent="0.2">
      <c r="A721" s="67" t="s">
        <v>541</v>
      </c>
    </row>
    <row r="722" spans="1:1" x14ac:dyDescent="0.2">
      <c r="A722" s="67" t="s">
        <v>542</v>
      </c>
    </row>
    <row r="723" spans="1:1" x14ac:dyDescent="0.2">
      <c r="A723" s="67" t="s">
        <v>543</v>
      </c>
    </row>
    <row r="724" spans="1:1" x14ac:dyDescent="0.2">
      <c r="A724" s="67" t="s">
        <v>544</v>
      </c>
    </row>
    <row r="725" spans="1:1" x14ac:dyDescent="0.2">
      <c r="A725" s="67" t="s">
        <v>545</v>
      </c>
    </row>
    <row r="726" spans="1:1" x14ac:dyDescent="0.2">
      <c r="A726" s="67" t="s">
        <v>546</v>
      </c>
    </row>
    <row r="727" spans="1:1" x14ac:dyDescent="0.2">
      <c r="A727" s="67" t="s">
        <v>547</v>
      </c>
    </row>
    <row r="728" spans="1:1" x14ac:dyDescent="0.2">
      <c r="A728" s="67" t="s">
        <v>548</v>
      </c>
    </row>
    <row r="729" spans="1:1" x14ac:dyDescent="0.2">
      <c r="A729" s="67" t="s">
        <v>549</v>
      </c>
    </row>
    <row r="730" spans="1:1" x14ac:dyDescent="0.2">
      <c r="A730" s="67" t="s">
        <v>550</v>
      </c>
    </row>
    <row r="731" spans="1:1" x14ac:dyDescent="0.2">
      <c r="A731" s="67" t="s">
        <v>551</v>
      </c>
    </row>
    <row r="732" spans="1:1" x14ac:dyDescent="0.2">
      <c r="A732" s="67" t="s">
        <v>552</v>
      </c>
    </row>
    <row r="733" spans="1:1" x14ac:dyDescent="0.2">
      <c r="A733" s="67" t="s">
        <v>553</v>
      </c>
    </row>
    <row r="734" spans="1:1" x14ac:dyDescent="0.2">
      <c r="A734" s="67" t="s">
        <v>554</v>
      </c>
    </row>
    <row r="735" spans="1:1" x14ac:dyDescent="0.2">
      <c r="A735" s="67" t="s">
        <v>555</v>
      </c>
    </row>
    <row r="736" spans="1:1" x14ac:dyDescent="0.2">
      <c r="A736" s="67" t="s">
        <v>556</v>
      </c>
    </row>
    <row r="737" spans="1:1" x14ac:dyDescent="0.2">
      <c r="A737" s="67" t="s">
        <v>557</v>
      </c>
    </row>
    <row r="738" spans="1:1" x14ac:dyDescent="0.2">
      <c r="A738" s="67" t="s">
        <v>558</v>
      </c>
    </row>
    <row r="739" spans="1:1" x14ac:dyDescent="0.2">
      <c r="A739" s="67" t="s">
        <v>559</v>
      </c>
    </row>
    <row r="740" spans="1:1" x14ac:dyDescent="0.2">
      <c r="A740" s="67" t="s">
        <v>560</v>
      </c>
    </row>
    <row r="741" spans="1:1" x14ac:dyDescent="0.2">
      <c r="A741" s="67" t="s">
        <v>561</v>
      </c>
    </row>
    <row r="742" spans="1:1" x14ac:dyDescent="0.2">
      <c r="A742" s="67" t="s">
        <v>562</v>
      </c>
    </row>
    <row r="743" spans="1:1" x14ac:dyDescent="0.2">
      <c r="A743" s="67" t="s">
        <v>563</v>
      </c>
    </row>
    <row r="744" spans="1:1" x14ac:dyDescent="0.2">
      <c r="A744" s="67" t="s">
        <v>564</v>
      </c>
    </row>
    <row r="745" spans="1:1" x14ac:dyDescent="0.2">
      <c r="A745" s="67" t="s">
        <v>565</v>
      </c>
    </row>
    <row r="746" spans="1:1" x14ac:dyDescent="0.2">
      <c r="A746" s="67" t="s">
        <v>566</v>
      </c>
    </row>
    <row r="747" spans="1:1" x14ac:dyDescent="0.2">
      <c r="A747" s="67" t="s">
        <v>567</v>
      </c>
    </row>
    <row r="748" spans="1:1" x14ac:dyDescent="0.2">
      <c r="A748" s="67" t="s">
        <v>568</v>
      </c>
    </row>
    <row r="749" spans="1:1" x14ac:dyDescent="0.2">
      <c r="A749" s="67" t="s">
        <v>569</v>
      </c>
    </row>
    <row r="750" spans="1:1" x14ac:dyDescent="0.2">
      <c r="A750" s="67" t="s">
        <v>570</v>
      </c>
    </row>
    <row r="751" spans="1:1" x14ac:dyDescent="0.2">
      <c r="A751" s="67" t="s">
        <v>571</v>
      </c>
    </row>
    <row r="752" spans="1:1" x14ac:dyDescent="0.2">
      <c r="A752" s="67" t="s">
        <v>572</v>
      </c>
    </row>
    <row r="753" spans="1:1" x14ac:dyDescent="0.2">
      <c r="A753" s="67" t="s">
        <v>573</v>
      </c>
    </row>
    <row r="754" spans="1:1" x14ac:dyDescent="0.2">
      <c r="A754" s="67" t="s">
        <v>574</v>
      </c>
    </row>
    <row r="755" spans="1:1" x14ac:dyDescent="0.2">
      <c r="A755" s="67" t="s">
        <v>575</v>
      </c>
    </row>
    <row r="756" spans="1:1" x14ac:dyDescent="0.2">
      <c r="A756" s="45" t="s">
        <v>576</v>
      </c>
    </row>
    <row r="757" spans="1:1" x14ac:dyDescent="0.2">
      <c r="A757" s="45" t="s">
        <v>577</v>
      </c>
    </row>
    <row r="758" spans="1:1" x14ac:dyDescent="0.2">
      <c r="A758" s="45" t="s">
        <v>578</v>
      </c>
    </row>
    <row r="759" spans="1:1" x14ac:dyDescent="0.2">
      <c r="A759" s="45" t="s">
        <v>579</v>
      </c>
    </row>
    <row r="760" spans="1:1" x14ac:dyDescent="0.2">
      <c r="A760" s="45" t="s">
        <v>580</v>
      </c>
    </row>
    <row r="761" spans="1:1" x14ac:dyDescent="0.2">
      <c r="A761" s="45" t="s">
        <v>581</v>
      </c>
    </row>
    <row r="762" spans="1:1" x14ac:dyDescent="0.2">
      <c r="A762" s="45" t="s">
        <v>582</v>
      </c>
    </row>
    <row r="763" spans="1:1" x14ac:dyDescent="0.2">
      <c r="A763" s="45" t="s">
        <v>583</v>
      </c>
    </row>
    <row r="764" spans="1:1" x14ac:dyDescent="0.2">
      <c r="A764" s="45" t="s">
        <v>584</v>
      </c>
    </row>
    <row r="765" spans="1:1" x14ac:dyDescent="0.2">
      <c r="A765" s="45" t="s">
        <v>585</v>
      </c>
    </row>
    <row r="766" spans="1:1" x14ac:dyDescent="0.2">
      <c r="A766" s="45" t="s">
        <v>586</v>
      </c>
    </row>
    <row r="767" spans="1:1" x14ac:dyDescent="0.2">
      <c r="A767" s="45" t="s">
        <v>587</v>
      </c>
    </row>
    <row r="768" spans="1:1" x14ac:dyDescent="0.2">
      <c r="A768" s="45" t="s">
        <v>588</v>
      </c>
    </row>
    <row r="769" spans="1:1" x14ac:dyDescent="0.2">
      <c r="A769" s="45" t="s">
        <v>589</v>
      </c>
    </row>
    <row r="770" spans="1:1" x14ac:dyDescent="0.2">
      <c r="A770" s="45" t="s">
        <v>590</v>
      </c>
    </row>
    <row r="771" spans="1:1" x14ac:dyDescent="0.2">
      <c r="A771" s="45" t="s">
        <v>591</v>
      </c>
    </row>
    <row r="772" spans="1:1" x14ac:dyDescent="0.2">
      <c r="A772" s="45" t="s">
        <v>592</v>
      </c>
    </row>
    <row r="773" spans="1:1" x14ac:dyDescent="0.2">
      <c r="A773" s="45" t="s">
        <v>593</v>
      </c>
    </row>
    <row r="774" spans="1:1" x14ac:dyDescent="0.2">
      <c r="A774" s="45" t="s">
        <v>594</v>
      </c>
    </row>
    <row r="775" spans="1:1" x14ac:dyDescent="0.2">
      <c r="A775" s="45" t="s">
        <v>595</v>
      </c>
    </row>
    <row r="776" spans="1:1" x14ac:dyDescent="0.2">
      <c r="A776" s="45" t="s">
        <v>596</v>
      </c>
    </row>
    <row r="777" spans="1:1" x14ac:dyDescent="0.2">
      <c r="A777" s="45" t="s">
        <v>597</v>
      </c>
    </row>
    <row r="778" spans="1:1" x14ac:dyDescent="0.2">
      <c r="A778" s="45"/>
    </row>
    <row r="779" spans="1:1" x14ac:dyDescent="0.2">
      <c r="A779" s="45" t="s">
        <v>598</v>
      </c>
    </row>
    <row r="780" spans="1:1" x14ac:dyDescent="0.2">
      <c r="A780" s="45"/>
    </row>
    <row r="781" spans="1:1" x14ac:dyDescent="0.2">
      <c r="A781" s="45" t="s">
        <v>220</v>
      </c>
    </row>
    <row r="782" spans="1:1" x14ac:dyDescent="0.2">
      <c r="A782" s="45" t="s">
        <v>221</v>
      </c>
    </row>
    <row r="783" spans="1:1" x14ac:dyDescent="0.2">
      <c r="A783" s="45" t="s">
        <v>599</v>
      </c>
    </row>
    <row r="784" spans="1:1" x14ac:dyDescent="0.2">
      <c r="A784" s="45" t="s">
        <v>600</v>
      </c>
    </row>
    <row r="785" spans="1:1" x14ac:dyDescent="0.2">
      <c r="A785" s="45" t="s">
        <v>601</v>
      </c>
    </row>
    <row r="786" spans="1:1" x14ac:dyDescent="0.2">
      <c r="A786" s="45" t="s">
        <v>602</v>
      </c>
    </row>
    <row r="787" spans="1:1" x14ac:dyDescent="0.2">
      <c r="A787" s="45" t="s">
        <v>603</v>
      </c>
    </row>
    <row r="788" spans="1:1" x14ac:dyDescent="0.2">
      <c r="A788" s="45" t="s">
        <v>604</v>
      </c>
    </row>
    <row r="789" spans="1:1" x14ac:dyDescent="0.2">
      <c r="A789" s="45" t="s">
        <v>605</v>
      </c>
    </row>
    <row r="790" spans="1:1" x14ac:dyDescent="0.2">
      <c r="A790" s="45" t="s">
        <v>606</v>
      </c>
    </row>
    <row r="791" spans="1:1" x14ac:dyDescent="0.2">
      <c r="A791" s="45" t="s">
        <v>607</v>
      </c>
    </row>
    <row r="792" spans="1:1" x14ac:dyDescent="0.2">
      <c r="A792" s="45" t="s">
        <v>413</v>
      </c>
    </row>
    <row r="793" spans="1:1" x14ac:dyDescent="0.2">
      <c r="A793" s="45" t="s">
        <v>608</v>
      </c>
    </row>
    <row r="794" spans="1:1" x14ac:dyDescent="0.2">
      <c r="A794" s="45" t="s">
        <v>609</v>
      </c>
    </row>
    <row r="795" spans="1:1" x14ac:dyDescent="0.2">
      <c r="A795" s="45" t="s">
        <v>610</v>
      </c>
    </row>
    <row r="796" spans="1:1" x14ac:dyDescent="0.2">
      <c r="A796" s="45" t="s">
        <v>611</v>
      </c>
    </row>
    <row r="797" spans="1:1" x14ac:dyDescent="0.2">
      <c r="A797" s="45" t="s">
        <v>612</v>
      </c>
    </row>
    <row r="798" spans="1:1" x14ac:dyDescent="0.2">
      <c r="A798" s="45" t="s">
        <v>613</v>
      </c>
    </row>
    <row r="799" spans="1:1" x14ac:dyDescent="0.2">
      <c r="A799" s="45" t="s">
        <v>614</v>
      </c>
    </row>
    <row r="800" spans="1:1" x14ac:dyDescent="0.2">
      <c r="A800" s="45" t="s">
        <v>615</v>
      </c>
    </row>
    <row r="801" spans="1:1" x14ac:dyDescent="0.2">
      <c r="A801" s="45" t="s">
        <v>616</v>
      </c>
    </row>
    <row r="802" spans="1:1" x14ac:dyDescent="0.2">
      <c r="A802" s="45" t="s">
        <v>617</v>
      </c>
    </row>
    <row r="803" spans="1:1" x14ac:dyDescent="0.2">
      <c r="A803" s="45" t="s">
        <v>618</v>
      </c>
    </row>
    <row r="804" spans="1:1" x14ac:dyDescent="0.2">
      <c r="A804" s="45" t="s">
        <v>619</v>
      </c>
    </row>
    <row r="805" spans="1:1" x14ac:dyDescent="0.2">
      <c r="A805" s="45" t="s">
        <v>620</v>
      </c>
    </row>
    <row r="806" spans="1:1" x14ac:dyDescent="0.2">
      <c r="A806" s="45" t="s">
        <v>621</v>
      </c>
    </row>
    <row r="807" spans="1:1" x14ac:dyDescent="0.2">
      <c r="A807" s="45" t="s">
        <v>622</v>
      </c>
    </row>
    <row r="808" spans="1:1" x14ac:dyDescent="0.2">
      <c r="A808" s="45"/>
    </row>
    <row r="809" spans="1:1" x14ac:dyDescent="0.2">
      <c r="A809" s="45" t="s">
        <v>623</v>
      </c>
    </row>
    <row r="810" spans="1:1" x14ac:dyDescent="0.2">
      <c r="A810" s="45"/>
    </row>
    <row r="811" spans="1:1" x14ac:dyDescent="0.2">
      <c r="A811" s="45" t="s">
        <v>222</v>
      </c>
    </row>
    <row r="812" spans="1:1" x14ac:dyDescent="0.2">
      <c r="A812" s="45"/>
    </row>
    <row r="813" spans="1:1" x14ac:dyDescent="0.2">
      <c r="A813" s="45"/>
    </row>
    <row r="814" spans="1:1" x14ac:dyDescent="0.2">
      <c r="A814" s="45" t="s">
        <v>223</v>
      </c>
    </row>
    <row r="815" spans="1:1" x14ac:dyDescent="0.2">
      <c r="A815" s="45" t="s">
        <v>222</v>
      </c>
    </row>
    <row r="816" spans="1:1" x14ac:dyDescent="0.2">
      <c r="A816" s="45"/>
    </row>
    <row r="817" spans="1:1" x14ac:dyDescent="0.2">
      <c r="A817" s="45"/>
    </row>
    <row r="818" spans="1:1" x14ac:dyDescent="0.2">
      <c r="A818" s="45" t="s">
        <v>224</v>
      </c>
    </row>
    <row r="819" spans="1:1" x14ac:dyDescent="0.2">
      <c r="A819" s="45" t="s">
        <v>225</v>
      </c>
    </row>
    <row r="820" spans="1:1" x14ac:dyDescent="0.2">
      <c r="A820" s="45" t="s">
        <v>226</v>
      </c>
    </row>
    <row r="821" spans="1:1" x14ac:dyDescent="0.2">
      <c r="A821" s="45" t="s">
        <v>227</v>
      </c>
    </row>
    <row r="822" spans="1:1" x14ac:dyDescent="0.2">
      <c r="A822" s="45" t="s">
        <v>228</v>
      </c>
    </row>
    <row r="823" spans="1:1" x14ac:dyDescent="0.2">
      <c r="A823" s="45" t="s">
        <v>229</v>
      </c>
    </row>
    <row r="824" spans="1:1" x14ac:dyDescent="0.2">
      <c r="A824" s="45" t="s">
        <v>230</v>
      </c>
    </row>
    <row r="825" spans="1:1" x14ac:dyDescent="0.2">
      <c r="A825" s="45" t="s">
        <v>231</v>
      </c>
    </row>
    <row r="826" spans="1:1" x14ac:dyDescent="0.2">
      <c r="A826" s="45"/>
    </row>
    <row r="827" spans="1:1" x14ac:dyDescent="0.2">
      <c r="A827" s="45" t="s">
        <v>232</v>
      </c>
    </row>
    <row r="828" spans="1:1" x14ac:dyDescent="0.2">
      <c r="A828" s="45" t="s">
        <v>233</v>
      </c>
    </row>
    <row r="829" spans="1:1" x14ac:dyDescent="0.2">
      <c r="A829" s="45" t="s">
        <v>92</v>
      </c>
    </row>
    <row r="830" spans="1:1" x14ac:dyDescent="0.2">
      <c r="A830" s="45">
        <v>4</v>
      </c>
    </row>
    <row r="831" spans="1:1" x14ac:dyDescent="0.2">
      <c r="A831" s="45"/>
    </row>
    <row r="832" spans="1:1" x14ac:dyDescent="0.2">
      <c r="A832" s="45" t="s">
        <v>393</v>
      </c>
    </row>
    <row r="833" spans="1:1" x14ac:dyDescent="0.2">
      <c r="A833" s="45" t="s">
        <v>394</v>
      </c>
    </row>
    <row r="834" spans="1:1" x14ac:dyDescent="0.2">
      <c r="A834" s="45" t="s">
        <v>624</v>
      </c>
    </row>
    <row r="835" spans="1:1" x14ac:dyDescent="0.2">
      <c r="A835" s="45" t="s">
        <v>395</v>
      </c>
    </row>
    <row r="836" spans="1:1" x14ac:dyDescent="0.2">
      <c r="A836" s="45" t="s">
        <v>396</v>
      </c>
    </row>
    <row r="837" spans="1:1" x14ac:dyDescent="0.2">
      <c r="A837" s="45" t="s">
        <v>397</v>
      </c>
    </row>
    <row r="838" spans="1:1" x14ac:dyDescent="0.2">
      <c r="A838" s="45"/>
    </row>
    <row r="839" spans="1:1" x14ac:dyDescent="0.2">
      <c r="A839" s="45" t="s">
        <v>234</v>
      </c>
    </row>
    <row r="840" spans="1:1" x14ac:dyDescent="0.2">
      <c r="A840" s="45" t="s">
        <v>222</v>
      </c>
    </row>
    <row r="841" spans="1:1" x14ac:dyDescent="0.2">
      <c r="A841" s="45"/>
    </row>
    <row r="842" spans="1:1" x14ac:dyDescent="0.2">
      <c r="A842" s="45"/>
    </row>
    <row r="843" spans="1:1" x14ac:dyDescent="0.2">
      <c r="A843" s="45" t="s">
        <v>235</v>
      </c>
    </row>
    <row r="844" spans="1:1" x14ac:dyDescent="0.2">
      <c r="A844" s="45" t="s">
        <v>222</v>
      </c>
    </row>
    <row r="845" spans="1:1" x14ac:dyDescent="0.2">
      <c r="A845" s="45"/>
    </row>
    <row r="846" spans="1:1" x14ac:dyDescent="0.2">
      <c r="A846" s="45"/>
    </row>
    <row r="847" spans="1:1" x14ac:dyDescent="0.2">
      <c r="A847" s="45" t="s">
        <v>236</v>
      </c>
    </row>
    <row r="848" spans="1:1" x14ac:dyDescent="0.2">
      <c r="A848" s="45" t="s">
        <v>222</v>
      </c>
    </row>
    <row r="849" spans="1:1" x14ac:dyDescent="0.2">
      <c r="A849" s="45"/>
    </row>
    <row r="850" spans="1:1" x14ac:dyDescent="0.2">
      <c r="A850" s="45"/>
    </row>
    <row r="851" spans="1:1" x14ac:dyDescent="0.2">
      <c r="A851" s="45" t="s">
        <v>237</v>
      </c>
    </row>
    <row r="852" spans="1:1" x14ac:dyDescent="0.2">
      <c r="A852" s="45" t="s">
        <v>238</v>
      </c>
    </row>
    <row r="853" spans="1:1" x14ac:dyDescent="0.2">
      <c r="A853" s="45" t="s">
        <v>239</v>
      </c>
    </row>
    <row r="854" spans="1:1" x14ac:dyDescent="0.2">
      <c r="A854" s="45" t="s">
        <v>625</v>
      </c>
    </row>
    <row r="855" spans="1:1" x14ac:dyDescent="0.2">
      <c r="A855" s="45" t="s">
        <v>626</v>
      </c>
    </row>
    <row r="856" spans="1:1" x14ac:dyDescent="0.2">
      <c r="A856" s="45" t="s">
        <v>627</v>
      </c>
    </row>
    <row r="857" spans="1:1" x14ac:dyDescent="0.2">
      <c r="A857" s="45" t="s">
        <v>628</v>
      </c>
    </row>
    <row r="858" spans="1:1" x14ac:dyDescent="0.2">
      <c r="A858" s="45" t="s">
        <v>629</v>
      </c>
    </row>
    <row r="859" spans="1:1" x14ac:dyDescent="0.2">
      <c r="A859" s="45" t="s">
        <v>630</v>
      </c>
    </row>
    <row r="860" spans="1:1" x14ac:dyDescent="0.2">
      <c r="A860" s="45" t="s">
        <v>631</v>
      </c>
    </row>
    <row r="861" spans="1:1" x14ac:dyDescent="0.2">
      <c r="A861" s="45" t="s">
        <v>632</v>
      </c>
    </row>
    <row r="862" spans="1:1" x14ac:dyDescent="0.2">
      <c r="A862" s="45" t="s">
        <v>633</v>
      </c>
    </row>
    <row r="863" spans="1:1" x14ac:dyDescent="0.2">
      <c r="A863" s="45" t="s">
        <v>634</v>
      </c>
    </row>
    <row r="864" spans="1:1" x14ac:dyDescent="0.2">
      <c r="A864" s="45" t="s">
        <v>635</v>
      </c>
    </row>
    <row r="865" spans="1:1" x14ac:dyDescent="0.2">
      <c r="A865" s="45" t="s">
        <v>414</v>
      </c>
    </row>
    <row r="866" spans="1:1" x14ac:dyDescent="0.2">
      <c r="A866" s="45" t="s">
        <v>636</v>
      </c>
    </row>
    <row r="867" spans="1:1" x14ac:dyDescent="0.2">
      <c r="A867" s="45" t="s">
        <v>637</v>
      </c>
    </row>
    <row r="868" spans="1:1" x14ac:dyDescent="0.2">
      <c r="A868" s="45" t="s">
        <v>638</v>
      </c>
    </row>
    <row r="869" spans="1:1" x14ac:dyDescent="0.2">
      <c r="A869" s="45" t="s">
        <v>425</v>
      </c>
    </row>
    <row r="870" spans="1:1" x14ac:dyDescent="0.2">
      <c r="A870" s="45" t="s">
        <v>639</v>
      </c>
    </row>
    <row r="871" spans="1:1" x14ac:dyDescent="0.2">
      <c r="A871" s="45" t="s">
        <v>640</v>
      </c>
    </row>
    <row r="872" spans="1:1" x14ac:dyDescent="0.2">
      <c r="A872" s="45" t="s">
        <v>641</v>
      </c>
    </row>
    <row r="873" spans="1:1" x14ac:dyDescent="0.2">
      <c r="A873" s="45" t="s">
        <v>415</v>
      </c>
    </row>
    <row r="874" spans="1:1" x14ac:dyDescent="0.2">
      <c r="A874" s="45" t="s">
        <v>642</v>
      </c>
    </row>
    <row r="875" spans="1:1" x14ac:dyDescent="0.2">
      <c r="A875" s="45" t="s">
        <v>643</v>
      </c>
    </row>
    <row r="876" spans="1:1" x14ac:dyDescent="0.2">
      <c r="A876" s="45" t="s">
        <v>644</v>
      </c>
    </row>
    <row r="877" spans="1:1" x14ac:dyDescent="0.2">
      <c r="A877" s="45" t="s">
        <v>645</v>
      </c>
    </row>
    <row r="878" spans="1:1" x14ac:dyDescent="0.2">
      <c r="A878" s="45" t="s">
        <v>646</v>
      </c>
    </row>
    <row r="879" spans="1:1" x14ac:dyDescent="0.2">
      <c r="A879" s="45" t="s">
        <v>647</v>
      </c>
    </row>
    <row r="880" spans="1:1" x14ac:dyDescent="0.2">
      <c r="A880" s="45" t="s">
        <v>648</v>
      </c>
    </row>
    <row r="881" spans="1:1" x14ac:dyDescent="0.2">
      <c r="A881" s="45" t="s">
        <v>649</v>
      </c>
    </row>
    <row r="882" spans="1:1" x14ac:dyDescent="0.2">
      <c r="A882" s="45"/>
    </row>
    <row r="883" spans="1:1" x14ac:dyDescent="0.2">
      <c r="A883" s="45" t="s">
        <v>650</v>
      </c>
    </row>
    <row r="884" spans="1:1" x14ac:dyDescent="0.2">
      <c r="A884" s="45" t="s">
        <v>417</v>
      </c>
    </row>
    <row r="885" spans="1:1" x14ac:dyDescent="0.2">
      <c r="A885" s="45" t="s">
        <v>416</v>
      </c>
    </row>
    <row r="886" spans="1:1" x14ac:dyDescent="0.2">
      <c r="A886" s="45" t="s">
        <v>651</v>
      </c>
    </row>
    <row r="887" spans="1:1" x14ac:dyDescent="0.2">
      <c r="A887" s="45" t="s">
        <v>652</v>
      </c>
    </row>
    <row r="888" spans="1:1" x14ac:dyDescent="0.2">
      <c r="A888" s="45"/>
    </row>
    <row r="889" spans="1:1" x14ac:dyDescent="0.2">
      <c r="A889" s="45" t="s">
        <v>653</v>
      </c>
    </row>
    <row r="890" spans="1:1" x14ac:dyDescent="0.2">
      <c r="A890" s="45" t="s">
        <v>400</v>
      </c>
    </row>
    <row r="891" spans="1:1" x14ac:dyDescent="0.2">
      <c r="A891" s="45" t="s">
        <v>654</v>
      </c>
    </row>
    <row r="892" spans="1:1" x14ac:dyDescent="0.2">
      <c r="A892" s="45"/>
    </row>
    <row r="893" spans="1:1" x14ac:dyDescent="0.2">
      <c r="A893" s="45" t="s">
        <v>655</v>
      </c>
    </row>
    <row r="894" spans="1:1" x14ac:dyDescent="0.2">
      <c r="A894" s="45" t="s">
        <v>656</v>
      </c>
    </row>
    <row r="895" spans="1:1" x14ac:dyDescent="0.2">
      <c r="A895" s="45" t="s">
        <v>657</v>
      </c>
    </row>
    <row r="896" spans="1:1" x14ac:dyDescent="0.2">
      <c r="A896" s="45"/>
    </row>
    <row r="897" spans="1:1" x14ac:dyDescent="0.2">
      <c r="A897" s="45" t="s">
        <v>658</v>
      </c>
    </row>
    <row r="898" spans="1:1" x14ac:dyDescent="0.2">
      <c r="A898" s="45" t="s">
        <v>659</v>
      </c>
    </row>
    <row r="899" spans="1:1" x14ac:dyDescent="0.2">
      <c r="A899" s="45"/>
    </row>
    <row r="900" spans="1:1" x14ac:dyDescent="0.2">
      <c r="A900" s="45" t="s">
        <v>660</v>
      </c>
    </row>
    <row r="901" spans="1:1" x14ac:dyDescent="0.2">
      <c r="A901" s="45" t="s">
        <v>661</v>
      </c>
    </row>
    <row r="902" spans="1:1" x14ac:dyDescent="0.2">
      <c r="A902" s="45" t="s">
        <v>662</v>
      </c>
    </row>
    <row r="903" spans="1:1" x14ac:dyDescent="0.2">
      <c r="A903" s="45"/>
    </row>
    <row r="904" spans="1:1" x14ac:dyDescent="0.2">
      <c r="A904" s="45" t="s">
        <v>663</v>
      </c>
    </row>
    <row r="905" spans="1:1" x14ac:dyDescent="0.2">
      <c r="A905" s="45" t="s">
        <v>664</v>
      </c>
    </row>
    <row r="906" spans="1:1" x14ac:dyDescent="0.2">
      <c r="A906" s="45" t="s">
        <v>665</v>
      </c>
    </row>
    <row r="907" spans="1:1" x14ac:dyDescent="0.2">
      <c r="A907" s="45" t="s">
        <v>666</v>
      </c>
    </row>
    <row r="908" spans="1:1" x14ac:dyDescent="0.2">
      <c r="A908" s="45" t="s">
        <v>431</v>
      </c>
    </row>
    <row r="909" spans="1:1" x14ac:dyDescent="0.2">
      <c r="A909" s="45"/>
    </row>
    <row r="910" spans="1:1" x14ac:dyDescent="0.2">
      <c r="A910" s="45" t="s">
        <v>667</v>
      </c>
    </row>
    <row r="911" spans="1:1" x14ac:dyDescent="0.2">
      <c r="A911" s="45"/>
    </row>
    <row r="912" spans="1:1" x14ac:dyDescent="0.2">
      <c r="A912" s="45"/>
    </row>
    <row r="913" spans="1:1" x14ac:dyDescent="0.2">
      <c r="A913" s="45"/>
    </row>
    <row r="914" spans="1:1" x14ac:dyDescent="0.2">
      <c r="A914" s="45"/>
    </row>
    <row r="915" spans="1:1" x14ac:dyDescent="0.2">
      <c r="A915" s="45"/>
    </row>
    <row r="916" spans="1:1" x14ac:dyDescent="0.2">
      <c r="A916" s="45"/>
    </row>
    <row r="917" spans="1:1" x14ac:dyDescent="0.2">
      <c r="A917" s="45"/>
    </row>
    <row r="918" spans="1:1" x14ac:dyDescent="0.2">
      <c r="A918" s="45"/>
    </row>
    <row r="919" spans="1:1" x14ac:dyDescent="0.2">
      <c r="A919" s="45"/>
    </row>
    <row r="920" spans="1:1" x14ac:dyDescent="0.2">
      <c r="A920" s="45"/>
    </row>
    <row r="921" spans="1:1" x14ac:dyDescent="0.2">
      <c r="A921" s="45"/>
    </row>
    <row r="922" spans="1:1" x14ac:dyDescent="0.2">
      <c r="A922" s="45"/>
    </row>
    <row r="923" spans="1:1" x14ac:dyDescent="0.2">
      <c r="A923" s="45"/>
    </row>
    <row r="924" spans="1:1" x14ac:dyDescent="0.2">
      <c r="A924" s="45"/>
    </row>
    <row r="925" spans="1:1" x14ac:dyDescent="0.2">
      <c r="A925" s="45"/>
    </row>
    <row r="926" spans="1:1" x14ac:dyDescent="0.2">
      <c r="A926" s="45"/>
    </row>
    <row r="927" spans="1:1" x14ac:dyDescent="0.2">
      <c r="A927" s="45"/>
    </row>
    <row r="928" spans="1:1" x14ac:dyDescent="0.2">
      <c r="A928" s="45"/>
    </row>
    <row r="929" spans="1:1" x14ac:dyDescent="0.2">
      <c r="A929" s="45"/>
    </row>
    <row r="930" spans="1:1" x14ac:dyDescent="0.2">
      <c r="A930" s="45"/>
    </row>
    <row r="931" spans="1:1" x14ac:dyDescent="0.2">
      <c r="A931" s="45"/>
    </row>
    <row r="932" spans="1:1" x14ac:dyDescent="0.2">
      <c r="A932" s="45"/>
    </row>
    <row r="933" spans="1:1" x14ac:dyDescent="0.2">
      <c r="A933" s="45"/>
    </row>
    <row r="934" spans="1:1" x14ac:dyDescent="0.2">
      <c r="A934" s="45"/>
    </row>
    <row r="935" spans="1:1" x14ac:dyDescent="0.2">
      <c r="A935" s="45"/>
    </row>
    <row r="936" spans="1:1" x14ac:dyDescent="0.2">
      <c r="A936" s="45"/>
    </row>
    <row r="937" spans="1:1" x14ac:dyDescent="0.2">
      <c r="A937" s="45"/>
    </row>
    <row r="938" spans="1:1" x14ac:dyDescent="0.2">
      <c r="A938" s="45"/>
    </row>
    <row r="939" spans="1:1" x14ac:dyDescent="0.2">
      <c r="A939" s="45"/>
    </row>
    <row r="940" spans="1:1" x14ac:dyDescent="0.2">
      <c r="A940" s="45"/>
    </row>
    <row r="941" spans="1:1" x14ac:dyDescent="0.2">
      <c r="A941" s="45"/>
    </row>
    <row r="942" spans="1:1" x14ac:dyDescent="0.2">
      <c r="A942" s="45"/>
    </row>
    <row r="943" spans="1:1" x14ac:dyDescent="0.2">
      <c r="A943" s="45"/>
    </row>
    <row r="944" spans="1:1" x14ac:dyDescent="0.2">
      <c r="A944" s="45"/>
    </row>
    <row r="945" spans="1:1" x14ac:dyDescent="0.2">
      <c r="A945" s="45"/>
    </row>
    <row r="946" spans="1:1" x14ac:dyDescent="0.2">
      <c r="A946" s="45"/>
    </row>
    <row r="947" spans="1:1" x14ac:dyDescent="0.2">
      <c r="A947" s="45"/>
    </row>
    <row r="948" spans="1:1" x14ac:dyDescent="0.2">
      <c r="A948" s="45"/>
    </row>
    <row r="949" spans="1:1" x14ac:dyDescent="0.2">
      <c r="A949" s="45"/>
    </row>
    <row r="950" spans="1:1" x14ac:dyDescent="0.2">
      <c r="A950" s="45"/>
    </row>
    <row r="951" spans="1:1" x14ac:dyDescent="0.2">
      <c r="A951" s="45"/>
    </row>
    <row r="952" spans="1:1" x14ac:dyDescent="0.2">
      <c r="A952" s="45"/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workbookViewId="0">
      <selection activeCell="F19" sqref="F1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/>
      <c r="F4" s="20"/>
      <c r="H4" s="20"/>
      <c r="J4" s="20"/>
      <c r="L4" s="20"/>
      <c r="N4" s="20"/>
      <c r="P4" s="20"/>
      <c r="R4" s="20"/>
      <c r="T4" s="20"/>
      <c r="V4" s="20"/>
      <c r="Z4" s="20"/>
      <c r="AB4" s="20"/>
      <c r="AD4"/>
      <c r="AF4" s="20"/>
      <c r="AH4" s="20"/>
      <c r="AJ4" s="20"/>
      <c r="AL4" s="20"/>
      <c r="AN4" s="20"/>
      <c r="AP4" s="20"/>
      <c r="AR4" s="20"/>
      <c r="AT4" s="20"/>
      <c r="AV4" s="20"/>
      <c r="AX4" s="20"/>
      <c r="AZ4" s="20"/>
      <c r="BB4" s="20"/>
      <c r="BD4" s="20"/>
      <c r="BF4" s="20"/>
      <c r="BH4" s="20"/>
      <c r="BJ4" s="44"/>
    </row>
    <row r="5" spans="1:62" x14ac:dyDescent="0.2">
      <c r="A5" s="70"/>
      <c r="B5" s="70"/>
      <c r="R5"/>
      <c r="AD5"/>
      <c r="AF5"/>
      <c r="AR5"/>
      <c r="BJ5" s="44"/>
    </row>
    <row r="6" spans="1:62" x14ac:dyDescent="0.2">
      <c r="A6" s="70"/>
      <c r="B6" s="70"/>
      <c r="R6"/>
      <c r="AD6"/>
      <c r="AF6"/>
      <c r="AR6"/>
      <c r="BJ6" s="44"/>
    </row>
    <row r="7" spans="1:62" x14ac:dyDescent="0.2">
      <c r="A7" s="76"/>
      <c r="B7" s="76"/>
      <c r="R7"/>
      <c r="AD7"/>
      <c r="AF7"/>
      <c r="AR7"/>
      <c r="BJ7" s="44"/>
    </row>
    <row r="8" spans="1:62" x14ac:dyDescent="0.2">
      <c r="A8" s="76"/>
      <c r="B8" s="76"/>
      <c r="R8"/>
      <c r="AD8"/>
      <c r="AF8"/>
      <c r="AR8"/>
      <c r="BJ8" s="44"/>
    </row>
    <row r="9" spans="1:62" x14ac:dyDescent="0.2">
      <c r="A9" s="76"/>
      <c r="B9" s="76"/>
      <c r="R9"/>
      <c r="AD9"/>
      <c r="AF9"/>
      <c r="AR9"/>
      <c r="BJ9" s="44"/>
    </row>
    <row r="10" spans="1:62" x14ac:dyDescent="0.2">
      <c r="A10" s="76"/>
      <c r="B10" s="76"/>
      <c r="R10"/>
      <c r="AD10"/>
      <c r="AF10"/>
      <c r="AR10"/>
      <c r="BJ10" s="39"/>
    </row>
    <row r="11" spans="1:62" x14ac:dyDescent="0.2">
      <c r="A11" s="76"/>
      <c r="B11" s="76"/>
      <c r="R11"/>
      <c r="AD11"/>
      <c r="AF11"/>
      <c r="AR11"/>
      <c r="BJ11" s="39"/>
    </row>
    <row r="12" spans="1:62" x14ac:dyDescent="0.2">
      <c r="A12" s="76"/>
      <c r="B12" s="76"/>
      <c r="R12"/>
      <c r="AD12"/>
      <c r="AF12"/>
      <c r="AR12"/>
      <c r="BJ12" s="39"/>
    </row>
    <row r="13" spans="1:62" x14ac:dyDescent="0.2">
      <c r="A13" s="76"/>
      <c r="B13" s="76"/>
      <c r="R13"/>
      <c r="AD13"/>
      <c r="AF13"/>
    </row>
    <row r="14" spans="1:62" x14ac:dyDescent="0.2">
      <c r="A14" s="76"/>
      <c r="B14" s="76"/>
      <c r="R14"/>
      <c r="AD14"/>
      <c r="AF14"/>
    </row>
    <row r="15" spans="1:62" x14ac:dyDescent="0.2">
      <c r="A15" s="76"/>
      <c r="B15" s="76"/>
      <c r="R15"/>
      <c r="AD15"/>
      <c r="AF15"/>
    </row>
    <row r="16" spans="1:62" x14ac:dyDescent="0.2">
      <c r="A16" s="76"/>
      <c r="B16" s="76"/>
      <c r="R16"/>
      <c r="AD16"/>
      <c r="AF16"/>
    </row>
    <row r="17" spans="1:32" x14ac:dyDescent="0.2">
      <c r="A17" s="76"/>
      <c r="B17" s="76"/>
      <c r="R17"/>
      <c r="AD17"/>
      <c r="AF17"/>
    </row>
    <row r="18" spans="1:32" x14ac:dyDescent="0.2">
      <c r="A18" s="76"/>
      <c r="B18" s="76"/>
      <c r="R18"/>
      <c r="AD18"/>
      <c r="AF18"/>
    </row>
    <row r="19" spans="1:32" x14ac:dyDescent="0.2">
      <c r="A19" s="76"/>
      <c r="B19" s="76"/>
      <c r="R19"/>
      <c r="AD19"/>
      <c r="AF19"/>
    </row>
    <row r="20" spans="1:32" x14ac:dyDescent="0.2">
      <c r="A20" s="76"/>
      <c r="B20" s="76"/>
      <c r="R20"/>
      <c r="AD20"/>
      <c r="AF20"/>
    </row>
    <row r="21" spans="1:32" x14ac:dyDescent="0.2">
      <c r="A21" s="76"/>
      <c r="B21" s="76"/>
      <c r="R21"/>
      <c r="AD21"/>
      <c r="AF21"/>
    </row>
    <row r="22" spans="1:32" x14ac:dyDescent="0.2">
      <c r="A22" s="72"/>
      <c r="B22" s="72"/>
      <c r="R22"/>
      <c r="AD22"/>
      <c r="AF22"/>
    </row>
    <row r="23" spans="1:32" x14ac:dyDescent="0.2">
      <c r="A23" s="77"/>
      <c r="B23" s="77"/>
      <c r="R23"/>
      <c r="AD23"/>
      <c r="AF23"/>
    </row>
    <row r="24" spans="1:32" x14ac:dyDescent="0.2">
      <c r="A24" s="78"/>
      <c r="B24" s="78"/>
      <c r="R24"/>
      <c r="AD24"/>
      <c r="AF24"/>
    </row>
    <row r="25" spans="1:32" x14ac:dyDescent="0.2">
      <c r="A25" s="77"/>
      <c r="B25" s="77"/>
      <c r="R25"/>
      <c r="AD25"/>
      <c r="AF25"/>
    </row>
    <row r="26" spans="1:32" x14ac:dyDescent="0.2">
      <c r="A26" s="79"/>
      <c r="B26" s="80"/>
      <c r="R26"/>
      <c r="AD26"/>
      <c r="AF26"/>
    </row>
    <row r="27" spans="1:32" x14ac:dyDescent="0.2">
      <c r="A27" s="73"/>
      <c r="B27" s="74"/>
      <c r="R27"/>
      <c r="AD27"/>
      <c r="AF27"/>
    </row>
    <row r="28" spans="1:32" x14ac:dyDescent="0.2">
      <c r="A28" s="75"/>
      <c r="B28" s="71"/>
      <c r="R28"/>
      <c r="AD28"/>
      <c r="AF28"/>
    </row>
    <row r="29" spans="1:32" x14ac:dyDescent="0.2">
      <c r="R29"/>
      <c r="AD29"/>
      <c r="AF29"/>
    </row>
    <row r="30" spans="1:32" x14ac:dyDescent="0.2">
      <c r="R30"/>
      <c r="AD30"/>
      <c r="AF30"/>
    </row>
    <row r="31" spans="1:32" x14ac:dyDescent="0.2">
      <c r="R31"/>
      <c r="AD31"/>
      <c r="AF31"/>
    </row>
    <row r="32" spans="1:32" x14ac:dyDescent="0.2">
      <c r="R32"/>
      <c r="AD32"/>
      <c r="AF32"/>
    </row>
    <row r="33" spans="18:32" x14ac:dyDescent="0.2">
      <c r="R33"/>
      <c r="AD33"/>
      <c r="AF33"/>
    </row>
    <row r="34" spans="18:32" x14ac:dyDescent="0.2">
      <c r="R34"/>
      <c r="AD34"/>
      <c r="AF34"/>
    </row>
    <row r="35" spans="18:32" x14ac:dyDescent="0.2">
      <c r="R35"/>
      <c r="AD35"/>
      <c r="AF35"/>
    </row>
    <row r="36" spans="18:32" x14ac:dyDescent="0.2">
      <c r="R36"/>
      <c r="AD36"/>
      <c r="AF36"/>
    </row>
    <row r="37" spans="18:32" x14ac:dyDescent="0.2">
      <c r="R37"/>
      <c r="AD37"/>
      <c r="AF37"/>
    </row>
    <row r="38" spans="18:32" x14ac:dyDescent="0.2">
      <c r="R38"/>
      <c r="AD38"/>
      <c r="AF38"/>
    </row>
    <row r="39" spans="18:32" x14ac:dyDescent="0.2">
      <c r="R39"/>
      <c r="AD39"/>
      <c r="AF39"/>
    </row>
    <row r="40" spans="18:32" x14ac:dyDescent="0.2">
      <c r="R40"/>
      <c r="AD40"/>
      <c r="AF40"/>
    </row>
    <row r="41" spans="18:32" x14ac:dyDescent="0.2">
      <c r="R41"/>
      <c r="AD41"/>
      <c r="AF41"/>
    </row>
    <row r="42" spans="18:32" x14ac:dyDescent="0.2">
      <c r="R42"/>
      <c r="AD42"/>
      <c r="AF42"/>
    </row>
    <row r="43" spans="18:32" x14ac:dyDescent="0.2">
      <c r="R43"/>
      <c r="AD43"/>
      <c r="AF43"/>
    </row>
    <row r="44" spans="18:32" x14ac:dyDescent="0.2">
      <c r="R44"/>
      <c r="AD44"/>
      <c r="AF44"/>
    </row>
    <row r="45" spans="18:32" x14ac:dyDescent="0.2">
      <c r="R45"/>
      <c r="AD45"/>
      <c r="AF45"/>
    </row>
    <row r="46" spans="18:32" x14ac:dyDescent="0.2">
      <c r="R46"/>
      <c r="AD46"/>
      <c r="AF46"/>
    </row>
    <row r="47" spans="18:32" x14ac:dyDescent="0.2">
      <c r="R47"/>
      <c r="AD47"/>
      <c r="AF47"/>
    </row>
    <row r="48" spans="18:32" x14ac:dyDescent="0.2">
      <c r="R48"/>
      <c r="AD48"/>
      <c r="AF48"/>
    </row>
    <row r="49" spans="18:32" x14ac:dyDescent="0.2">
      <c r="R49"/>
      <c r="AD49"/>
      <c r="AF49"/>
    </row>
    <row r="50" spans="18:32" x14ac:dyDescent="0.2">
      <c r="R50"/>
      <c r="AD50"/>
      <c r="AF50"/>
    </row>
    <row r="51" spans="18:32" x14ac:dyDescent="0.2">
      <c r="R51"/>
      <c r="AD51"/>
      <c r="AF51"/>
    </row>
    <row r="52" spans="18:32" x14ac:dyDescent="0.2">
      <c r="R52"/>
      <c r="AD52"/>
      <c r="AF52"/>
    </row>
    <row r="53" spans="18:32" x14ac:dyDescent="0.2">
      <c r="R53"/>
      <c r="AD53"/>
      <c r="AF53"/>
    </row>
    <row r="54" spans="18:32" x14ac:dyDescent="0.2">
      <c r="R54"/>
      <c r="AD54"/>
      <c r="AF54"/>
    </row>
    <row r="55" spans="18:32" x14ac:dyDescent="0.2">
      <c r="R55"/>
      <c r="AD55"/>
      <c r="AF55"/>
    </row>
    <row r="56" spans="18:32" x14ac:dyDescent="0.2">
      <c r="R56"/>
      <c r="AD56"/>
      <c r="AF56"/>
    </row>
    <row r="57" spans="18:32" x14ac:dyDescent="0.2">
      <c r="R57"/>
      <c r="AD57"/>
      <c r="AF57"/>
    </row>
    <row r="58" spans="18:32" x14ac:dyDescent="0.2">
      <c r="R58"/>
      <c r="AD58"/>
      <c r="AF58"/>
    </row>
    <row r="59" spans="18:32" x14ac:dyDescent="0.2">
      <c r="R59"/>
      <c r="AD59"/>
      <c r="AF59"/>
    </row>
    <row r="60" spans="18:32" x14ac:dyDescent="0.2">
      <c r="R60"/>
      <c r="AD60"/>
      <c r="AF60"/>
    </row>
    <row r="61" spans="18:32" x14ac:dyDescent="0.2">
      <c r="R61"/>
      <c r="AD61"/>
      <c r="AF61"/>
    </row>
    <row r="62" spans="18:32" x14ac:dyDescent="0.2">
      <c r="R62"/>
      <c r="AD62"/>
      <c r="AF62"/>
    </row>
    <row r="63" spans="18:32" x14ac:dyDescent="0.2">
      <c r="R63"/>
      <c r="AD63"/>
      <c r="AF63"/>
    </row>
    <row r="64" spans="18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AD148"/>
      <c r="AF148"/>
    </row>
    <row r="149" spans="18:32" x14ac:dyDescent="0.2">
      <c r="AD149"/>
      <c r="AF149"/>
    </row>
    <row r="150" spans="18:32" x14ac:dyDescent="0.2"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activeCell="G27" sqref="G27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A267</f>
        <v>0</v>
      </c>
      <c r="G19" s="59">
        <f>A271</f>
        <v>0</v>
      </c>
      <c r="H19" s="59">
        <f>A275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F25" sqref="F25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WASS</vt:lpstr>
      <vt:lpstr>wass to fill</vt:lpstr>
      <vt:lpstr>JAMU</vt:lpstr>
      <vt:lpstr>jamu to fill</vt:lpstr>
      <vt:lpstr>decomisionadas47</vt:lpstr>
      <vt:lpstr>WASS WEEK CIS47</vt:lpstr>
      <vt:lpstr>JAMU WEEK CIS47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