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2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4" sheetId="7" r:id="rId6"/>
    <sheet name="WASS WEEK CIS44" sheetId="12" r:id="rId7"/>
    <sheet name="JAMU WEEK CIS44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<sst xmlns="http://schemas.openxmlformats.org/spreadsheetml/2006/main" count="1895" uniqueCount="999">
  <si>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</si>
  <si>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</si>
  <si>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</si>
  <si>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</si>
  <si>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</si>
  <si>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</si>
  <si>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</si>
  <si>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</si>
  <si>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</si>
  <si>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</si>
  <si>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</si>
  <si>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</si>
  <si>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</si>
  <si>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</si>
  <si>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</si>
  <si>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</si>
  <si>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</si>
  <si>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</si>
  <si>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</si>
  <si>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</si>
  <si>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</si>
  <si>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</si>
  <si>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</si>
  <si>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</si>
  <si>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</si>
  <si>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</si>
  <si>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</si>
  <si>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</si>
  <si>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</si>
  <si>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</si>
  <si>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</si>
  <si>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</si>
  <si>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</si>
  <si>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</si>
  <si>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</si>
  <si>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</si>
  <si>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</si>
  <si>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</si>
  <si>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</si>
  <si>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</si>
  <si>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</si>
  <si>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</si>
  <si>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</si>
  <si>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</si>
  <si>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</si>
  <si>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</si>
  <si>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</si>
  <si>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</si>
  <si>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</si>
  <si>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</si>
  <si>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</si>
  <si>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</si>
  <si>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</si>
  <si>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</si>
  <si>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</si>
  <si>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</si>
  <si>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</si>
  <si>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</si>
  <si>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</si>
  <si>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</si>
  <si>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</si>
  <si>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</si>
  <si>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</si>
  <si>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</si>
  <si>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</si>
  <si>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</si>
  <si>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</si>
  <si>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</si>
  <si>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</si>
  <si>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</si>
  <si>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</si>
  <si>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</si>
  <si>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</si>
  <si>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</si>
  <si>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</si>
  <si>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</si>
  <si>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</si>
  <si>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</si>
  <si>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</si>
  <si>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</si>
  <si>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</si>
  <si>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</si>
  <si>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</si>
  <si>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</si>
  <si>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</si>
  <si>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</si>
  <si>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</si>
  <si>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</si>
  <si>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</si>
  <si>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</si>
  <si>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</si>
  <si>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</si>
  <si>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</si>
  <si>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</si>
  <si>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</si>
  <si>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</si>
  <si>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</si>
  <si>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</si>
  <si>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</si>
  <si>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</si>
  <si>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</si>
  <si>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</si>
  <si>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</si>
  <si>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</si>
  <si>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</si>
  <si>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</si>
  <si>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</si>
  <si>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</si>
  <si>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</si>
  <si>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</si>
  <si>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</si>
  <si>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</si>
  <si>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</si>
  <si>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</si>
  <si>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</si>
  <si>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</si>
  <si>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</si>
  <si>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</si>
  <si>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</si>
  <si>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</si>
  <si>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</si>
  <si>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</si>
  <si>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</si>
  <si>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</si>
  <si>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</si>
  <si>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</si>
  <si>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</si>
  <si>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</si>
  <si>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</si>
  <si>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</si>
  <si>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</si>
  <si>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</si>
  <si>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</si>
  <si>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</si>
  <si>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</si>
  <si>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</si>
  <si>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</si>
  <si>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</si>
  <si>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</si>
  <si>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</si>
  <si>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</si>
  <si>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</si>
  <si>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</si>
  <si>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</si>
  <si>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</si>
  <si>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</si>
  <si>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</si>
  <si>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</si>
  <si>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</si>
  <si>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</si>
  <si>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</si>
  <si>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</si>
  <si>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</si>
  <si>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</si>
  <si>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</si>
  <si>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</si>
  <si>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</si>
  <si>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</si>
  <si>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</si>
  <si>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</si>
  <si>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</si>
  <si>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</si>
  <si>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</si>
  <si>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</si>
  <si>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</si>
  <si>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</si>
  <si>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</si>
  <si>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</si>
  <si>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</si>
  <si>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</si>
  <si>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</si>
  <si>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</si>
  <si>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</si>
  <si>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</si>
  <si>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</si>
  <si>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</si>
  <si>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</si>
  <si>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</si>
  <si>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</si>
  <si>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</si>
  <si>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</si>
  <si>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</si>
  <si>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</si>
  <si>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</si>
  <si>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</si>
  <si>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</si>
  <si>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</si>
  <si>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</si>
  <si>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</si>
  <si>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</si>
  <si>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</si>
  <si>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</si>
  <si>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</si>
  <si>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</si>
  <si>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</si>
  <si>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</si>
  <si>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</si>
  <si>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</si>
  <si>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</si>
  <si>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</si>
  <si>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</si>
  <si>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</si>
  <si>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</si>
  <si>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</si>
  <si>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</si>
  <si>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</si>
  <si>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</si>
  <si>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</si>
  <si>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</si>
  <si>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</si>
  <si>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</si>
  <si>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</si>
  <si>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</si>
  <si>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</si>
  <si>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</si>
  <si>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</si>
  <si>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</si>
  <si>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</si>
  <si>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</si>
  <si>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</si>
  <si>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</si>
  <si>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</si>
  <si>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</si>
  <si>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</si>
  <si>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</si>
  <si>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</si>
  <si>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</si>
  <si>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</si>
  <si>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</si>
  <si>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</si>
  <si>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</si>
  <si>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</si>
  <si>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</si>
  <si>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</si>
  <si>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</si>
  <si>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</si>
  <si>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</si>
  <si>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</si>
  <si>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</si>
  <si>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</si>
  <si>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</si>
  <si>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</si>
  <si>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</si>
  <si>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</si>
  <si>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</si>
  <si>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</si>
  <si>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</si>
  <si>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</si>
  <si>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</si>
  <si>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</si>
  <si>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</si>
  <si>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</si>
  <si>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</si>
  <si>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</si>
  <si>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</si>
  <si>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</si>
  <si>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</si>
  <si>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</si>
  <si>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</si>
  <si>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</si>
  <si>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</si>
  <si>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</si>
  <si>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</si>
  <si>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</si>
  <si>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</si>
  <si>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</si>
  <si>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</si>
  <si>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</si>
  <si>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</si>
  <si>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</si>
  <si>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</si>
  <si>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</si>
  <si>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</si>
  <si>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</si>
  <si>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</si>
  <si>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</si>
  <si>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</si>
  <si>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</si>
  <si>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</si>
  <si>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</si>
  <si>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</si>
  <si>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</si>
  <si>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</si>
  <si>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</si>
  <si>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</si>
  <si>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</si>
  <si>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</si>
  <si>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</si>
  <si>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</si>
  <si>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</si>
  <si>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</si>
  <si>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</si>
  <si>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</si>
  <si>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 TOTALES 2018-11-05 --</t>
  </si>
  <si>
    <t>-----</t>
  </si>
  <si>
    <t>------</t>
  </si>
  <si>
    <t>TRANS_FAIL</t>
  </si>
  <si>
    <t xml:space="preserve">FAILEDDETAILED HOST     </t>
  </si>
  <si>
    <t>-------------- ----------</t>
  </si>
  <si>
    <t xml:space="preserve">            86 JAM_LDAP   </t>
  </si>
  <si>
    <t xml:space="preserve">            67 JAM_HUA2   </t>
  </si>
  <si>
    <t xml:space="preserve">            42 JAM_CARL   </t>
  </si>
  <si>
    <t xml:space="preserve">            35 JAM_MSAN   </t>
  </si>
  <si>
    <t xml:space="preserve">            22 BAR_EMA2   </t>
  </si>
  <si>
    <t xml:space="preserve">            20 JM-PBK-TX- </t>
  </si>
  <si>
    <t xml:space="preserve">            13 CAY_GNBND  </t>
  </si>
  <si>
    <t xml:space="preserve">             9 BAR_COMG   </t>
  </si>
  <si>
    <t xml:space="preserve">             5 CAY_EMA    </t>
  </si>
  <si>
    <t xml:space="preserve">             5 JAM_DSLAM  </t>
  </si>
  <si>
    <t xml:space="preserve">             4 JAM_MDVL   </t>
  </si>
  <si>
    <t xml:space="preserve">             3 TKI_HUAW   </t>
  </si>
  <si>
    <t xml:space="preserve">             2 JAM_SC14B  </t>
  </si>
  <si>
    <t xml:space="preserve">             2 BVI_MSAN   </t>
  </si>
  <si>
    <t xml:space="preserve">             2 BAR_SC14B  </t>
  </si>
  <si>
    <t xml:space="preserve">             1 BAR_CVVM   </t>
  </si>
  <si>
    <t xml:space="preserve">             1 JAM_EMA    </t>
  </si>
  <si>
    <t xml:space="preserve">             1 JAM_CVVM   </t>
  </si>
  <si>
    <t xml:space="preserve"> 18 rows selected </t>
  </si>
  <si>
    <t xml:space="preserve">TIMEOUTDETAILED HOST     </t>
  </si>
  <si>
    <t>--------------- ----------</t>
  </si>
  <si>
    <t xml:space="preserve">             70 JAM_PROG   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</si>
  <si>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</si>
  <si>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</si>
  <si>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CIS:JAM:189803255:172.21.64.17:25007:1541435402066                                                              1741524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11:30:02 05-NOV-2018 11:30:13                            </t>
  </si>
  <si>
    <t xml:space="preserve">CIS:JAM:189803254:172.21.64.17:25007:1541435401778                                                              1741523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      </t>
  </si>
  <si>
    <t xml:space="preserve">CIS:JAM:189803253:172.21.64.17:25007:1541435401494                                                              1741522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      </t>
  </si>
  <si>
    <t xml:space="preserve">CIS:JAM:189803252:172.21.64.17:25007:1541435401202                                                              1741521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      </t>
  </si>
  <si>
    <t xml:space="preserve">CIS:JAM:189803251:172.21.64.17:25007:1541435400915                                                              1741520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      </t>
  </si>
  <si>
    <t xml:space="preserve">CIS:JAM:189803250:172.21.64.17:25007:1541435400633                                                              1741519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      </t>
  </si>
  <si>
    <t xml:space="preserve">CIS:JAM:189803249:172.21.64.17:25007:1541435400325                                                              1741517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      </t>
  </si>
  <si>
    <t xml:space="preserve">CIS:JAM:189803248:172.21.64.17:25007:1541435400036                                                              1741516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      </t>
  </si>
  <si>
    <t xml:space="preserve">CIS:JAM:189803247:172.21.64.17:25007:1541435399746                                                              1741515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      </t>
  </si>
  <si>
    <t xml:space="preserve">CIS:JAM:189803246:172.21.64.17:25007:1541435399430                                                              1741514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      </t>
  </si>
  <si>
    <t xml:space="preserve">CIS:JAM:189803245:172.21.64.17:25007:1541435399126                                                              1741513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      </t>
  </si>
  <si>
    <t xml:space="preserve">CIS:JAM:189803244:172.21.64.17:25007:1541435398816                                                              1741512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11:29:58 05-NOV-2018 11:30:13                            </t>
  </si>
  <si>
    <t xml:space="preserve">CIS:JAM:189767053:172.21.64.17:25007:1541433877605                                                              1741079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11:04:37 05-NOV-2018 11:05:17                            </t>
  </si>
  <si>
    <t xml:space="preserve">CIS:JAM:189797415:172.21.64.17:25007:1541422807121                                                              1737754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08:00:07 05-NOV-2018 08:01:02                            </t>
  </si>
  <si>
    <t xml:space="preserve">CIS:JAM:189797414:172.21.64.17:25007:1541422806822                                                              1737753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      </t>
  </si>
  <si>
    <t xml:space="preserve">CIS:JAM:189797413:172.21.64.17:25007:1541422806496                                                              1737752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      </t>
  </si>
  <si>
    <t xml:space="preserve">CIS:JAM:189797412:172.21.64.17:25007:1541422806192                                                              1737751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      </t>
  </si>
  <si>
    <t xml:space="preserve">CIS:JAM:189797411:172.21.64.17:25007:1541422805891                                                              1737750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      </t>
  </si>
  <si>
    <t xml:space="preserve">CIS:JAM:189797410:172.21.64.17:25007:1541422805592                                                              1737749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      </t>
  </si>
  <si>
    <t xml:space="preserve">CIS:JAM:189797409:172.21.64.17:25007:1541422805292                                                              1737748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      </t>
  </si>
  <si>
    <t xml:space="preserve">CIS:JAM:189797408:172.21.64.17:25007:1541422804988                                                              1737747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      </t>
  </si>
  <si>
    <t xml:space="preserve">CIS:JAM:189797407:172.21.64.17:25007:1541422804684                                                              1737746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      </t>
  </si>
  <si>
    <t xml:space="preserve">CIS:JAM:189797406:172.21.64.17:25007:1541422804396                                                              1737745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      </t>
  </si>
  <si>
    <t xml:space="preserve">CIS:JAM:189797405:172.21.64.17:25007:1541422804102                                                              1737744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      </t>
  </si>
  <si>
    <t xml:space="preserve">CIS:JAM:189797404:172.21.64.17:25007:1541422803792                                                              1737743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08:00:03 05-NOV-2018 08:01:02                            </t>
  </si>
  <si>
    <t xml:space="preserve">CIS:JAM:189779986:172.21.64.17:25007:1541410243637                                                              1735822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      </t>
  </si>
  <si>
    <t xml:space="preserve">CIS:JAM:189779985:172.21.64.17:25007:1541410243346                                                              1735821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      </t>
  </si>
  <si>
    <t xml:space="preserve">CIS:JAM:189779984:172.21.64.17:25007:1541410243037                                                              1735820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      </t>
  </si>
  <si>
    <t xml:space="preserve">CIS:JAM:189779983:172.21.64.17:25007:1541410242738                                                              1735819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      </t>
  </si>
  <si>
    <t xml:space="preserve">CIS:JAM:189779982:172.21.64.17:25007:1541410242445                                                              1735818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      </t>
  </si>
  <si>
    <t xml:space="preserve">CIS:JAM:189779981:172.21.64.17:25007:1541410242157                                                              1735817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      </t>
  </si>
  <si>
    <t xml:space="preserve">CIS:JAM:189779980:172.21.64.17:25007:1541410241797                                                              1735815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      </t>
  </si>
  <si>
    <t xml:space="preserve">CIS:JAM:189779979:172.21.64.17:25007:1541410241491                                                              1735814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      </t>
  </si>
  <si>
    <t xml:space="preserve">CIS:JAM:189779978:172.21.64.17:25007:1541410241205                                                              1735813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      </t>
  </si>
  <si>
    <t xml:space="preserve">CIS:JAM:189779977:172.21.64.17:25007:1541410240907                                                              1735812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      </t>
  </si>
  <si>
    <t xml:space="preserve">CIS:JAM:189779976:172.21.64.17:25007:1541410240621                                                              1735811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      </t>
  </si>
  <si>
    <t xml:space="preserve">CIS:JAM:189779975:172.21.64.17:25007:1541410240342                                                              1735810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      </t>
  </si>
  <si>
    <t xml:space="preserve">CIS:JAM:189779974:172.21.64.17:25007:1541410240057                                                              1735809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      </t>
  </si>
  <si>
    <t xml:space="preserve">CIS:JAM:189779973:172.21.64.17:25007:1541410239725                                                              1735808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04:30:39 05-NOV-2018 04:30:52                            </t>
  </si>
  <si>
    <t xml:space="preserve">CIS:JAM:189740759:172.21.64.17:25007:1541395843932                                                              1734950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00:30:57                            </t>
  </si>
  <si>
    <t xml:space="preserve">CIS:JAM:189740758:172.21.64.17:25007:1541395843540                                                              1734949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00:30:43 05-NOV-2018 00:30:57                            </t>
  </si>
  <si>
    <t xml:space="preserve">CIS:JAM:189740757:172.21.64.17:25007:1541395843133                                                              1734948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00:30:43 05-NOV-2018 00:30:57                            </t>
  </si>
  <si>
    <t xml:space="preserve">CIS:JAM:189740756:172.21.64.17:25007:1541395842712                                                              1734947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00:30:42 05-NOV-2018 00:30:57                            </t>
  </si>
  <si>
    <t xml:space="preserve">CIS:JAM:189740755:172.21.64.17:25007:1541395842322                                                              1734946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00:30:42 05-NOV-2018 00:30:57                            </t>
  </si>
  <si>
    <t xml:space="preserve">CIS:JAM:189740754:172.21.64.17:25007:1541395841660                                                              1734945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00:30:41 05-NOV-2018 00:30:57                            </t>
  </si>
  <si>
    <t xml:space="preserve">CIS:JAM:189740753:172.21.64.17:25007:1541395841233                                                              1734944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00:30:41 05-NOV-2018 00:30:57                            </t>
  </si>
  <si>
    <t xml:space="preserve">CIS:JAM:189740752:172.21.64.17:25007:1541395840818                                                              1734943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      </t>
  </si>
  <si>
    <t xml:space="preserve">CIS:JAM:189740751:172.21.64.17:25007:1541395840402                                                              1734942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      </t>
  </si>
  <si>
    <t xml:space="preserve">CIS:JAM:189740750:172.21.64.17:25007:1541395839972                                                              1734941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      </t>
  </si>
  <si>
    <t xml:space="preserve">CIS:JAM:189740749:172.21.64.17:25007:1541395839532                                                              1734940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00:30:39 05-NOV-2018 00:30:56                            </t>
  </si>
  <si>
    <t xml:space="preserve">CIS:JAM:189740748:172.21.64.17:25007:1541395839118                                                              1734939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00:30:39 05-NOV-2018 00:30:56                            </t>
  </si>
  <si>
    <t xml:space="preserve">CIS:JAM:189740730:172.21.64.17:25007:1541395832012                                                              1734938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00:30:56                            </t>
  </si>
  <si>
    <t xml:space="preserve">CIS:JAM:189740729:172.21.64.17:25007:1541395831411                                                              1734937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00:30:31 05-NOV-2018 00:30:56                            </t>
  </si>
  <si>
    <t xml:space="preserve">CIS:JAM:189740709:172.21.64.17:25007:1541395823502                                                              1734936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00:30:23 05-NOV-2018 00:30:56                            </t>
  </si>
  <si>
    <t xml:space="preserve">CIS:JAM:189740707:172.21.64.17:25007:1541395822682                                                              1734935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00:30:22 05-NOV-2018 00:30:56                            </t>
  </si>
  <si>
    <t xml:space="preserve">CIS:JAM:189740706:172.21.64.17:25007:1541395822264                                                              1734934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00:30:22 05-NOV-2018 00:30:56                            </t>
  </si>
  <si>
    <t xml:space="preserve">CIS:JAM:189740699:172.21.64.17:25007:1541395819802                                                              1734933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00:30:56                            </t>
  </si>
  <si>
    <t xml:space="preserve">CIS:JAM:189740691:172.21.64.17:25007:1541395816975                                                              1734932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00:30:56                            </t>
  </si>
  <si>
    <t xml:space="preserve">CIS:JAM:189740688:172.21.64.17:25007:1541395815622                                                              1734931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00:30:15 05-NOV-2018 00:30:56                            </t>
  </si>
  <si>
    <t xml:space="preserve">CIS:JAM:189740687:172.21.64.17:25007:1541395815180                                                              1734930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00:30:15 05-NOV-2018 00:30:56                            </t>
  </si>
  <si>
    <t xml:space="preserve">CIS:JAM:189740686:172.21.64.17:25007:1541395814772                                                              1734929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      </t>
  </si>
  <si>
    <t xml:space="preserve">CIS:JAM:189740685:172.21.64.17:25007:1541395814332                                                              1734928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      </t>
  </si>
  <si>
    <t xml:space="preserve">CIS:JAM:189740684:172.21.64.17:25007:1541395813932                                                              1734927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      </t>
  </si>
  <si>
    <t xml:space="preserve">CIS:JAM:189740680:172.21.64.17:25007:1541395812482                                                              1734926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00:30:56                            </t>
  </si>
  <si>
    <t xml:space="preserve">CIS:JAM:189740679:172.21.64.17:25007:1541395811943                                                              1734925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00:30:56                            </t>
  </si>
  <si>
    <t xml:space="preserve">CIS:JAM:189740678:172.21.64.17:25007:1541395811543                                                              1734924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00:30:11 05-NOV-2018 00:30:56                            </t>
  </si>
  <si>
    <t xml:space="preserve">CIS:JAM:189740669:172.21.64.17:25007:1541395808092                                                              1734923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00:30:08 05-NOV-2018 00:30:56                            </t>
  </si>
  <si>
    <t xml:space="preserve">CIS:JAM:189740668:172.21.64.17:25007:1541395807694                                                              1734922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00:30:07 05-NOV-2018 00:30:56                            </t>
  </si>
  <si>
    <t xml:space="preserve">CIS:JAM:189740667:172.21.64.17:25007:1541395807272                                                              1734921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00:30:07 05-NOV-2018 00:30:56                            </t>
  </si>
  <si>
    <t xml:space="preserve">CIS:JAM:189740666:172.21.64.17:25007:1541395804920                                                              1734920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00:30:05 05-NOV-2018 00:30:56                            </t>
  </si>
  <si>
    <t xml:space="preserve"> 70 rows selected </t>
  </si>
  <si>
    <t xml:space="preserve">COMPLETEDETAILED HOST     </t>
  </si>
  <si>
    <t>---------------- ----------</t>
  </si>
  <si>
    <t xml:space="preserve">            3599 JAM_HUA2   </t>
  </si>
  <si>
    <t xml:space="preserve">            1645 JM-PBK-TX- </t>
  </si>
  <si>
    <t xml:space="preserve">            1260 JAM_LDAP   </t>
  </si>
  <si>
    <t xml:space="preserve">            1123 JAM_SC14B  </t>
  </si>
  <si>
    <t xml:space="preserve">            1082 BAR_EMA    </t>
  </si>
  <si>
    <t xml:space="preserve">             967 JAM_EMA    </t>
  </si>
  <si>
    <t xml:space="preserve">             736 BAR_EMA2   </t>
  </si>
  <si>
    <t xml:space="preserve">             612 BAR_SC14B  </t>
  </si>
  <si>
    <t xml:space="preserve">             328 JAM_CARL   </t>
  </si>
  <si>
    <t xml:space="preserve">              97 JAM_MSAN   </t>
  </si>
  <si>
    <t xml:space="preserve">              85 CAY_EMA    </t>
  </si>
  <si>
    <t xml:space="preserve">              79 JAM_MDVL   </t>
  </si>
  <si>
    <t xml:space="preserve">              45 JAM_DSLAM  </t>
  </si>
  <si>
    <t xml:space="preserve">              44 CAY_GNBND  </t>
  </si>
  <si>
    <t xml:space="preserve">              40 JAM_MOBY   </t>
  </si>
  <si>
    <t xml:space="preserve">              39 TKI_HUAW   </t>
  </si>
  <si>
    <t xml:space="preserve">              30 JAM_SABY   </t>
  </si>
  <si>
    <t xml:space="preserve">              17 BAR_CVVM   </t>
  </si>
  <si>
    <t xml:space="preserve">              15 JAM_CVVM   </t>
  </si>
  <si>
    <t xml:space="preserve">               9 CAY_CVVM   </t>
  </si>
  <si>
    <t xml:space="preserve">               4 NOR_CVVM   </t>
  </si>
  <si>
    <t xml:space="preserve">               4 JAM_MYPN   </t>
  </si>
  <si>
    <t xml:space="preserve">               3 JAM_WST2   </t>
  </si>
  <si>
    <t xml:space="preserve">               3 JAM_PTMR   </t>
  </si>
  <si>
    <t xml:space="preserve">               3 SOU_CVVM   </t>
  </si>
  <si>
    <t xml:space="preserve">               3 BAR_SC31   </t>
  </si>
  <si>
    <t xml:space="preserve">               1 BAR_COMG   </t>
  </si>
  <si>
    <t xml:space="preserve">               1 JAM_MONT   </t>
  </si>
  <si>
    <t xml:space="preserve"> 28 rows selected 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</si>
  <si>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</si>
  <si>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</si>
  <si>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</si>
  <si>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</si>
  <si>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</si>
  <si>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</si>
  <si>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</si>
  <si>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</si>
  <si>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</si>
  <si>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</si>
  <si>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</si>
  <si>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</si>
  <si>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</si>
  <si>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</si>
  <si>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</si>
  <si>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</si>
  <si>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</si>
  <si>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</si>
  <si>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86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</si>
  <si>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42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</si>
  <si>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31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</si>
  <si>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25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</si>
  <si>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16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</si>
  <si>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13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</si>
  <si>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10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</si>
  <si>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10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</si>
  <si>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8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</si>
  <si>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6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</si>
  <si>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6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</si>
  <si>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6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</si>
  <si>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6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</si>
  <si>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5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</si>
  <si>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4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</si>
  <si>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4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</si>
  <si>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</si>
  <si>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</si>
  <si>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2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</si>
  <si>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</si>
  <si>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2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</si>
  <si>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</si>
  <si>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</si>
  <si>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</si>
  <si>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2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</si>
  <si>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9417635@dial.tciway.tc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</si>
  <si>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9417635@dial.tciway.tc {UseAppPassword=default;}: unknown user account                                                                                                                                                </t>
  </si>
  <si>
    <t xml:space="preserve">           1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</si>
  <si>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3c900623fce7@dial.tciway.tc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</si>
  <si>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3c900623fce7@dial.tciway.tc {UseAppPassword=default;}: unknown user account                                                                                                                                           </t>
  </si>
  <si>
    <t xml:space="preserve">           1 BAR_CVVM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</si>
  <si>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BAR_COMG   FAIL:Settings for 3c90661c873f@dial.tciway.tc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</si>
  <si>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3c90661c873f@dial.tciway.tc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</si>
  <si>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00236a713137@dial.tciway.tc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</si>
  <si>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00236a713137@dial.tciway.tc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</si>
  <si>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367863783678@dial.tciway.tc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</si>
  <si>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367863783678@dial.tciway.tc {UseAppPassword=default;}: unknown user account                                                                                                                                           </t>
  </si>
  <si>
    <t xml:space="preserve">           1 TKI_HUAW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</si>
  <si>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</si>
  <si>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1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</si>
  <si>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BAR_COMG   FAIL:Settings for hiuj8848@dial.tciway.tc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</si>
  <si>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hiuj8848@dial.tciway.tc {UseAppPassword=default;}: unknown user account                                                                                                                                               </t>
  </si>
  <si>
    <t xml:space="preserve">           1 JAM_CARL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</si>
  <si>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</si>
  <si>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</si>
  <si>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1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</si>
  <si>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1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</si>
  <si>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</si>
  <si>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456123@dial.tciway.tc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</si>
  <si>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456123@dial.tciway.tc {UseAppPassword=default;}: unknown user account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</si>
  <si>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</si>
  <si>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rtg545545f@dial.tciway.tc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</si>
  <si>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rtg545545f@dial.tciway.tc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</si>
  <si>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9417559@dial.tciway.tc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</si>
  <si>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9417559@dial.tciway.tc {UseAppPassword=default;}: unknown user account                                                                                                                                                </t>
  </si>
  <si>
    <t xml:space="preserve"> 46 rows selected </t>
  </si>
  <si>
    <t xml:space="preserve">           157 JAM_DSLAM  </t>
  </si>
  <si>
    <t xml:space="preserve">            34 JAM_MOBY   </t>
  </si>
  <si>
    <t xml:space="preserve">            26 JAM_PMBK   </t>
  </si>
  <si>
    <t xml:space="preserve">            19 JAM_N2P    </t>
  </si>
  <si>
    <t xml:space="preserve">            17 JAM_ROSE   </t>
  </si>
  <si>
    <t xml:space="preserve">            17 JM-PBK-TX- </t>
  </si>
  <si>
    <t xml:space="preserve">            16 JAM_SABY   </t>
  </si>
  <si>
    <t xml:space="preserve">            15 JAM_DGPT   </t>
  </si>
  <si>
    <t xml:space="preserve">            15 JAM_WST2   </t>
  </si>
  <si>
    <t xml:space="preserve">            13 JAM_CENT   </t>
  </si>
  <si>
    <t xml:space="preserve">            12 JAM_OCHO   </t>
  </si>
  <si>
    <t xml:space="preserve">            10 BAR_COMG   </t>
  </si>
  <si>
    <t xml:space="preserve">            10 JAM_MDVL   </t>
  </si>
  <si>
    <t xml:space="preserve">             8 AXA_VALL   </t>
  </si>
  <si>
    <t xml:space="preserve">             7 JAM_PTMR   </t>
  </si>
  <si>
    <t xml:space="preserve">             6 BVI_MSAN   </t>
  </si>
  <si>
    <t xml:space="preserve">             6 ANU_BWTA   </t>
  </si>
  <si>
    <t xml:space="preserve">             6 JAM_MYPN   </t>
  </si>
  <si>
    <t xml:space="preserve">             5 JAM_CALIX  </t>
  </si>
  <si>
    <t xml:space="preserve">             5 JAM_CARL   </t>
  </si>
  <si>
    <t xml:space="preserve">             5 JAM_MONA   </t>
  </si>
  <si>
    <t xml:space="preserve">             4 SVD_HUAW   </t>
  </si>
  <si>
    <t xml:space="preserve">             4 SKB_BAST   </t>
  </si>
  <si>
    <t xml:space="preserve">             3 TCI_RMHL   </t>
  </si>
  <si>
    <t xml:space="preserve">             3 JAM_CAR3   </t>
  </si>
  <si>
    <t xml:space="preserve">             3 GND_HART   </t>
  </si>
  <si>
    <t xml:space="preserve">             2 JAM_MONT   </t>
  </si>
  <si>
    <t xml:space="preserve">             2 SKB_HUAW   </t>
  </si>
  <si>
    <t xml:space="preserve">             1 JAM_LDAP   </t>
  </si>
  <si>
    <t xml:space="preserve">             1 JAM_HUA2   </t>
  </si>
  <si>
    <t xml:space="preserve">             1 SLU_UVF    </t>
  </si>
  <si>
    <t xml:space="preserve"> 31 rows selected </t>
  </si>
  <si>
    <t xml:space="preserve">            112 JAM_PROG   </t>
  </si>
  <si>
    <t xml:space="preserve">             16 JAM_WSH1   </t>
  </si>
  <si>
    <t xml:space="preserve">             13 JAM_NRTH   </t>
  </si>
  <si>
    <t xml:space="preserve">             12 JAM_SPTN   </t>
  </si>
  <si>
    <t xml:space="preserve">              6 SLU_CVML   </t>
  </si>
  <si>
    <t xml:space="preserve">              4 CMV_CARL   </t>
  </si>
  <si>
    <t xml:space="preserve">              4 JAM_HBVW   </t>
  </si>
  <si>
    <t xml:space="preserve">              4 JAM_PTAN   </t>
  </si>
  <si>
    <t xml:space="preserve">              4 JAM_STHL   </t>
  </si>
  <si>
    <t xml:space="preserve">              4 JAM_SJON   </t>
  </si>
  <si>
    <t xml:space="preserve">              4 JAM_OLHB   </t>
  </si>
  <si>
    <t xml:space="preserve">              1 CMV_MOBY   </t>
  </si>
  <si>
    <t xml:space="preserve">              1 CMV_PMBK   </t>
  </si>
  <si>
    <t xml:space="preserve">              1 JAM_BRWK   </t>
  </si>
  <si>
    <t xml:space="preserve"> 14 rows selected </t>
  </si>
  <si>
    <t xml:space="preserve">CIS:JAM:189816236:172.21.64.17:25007:1541455327704                                                               932943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17:02:08 06-NOV-2018 02:02:08                            </t>
  </si>
  <si>
    <t xml:space="preserve">CIS:JAM:189814602:172.21.64.17:25007:1541452697133                                                               932775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16:18:17 06-NOV-2018 01:18:17                            </t>
  </si>
  <si>
    <t xml:space="preserve">CIS:JAM:189813382:172.21.64.17:25007:1541451659955                                                               932647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16:01:00 06-NOV-2018 01:01:00                            </t>
  </si>
  <si>
    <t xml:space="preserve">CIS:JAM:189812021:172.21.64.17:25007:1541450204870                                                               932470 JAM_BRWK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15:36:45 06-NOV-2018 00:36:45                            </t>
  </si>
  <si>
    <t xml:space="preserve">CIS:SLU:8718400:172.21.64.7:25011:1541449780093                                                                  932344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15:29:40 06-NOV-2018 00:29:40                            </t>
  </si>
  <si>
    <t xml:space="preserve">CIS:SLU:8718220:172.21.64.7:25011:1541446314283                                                                  932180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14:31:54 05-NOV-2018 23:31:54                            </t>
  </si>
  <si>
    <t xml:space="preserve">CIS:SLU:8718136:172.21.64.7:25011:1541444840201                                                                  932106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14:07:20 05-NOV-2018 23:07:20                            </t>
  </si>
  <si>
    <t xml:space="preserve">CIS:JAM:189807756:172.21.64.17:25007:1541442927424                                                               932021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13:35:27 05-NOV-2018 22:35:27                            </t>
  </si>
  <si>
    <t xml:space="preserve">CIS:JAM:189804253:172.21.64.17:25007:1541437203789                                                               931542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      </t>
  </si>
  <si>
    <t xml:space="preserve">CIS:JAM:189804252:172.21.64.17:25007:1541437203547                                                               931541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      </t>
  </si>
  <si>
    <t xml:space="preserve">CIS:JAM:189804251:172.21.64.17:25007:1541437203321                                                               931540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      </t>
  </si>
  <si>
    <t xml:space="preserve">CIS:JAM:189804250:172.21.64.17:25007:1541437203083                                                               931539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      </t>
  </si>
  <si>
    <t xml:space="preserve">CIS:JAM:189804249:172.21.64.17:25007:1541437202684                                                               931538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21:00:03                            </t>
  </si>
  <si>
    <t xml:space="preserve">CIS:JAM:189804248:172.21.64.17:25007:1541437202283                                                               931537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21:00:02                            </t>
  </si>
  <si>
    <t xml:space="preserve">CIS:JAM:189804247:172.21.64.17:25007:1541437202053                                                               931536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21:00:02                            </t>
  </si>
  <si>
    <t xml:space="preserve">CIS:JAM:189804246:172.21.64.17:25007:1541437201841                                                               931535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21:00:02                            </t>
  </si>
  <si>
    <t xml:space="preserve">CIS:JAM:189804245:172.21.64.17:25007:1541437201601                                                               931534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      </t>
  </si>
  <si>
    <t xml:space="preserve">CIS:JAM:189804244:172.21.64.17:25007:1541437201341                                                               931533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      </t>
  </si>
  <si>
    <t xml:space="preserve">CIS:JAM:189804243:172.21.64.17:25007:1541437201119                                                               931532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      </t>
  </si>
  <si>
    <t xml:space="preserve">CIS:JAM:189804242:172.21.64.17:25007:1541437200885                                                               931531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      </t>
  </si>
  <si>
    <t xml:space="preserve">CIS:JAM:189804241:172.21.64.17:25007:1541437200661                                                               931530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      </t>
  </si>
  <si>
    <t xml:space="preserve">CIS:JAM:189804240:172.21.64.17:25007:1541437200430                                                               931529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      </t>
  </si>
  <si>
    <t xml:space="preserve">CIS:JAM:189804239:172.21.64.17:25007:1541437200191                                                               931528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      </t>
  </si>
  <si>
    <t xml:space="preserve">CIS:JAM:189804238:172.21.64.17:25007:1541437199931                                                               931527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      </t>
  </si>
  <si>
    <t xml:space="preserve">CIS:JAM:189804237:172.21.64.17:25007:1541437199501                                                               931526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11:59:59 05-NOV-2018 20:59:59                            </t>
  </si>
  <si>
    <t xml:space="preserve">CIS:JAM:189804236:172.21.64.17:25007:1541437199251                                                               931525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11:59:59 05-NOV-2018 20:59:59                            </t>
  </si>
  <si>
    <t xml:space="preserve">CIS:JAM:189802966:172.21.64.17:25007:1541434862182                                                               931216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11:21:02 05-NOV-2018 20:21:02                            </t>
  </si>
  <si>
    <t xml:space="preserve">CIS:SLU:8717436:172.21.64.7:25011:1541433323041                                                                  931145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10:55:23 05-NOV-2018 19:55:23                            </t>
  </si>
  <si>
    <t xml:space="preserve">CIS:JAM:189781087:172.21.64.17:25007:1541431394184                                                               931021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10:23:14 05-NOV-2018 19:23:14                            </t>
  </si>
  <si>
    <t xml:space="preserve">CIS:SLU:8716087:172.21.64.7:25011:1541431289938                                                                  930984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10:21:30 05-NOV-2018 19:21:30                            </t>
  </si>
  <si>
    <t xml:space="preserve">CIS:JAM:189797594:172.21.64.17:25007:1541430628237                                                               930894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10:10:28 05-NOV-2018 19:10:28                            </t>
  </si>
  <si>
    <t xml:space="preserve">CIS:JAM:189797612:172.21.64.17:25007:1541424624330                                                               929896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08:30:24 05-NOV-2018 17:30:24                            </t>
  </si>
  <si>
    <t xml:space="preserve">CIS:JAM:189797610:172.21.64.17:25007:1541424623370                                                               929895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      </t>
  </si>
  <si>
    <t xml:space="preserve">CIS:JAM:189797609:172.21.64.17:25007:1541424623136                                                               929894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      </t>
  </si>
  <si>
    <t xml:space="preserve">CIS:JAM:189797608:172.21.64.17:25007:1541424622860                                                               929893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      </t>
  </si>
  <si>
    <t xml:space="preserve">CIS:JAM:189797607:172.21.64.17:25007:1541424622437                                                               929892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08:30:22 05-NOV-2018 17:30:22                            </t>
  </si>
  <si>
    <t xml:space="preserve">CIS:JAM:189797606:172.21.64.17:25007:1541424621990                                                               929891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08:30:22 05-NOV-2018 17:30:22                            </t>
  </si>
  <si>
    <t xml:space="preserve">CIS:JAM:189797605:172.21.64.17:25007:1541424621696                                                               929890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      </t>
  </si>
  <si>
    <t xml:space="preserve">CIS:JAM:189797604:172.21.64.17:25007:1541424621460                                                               929889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      </t>
  </si>
  <si>
    <t xml:space="preserve">CIS:JAM:189797603:172.21.64.17:25007:1541424621189                                                               929888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      </t>
  </si>
  <si>
    <t xml:space="preserve">CIS:JAM:189797602:172.21.64.17:25007:1541424620949                                                               929887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      </t>
  </si>
  <si>
    <t xml:space="preserve">CIS:JAM:189797601:172.21.64.17:25007:1541424620700                                                               929886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      </t>
  </si>
  <si>
    <t xml:space="preserve">CIS:JAM:189797600:172.21.64.17:25007:1541424620465                                                               929885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      </t>
  </si>
  <si>
    <t xml:space="preserve">CIS:JAM:189797599:172.21.64.17:25007:1541424620170                                                               929884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      </t>
  </si>
  <si>
    <t xml:space="preserve">CIS:JAM:189797598:172.21.64.17:25007:1541424619904                                                               929883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      </t>
  </si>
  <si>
    <t xml:space="preserve">CIS:JAM:189797597:172.21.64.17:25007:1541424619640                                                               929882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      </t>
  </si>
  <si>
    <t xml:space="preserve">CIS:JAM:189797596:172.21.64.17:25007:1541424619278                                                               929881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      </t>
  </si>
  <si>
    <t xml:space="preserve">CIS:JAM:189797595:172.21.64.17:25007:1541424619030                                                               929880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      </t>
  </si>
  <si>
    <t xml:space="preserve">CIS:JAM:189797594:172.21.64.17:25007:1541424618680                                                               929879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08:30:18 05-NOV-2018 17:30:18                            </t>
  </si>
  <si>
    <t xml:space="preserve">CIS:SLU:8715443:172.21.64.7:25011:1541424588997                                                                  929873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08:29:49 05-NOV-2018 17:29:49                            </t>
  </si>
  <si>
    <t xml:space="preserve">CIS:JAM:189763157:172.21.64.17:25007:1541422899652                                                               929448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08:01:39 05-NOV-2018 17:01:39                            </t>
  </si>
  <si>
    <t xml:space="preserve">CIS:JAM:189794055:172.21.64.17:25007:1541412044430                                                               928819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05:00:46 05-NOV-2018 14:00:46                            </t>
  </si>
  <si>
    <t xml:space="preserve">CIS:JAM:189794054:172.21.64.17:25007:1541412042050                                                               928818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05:00:43 05-NOV-2018 14:00:43                            </t>
  </si>
  <si>
    <t xml:space="preserve">CIS:JAM:189794053:172.21.64.17:25007:1541412040369                                                               928817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05:00:41 05-NOV-2018 14:00:41                            </t>
  </si>
  <si>
    <t xml:space="preserve">CIS:JAM:189794052:172.21.64.17:25007:1541412037497                                                               928816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05:00:39 05-NOV-2018 14:00:39                            </t>
  </si>
  <si>
    <t xml:space="preserve">CIS:JAM:189794051:172.21.64.17:25007:1541412037237                                                               928815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05:00:37 05-NOV-2018 14:00:37                            </t>
  </si>
  <si>
    <t xml:space="preserve">CIS:JAM:189794050:172.21.64.17:25007:1541412037018                                                               928814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05:00:37 05-NOV-2018 14:00:37                            </t>
  </si>
  <si>
    <t xml:space="preserve">CIS:JAM:189794049:172.21.64.17:25007:1541412036778                                                               928813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      </t>
  </si>
  <si>
    <t xml:space="preserve">CIS:JAM:189794048:172.21.64.17:25007:1541412036548                                                               928812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      </t>
  </si>
  <si>
    <t xml:space="preserve">CIS:JAM:189794047:172.21.64.17:25007:1541412036328                                                               928811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      </t>
  </si>
  <si>
    <t xml:space="preserve">CIS:JAM:189794046:172.21.64.17:25007:1541412035098                                                               928810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05:00:35 05-NOV-2018 14:00:35                            </t>
  </si>
  <si>
    <t xml:space="preserve">CIS:JAM:189794045:172.21.64.17:25007:1541412034433                                                               928809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14:00:35                            </t>
  </si>
  <si>
    <t xml:space="preserve">CIS:JAM:189794044:172.21.64.17:25007:1541412034172                                                               928808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14:00:34                            </t>
  </si>
  <si>
    <t xml:space="preserve">CIS:JAM:189794043:172.21.64.17:25007:1541412033938                                                               928807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14:00:34                            </t>
  </si>
  <si>
    <t xml:space="preserve">CIS:JAM:189794042:172.21.64.17:25007:1541412033718                                                               928806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      </t>
  </si>
  <si>
    <t xml:space="preserve">CIS:JAM:189794041:172.21.64.17:25007:1541412033492                                                               928805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      </t>
  </si>
  <si>
    <t xml:space="preserve">CIS:JAM:189794040:172.21.64.17:25007:1541412033258                                                               928804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      </t>
  </si>
  <si>
    <t xml:space="preserve">CIS:JAM:189794039:172.21.64.17:25007:1541412033028                                                               928803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      </t>
  </si>
  <si>
    <t xml:space="preserve">CIS:JAM:189794034:172.21.64.17:25007:1541412032796                                                               928802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05:00:32 05-NOV-2018 14:00:32                            </t>
  </si>
  <si>
    <t xml:space="preserve">CIS:JAM:189794031:172.21.64.17:25007:1541412010857                                                               928801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05:00:11 05-NOV-2018 14:00:11                            </t>
  </si>
  <si>
    <t xml:space="preserve">CIS:JAM:189794030:172.21.64.17:25007:1541412010468                                                               928800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      </t>
  </si>
  <si>
    <t xml:space="preserve">CIS:JAM:189794029:172.21.64.17:25007:1541412010224                                                               928799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      </t>
  </si>
  <si>
    <t xml:space="preserve">CIS:JAM:189794028:172.21.64.17:25007:1541412009998                                                               928798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      </t>
  </si>
  <si>
    <t xml:space="preserve">CIS:JAM:189794027:172.21.64.17:25007:1541412009718                                                               928797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      </t>
  </si>
  <si>
    <t xml:space="preserve">CIS:JAM:189794026:172.21.64.17:25007:1541412009442                                                               928796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      </t>
  </si>
  <si>
    <t xml:space="preserve">CIS:JAM:189794025:172.21.64.17:25007:1541412009206                                                               928795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      </t>
  </si>
  <si>
    <t xml:space="preserve">CIS:JAM:189794024:172.21.64.17:25007:1541412008958                                                               928794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      </t>
  </si>
  <si>
    <t xml:space="preserve">CIS:JAM:189794023:172.21.64.17:25007:1541412008698                                                               928793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      </t>
  </si>
  <si>
    <t xml:space="preserve">CIS:JAM:189794022:172.21.64.17:25007:1541412008436                                                               928792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      </t>
  </si>
  <si>
    <t xml:space="preserve">CIS:JAM:189794021:172.21.64.17:25007:1541412008178                                                               928791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      </t>
  </si>
  <si>
    <t xml:space="preserve">CIS:JAM:189794020:172.21.64.17:25007:1541412007927                                                               928790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      </t>
  </si>
  <si>
    <t xml:space="preserve">CIS:JAM:189794019:172.21.64.17:25007:1541412007679                                                               928789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      </t>
  </si>
  <si>
    <t xml:space="preserve">CIS:JAM:189794018:172.21.64.17:25007:1541412007448                                                               928788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      </t>
  </si>
  <si>
    <t xml:space="preserve">CIS:JAM:189794017:172.21.64.17:25007:1541412007211                                                               928787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      </t>
  </si>
  <si>
    <t xml:space="preserve">CIS:JAM:189794016:172.21.64.17:25007:1541412006808                                                               928786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      </t>
  </si>
  <si>
    <t xml:space="preserve">CIS:JAM:189794015:172.21.64.17:25007:1541412006567                                                               928785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      </t>
  </si>
  <si>
    <t xml:space="preserve">CIS:JAM:189794014:172.21.64.17:25007:1541412006180                                                               928784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      </t>
  </si>
  <si>
    <t xml:space="preserve">CIS:JAM:189794013:172.21.64.17:25007:1541412005758                                                               928783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      </t>
  </si>
  <si>
    <t xml:space="preserve">CIS:JAM:189794011:172.21.64.17:25007:1541412005473                                                               928782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      </t>
  </si>
  <si>
    <t xml:space="preserve">CIS:JAM:189794010:172.21.64.17:25007:1541412005233                                                               928781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      </t>
  </si>
  <si>
    <t xml:space="preserve">CIS:JAM:189794009:172.21.64.17:25007:1541412004988                                                               928780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      </t>
  </si>
  <si>
    <t xml:space="preserve">CIS:JAM:189794008:172.21.64.17:25007:1541412004743                                                               928779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      </t>
  </si>
  <si>
    <t xml:space="preserve">CIS:JAM:189794007:172.21.64.17:25007:1541412004511                                                               928778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      </t>
  </si>
  <si>
    <t xml:space="preserve">CIS:JAM:189794006:172.21.64.17:25007:1541412004277                                                               928777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      </t>
  </si>
  <si>
    <t xml:space="preserve">CIS:JAM:189794005:172.21.64.17:25007:1541412003887                                                               928776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      </t>
  </si>
  <si>
    <t xml:space="preserve">CIS:JAM:189794004:172.21.64.17:25007:1541412003617                                                               928775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      </t>
  </si>
  <si>
    <t xml:space="preserve">CIS:JAM:189794003:172.21.64.17:25007:1541412003368                                                               928774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      </t>
  </si>
  <si>
    <t xml:space="preserve">CIS:JAM:189794002:172.21.64.17:25007:1541412003120                                                               928773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      </t>
  </si>
  <si>
    <t xml:space="preserve">CIS:JAM:189794001:172.21.64.17:25007:1541412002879                                                               928772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      </t>
  </si>
  <si>
    <t xml:space="preserve">CIS:JAM:189794000:172.21.64.17:25007:1541412002608                                                               928771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      </t>
  </si>
  <si>
    <t xml:space="preserve">CIS:JAM:189793999:172.21.64.17:25007:1541412002338                                                               928770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      </t>
  </si>
  <si>
    <t xml:space="preserve">CIS:JAM:189793998:172.21.64.17:25007:1541412002092                                                               928769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      </t>
  </si>
  <si>
    <t xml:space="preserve">CIS:JAM:189740777:172.21.64.17:25007:1541395856698                                                               928414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00:30:58 05-NOV-2018 09:30:58                            </t>
  </si>
  <si>
    <t xml:space="preserve">CIS:JAM:189740776:172.21.64.17:25007:1541395854840                                                               928413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00:30:56 05-NOV-2018 09:30:56                            </t>
  </si>
  <si>
    <t xml:space="preserve">CIS:JAM:189740775:172.21.64.17:25007:1541395853050                                                               928412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00:30:54 05-NOV-2018 09:30:54                            </t>
  </si>
  <si>
    <t xml:space="preserve">CIS:JAM:189740774:172.21.64.17:25007:1541395850492                                                               928411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00:30:52 05-NOV-2018 09:30:52                            </t>
  </si>
  <si>
    <t xml:space="preserve">CIS:JAM:189740773:172.21.64.17:25007:1541395849978                                                               928410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00:30:50 05-NOV-2018 09:30:50                            </t>
  </si>
  <si>
    <t xml:space="preserve">CIS:JAM:189740772:172.21.64.17:25007:1541395849584                                                               928409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      </t>
  </si>
  <si>
    <t xml:space="preserve">CIS:JAM:189740771:172.21.64.17:25007:1541395849259                                                               928408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      </t>
  </si>
  <si>
    <t xml:space="preserve">CIS:JAM:189740770:172.21.64.17:25007:1541395848865                                                               928407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      </t>
  </si>
  <si>
    <t xml:space="preserve">CIS:JAM:189740769:172.21.64.17:25007:1541395848518                                                               928406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00:30:48 05-NOV-2018 09:30:48                            </t>
  </si>
  <si>
    <t xml:space="preserve">CIS:JAM:189740768:172.21.64.17:25007:1541395847712                                                               928405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00:30:48 05-NOV-2018 09:30:48                            </t>
  </si>
  <si>
    <t xml:space="preserve">CIS:JAM:189740767:172.21.64.17:25007:1541395846938                                                               928404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00:30:47 05-NOV-2018 09:30:47                            </t>
  </si>
  <si>
    <t xml:space="preserve">CIS:JAM:189740766:172.21.64.17:25007:1541395846472                                                               928403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00:30:46 05-NOV-2018 09:30:46                            </t>
  </si>
  <si>
    <t xml:space="preserve">CIS:JAM:189740765:172.21.64.17:25007:1541395846118                                                               928402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00:30:46 05-NOV-2018 09:30:46                            </t>
  </si>
  <si>
    <t xml:space="preserve">CIS:JAM:189740764:172.21.64.17:25007:1541395845749                                                               928401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      </t>
  </si>
  <si>
    <t xml:space="preserve">CIS:JAM:189740763:172.21.64.17:25007:1541395845398                                                               928400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      </t>
  </si>
  <si>
    <t xml:space="preserve">CIS:JAM:189740762:172.21.64.17:25007:1541395845052                                                               928399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      </t>
  </si>
  <si>
    <t xml:space="preserve">CIS:JAM:189740761:172.21.64.17:25007:1541395844658                                                               928398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09:30:44                            </t>
  </si>
  <si>
    <t xml:space="preserve">CIS:JAM:189740760:172.21.64.17:25007:1541395844326                                                               928397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09:30:44                            </t>
  </si>
  <si>
    <t xml:space="preserve">CIS:JAM:189740747:172.21.64.17:25007:1541395838558                                                               928396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00:30:38 05-NOV-2018 09:30:38                            </t>
  </si>
  <si>
    <t xml:space="preserve">CIS:JAM:189740746:172.21.64.17:25007:1541395838012                                                               928395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00:30:38 05-NOV-2018 09:30:38                            </t>
  </si>
  <si>
    <t xml:space="preserve">CIS:JAM:189740745:172.21.64.17:25007:1541395837618                                                               928394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      </t>
  </si>
  <si>
    <t xml:space="preserve">CIS:JAM:189740744:172.21.64.17:25007:1541395837248                                                               928393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      </t>
  </si>
  <si>
    <t xml:space="preserve">CIS:JAM:189740743:172.21.64.17:25007:1541395836881                                                               928392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      </t>
  </si>
  <si>
    <t xml:space="preserve">CIS:JAM:189740742:172.21.64.17:25007:1541395836509                                                               928391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00:30:36 05-NOV-2018 09:30:36                            </t>
  </si>
  <si>
    <t xml:space="preserve">CIS:JAM:189740741:172.21.64.17:25007:1541395836164                                                               928390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00:30:36 05-NOV-2018 09:30:36                            </t>
  </si>
  <si>
    <t xml:space="preserve">CIS:JAM:189740740:172.21.64.17:25007:1541395835828                                                               928389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09:30:36                            </t>
  </si>
  <si>
    <t xml:space="preserve">CIS:JAM:189740739:172.21.64.17:25007:1541395835458                                                               928388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09:30:35                            </t>
  </si>
  <si>
    <t xml:space="preserve">CIS:JAM:189740738:172.21.64.17:25007:1541395835078                                                               928387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09:30:35                            </t>
  </si>
  <si>
    <t xml:space="preserve">CIS:JAM:189740737:172.21.64.17:25007:1541395834670                                                               928386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      </t>
  </si>
  <si>
    <t xml:space="preserve">CIS:JAM:189740736:172.21.64.17:25007:1541395834338                                                               928385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      </t>
  </si>
  <si>
    <t xml:space="preserve">CIS:JAM:189740735:172.21.64.17:25007:1541395833965                                                               928384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      </t>
  </si>
  <si>
    <t xml:space="preserve">CIS:JAM:189740734:172.21.64.17:25007:1541395833578                                                               928383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00:30:33 05-NOV-2018 09:30:33                            </t>
  </si>
  <si>
    <t xml:space="preserve">CIS:JAM:189740733:172.21.64.17:25007:1541395833233                                                               928382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00:30:33 05-NOV-2018 09:30:33                            </t>
  </si>
  <si>
    <t xml:space="preserve">CIS:JAM:189740732:172.21.64.17:25007:1541395832708                                                               928381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09:30:33                            </t>
  </si>
  <si>
    <t xml:space="preserve">CIS:JAM:189740731:172.21.64.17:25007:1541395832340                                                               928380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09:30:32                            </t>
  </si>
  <si>
    <t xml:space="preserve">CIS:JAM:189740728:172.21.64.17:25007:1541395830818                                                               928379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00:30:31 05-NOV-2018 09:30:31                            </t>
  </si>
  <si>
    <t xml:space="preserve">CIS:JAM:189740727:172.21.64.17:25007:1541395830011                                                               928378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00:30:30 05-NOV-2018 09:30:30                            </t>
  </si>
  <si>
    <t xml:space="preserve">CIS:JAM:189740726:172.21.64.17:25007:1541395829609                                                               928377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      </t>
  </si>
  <si>
    <t xml:space="preserve">CIS:JAM:189740725:172.21.64.17:25007:1541395829278                                                               928376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      </t>
  </si>
  <si>
    <t xml:space="preserve">CIS:JAM:189740724:172.21.64.17:25007:1541395828915                                                               928375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      </t>
  </si>
  <si>
    <t xml:space="preserve">CIS:JAM:189740723:172.21.64.17:25007:1541395828588                                                               928374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      </t>
  </si>
  <si>
    <t xml:space="preserve">CIS:JAM:189740722:172.21.64.17:25007:1541395828238                                                               928373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      </t>
  </si>
  <si>
    <t xml:space="preserve">CIS:JAM:189740721:172.21.64.17:25007:1541395827858                                                               928372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      </t>
  </si>
  <si>
    <t xml:space="preserve">CIS:JAM:189740720:172.21.64.17:25007:1541395827348                                                               928371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00:30:27 05-NOV-2018 09:30:27                            </t>
  </si>
  <si>
    <t xml:space="preserve">CIS:JAM:189740719:172.21.64.17:25007:1541395826978                                                               928370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00:30:27 05-NOV-2018 09:30:27                            </t>
  </si>
  <si>
    <t xml:space="preserve">CIS:JAM:189740718:172.21.64.17:25007:1541395826634                                                               928369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      </t>
  </si>
  <si>
    <t xml:space="preserve">CIS:JAM:189740717:172.21.64.17:25007:1541395826298                                                               928368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      </t>
  </si>
  <si>
    <t xml:space="preserve">CIS:JAM:189740716:172.21.64.17:25007:1541395825968                                                               928367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      </t>
  </si>
  <si>
    <t xml:space="preserve">CIS:JAM:189740715:172.21.64.17:25007:1541395825598                                                               928366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      </t>
  </si>
  <si>
    <t xml:space="preserve">CIS:JAM:189740714:172.21.64.17:25007:1541395825245                                                               928365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      </t>
  </si>
  <si>
    <t xml:space="preserve">CIS:JAM:189740713:172.21.64.17:25007:1541395824898                                                               928364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      </t>
  </si>
  <si>
    <t xml:space="preserve">CIS:JAM:189740712:172.21.64.17:25007:1541395824563                                                               928363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      </t>
  </si>
  <si>
    <t xml:space="preserve">CIS:JAM:189740711:172.21.64.17:25007:1541395824248                                                               928362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      </t>
  </si>
  <si>
    <t xml:space="preserve">CIS:JAM:189740710:172.21.64.17:25007:1541395823887                                                               928361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      </t>
  </si>
  <si>
    <t xml:space="preserve">CIS:JAM:189740708:172.21.64.17:25007:1541395823100                                                               928360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00:30:23 05-NOV-2018 09:30:23                            </t>
  </si>
  <si>
    <t xml:space="preserve">CIS:JAM:189740705:172.21.64.17:25007:1541395821848                                                               928359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09:30:22                            </t>
  </si>
  <si>
    <t xml:space="preserve">CIS:JAM:189740704:172.21.64.17:25007:1541395821511                                                               928358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09:30:21                            </t>
  </si>
  <si>
    <t xml:space="preserve">CIS:JAM:189740703:172.21.64.17:25007:1541395821158                                                               928357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09:30:21                            </t>
  </si>
  <si>
    <t xml:space="preserve">CIS:JAM:189740702:172.21.64.17:25007:1541395820834                                                               928356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09:30:21                            </t>
  </si>
  <si>
    <t xml:space="preserve">CIS:JAM:189740701:172.21.64.17:25007:1541395820508                                                               928355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09:30:20                            </t>
  </si>
  <si>
    <t xml:space="preserve">CIS:JAM:189740700:172.21.64.17:25007:1541395820142                                                               928354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09:30:20                            </t>
  </si>
  <si>
    <t xml:space="preserve">CIS:JAM:189740698:172.21.64.17:25007:1541395819388                                                               928353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09:30:19                            </t>
  </si>
  <si>
    <t xml:space="preserve">CIS:JAM:189740697:172.21.64.17:25007:1541395819068                                                               928352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09:30:19                            </t>
  </si>
  <si>
    <t xml:space="preserve">CIS:JAM:189740696:172.21.64.17:25007:1541395818717                                                               928351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      </t>
  </si>
  <si>
    <t xml:space="preserve">CIS:JAM:189740695:172.21.64.17:25007:1541395818368                                                               928350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      </t>
  </si>
  <si>
    <t xml:space="preserve">CIS:JAM:189740694:172.21.64.17:25007:1541395818044                                                               928349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      </t>
  </si>
  <si>
    <t xml:space="preserve">CIS:JAM:189740693:172.21.64.17:25007:1541395817721                                                               928348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09:30:17                            </t>
  </si>
  <si>
    <t xml:space="preserve">CIS:JAM:189740692:172.21.64.17:25007:1541395817378                                                               928347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09:30:17                            </t>
  </si>
  <si>
    <t xml:space="preserve">CIS:JAM:189740690:172.21.64.17:25007:1541395816578                                                               928346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00:30:16 05-NOV-2018 09:30:16                            </t>
  </si>
  <si>
    <t xml:space="preserve">CIS:JAM:189740689:172.21.64.17:25007:1541395816238                                                               928345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00:30:16 05-NOV-2018 09:30:16                            </t>
  </si>
  <si>
    <t xml:space="preserve">CIS:JAM:189740683:172.21.64.17:25007:1541395813512                                                               928344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00:30:13 05-NOV-2018 09:30:13                            </t>
  </si>
  <si>
    <t xml:space="preserve">CIS:JAM:189740682:172.21.64.17:25007:1541395813187                                                               928343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00:30:13 05-NOV-2018 09:30:13                            </t>
  </si>
  <si>
    <t xml:space="preserve">CIS:JAM:189740681:172.21.64.17:25007:1541395812834                                                               928342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09:30:13                            </t>
  </si>
  <si>
    <t xml:space="preserve">CIS:JAM:189740677:172.21.64.17:25007:1541395811091                                                               928341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00:30:11 05-NOV-2018 09:30:11                            </t>
  </si>
  <si>
    <t xml:space="preserve">CIS:JAM:189740676:172.21.64.17:25007:1541395810768                                                               928340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      </t>
  </si>
  <si>
    <t xml:space="preserve">CIS:JAM:189740675:172.21.64.17:25007:1541395810417                                                               928339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      </t>
  </si>
  <si>
    <t xml:space="preserve">CIS:JAM:189740674:172.21.64.17:25007:1541395810068                                                               928338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      </t>
  </si>
  <si>
    <t xml:space="preserve">CIS:JAM:189740673:172.21.64.17:25007:1541395809564                                                               928337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      </t>
  </si>
  <si>
    <t xml:space="preserve">CIS:JAM:189740672:172.21.64.17:25007:1541395809228                                                               928336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      </t>
  </si>
  <si>
    <t xml:space="preserve">CIS:JAM:189740671:172.21.64.17:25007:1541395808868                                                               928335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      </t>
  </si>
  <si>
    <t xml:space="preserve">CIS:JAM:189740670:172.21.64.17:25007:1541395808506                                                               928334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00:30:08 05-NOV-2018 09:30:08                            </t>
  </si>
  <si>
    <t xml:space="preserve">CIS:JAM:189740665:172.21.64.17:25007:1541395804259                                                               928333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00:30:04 05-NOV-2018 09:30:04                            </t>
  </si>
  <si>
    <t xml:space="preserve">CIS:JAM:189740664:172.21.64.17:25007:1541395803675                                                               928332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00:30:03 05-NOV-2018 09:30:04                            </t>
  </si>
  <si>
    <t xml:space="preserve">CIS:JAM:189740663:172.21.64.17:25007:1541395803168                                                               928331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00:30:03 05-NOV-2018 09:30:03                            </t>
  </si>
  <si>
    <t xml:space="preserve"> 186 rows selected </t>
  </si>
  <si>
    <t xml:space="preserve">             787 JM-PBK-TX- </t>
  </si>
  <si>
    <t xml:space="preserve">             473 JAM_SNS1   </t>
  </si>
  <si>
    <t xml:space="preserve">             408 JAM_PMBK   </t>
  </si>
  <si>
    <t xml:space="preserve">             328 JAM_PTMR   </t>
  </si>
  <si>
    <t xml:space="preserve">             305 JAM_MOBY   </t>
  </si>
  <si>
    <t xml:space="preserve">             287 JAM_DSLAM  </t>
  </si>
  <si>
    <t xml:space="preserve">             239 JAM_MONT   </t>
  </si>
  <si>
    <t xml:space="preserve">             210 JAM_WST2   </t>
  </si>
  <si>
    <t xml:space="preserve">             147 JAM_CAR3   </t>
  </si>
  <si>
    <t xml:space="preserve">             125 JAM_MONA   </t>
  </si>
  <si>
    <t xml:space="preserve">             121 JAM_CARL   </t>
  </si>
  <si>
    <t xml:space="preserve">             107 JAM_SNS2   </t>
  </si>
  <si>
    <t xml:space="preserve">             103 BAR_COMG   </t>
  </si>
  <si>
    <t xml:space="preserve">             100 JAM_MYPN   </t>
  </si>
  <si>
    <t xml:space="preserve">              92 JAM_ROSE   </t>
  </si>
  <si>
    <t xml:space="preserve">              75 JAM_SABY   </t>
  </si>
  <si>
    <t xml:space="preserve">              61 JAM_OCHO   </t>
  </si>
  <si>
    <t xml:space="preserve">              56 JAM_BRA4   </t>
  </si>
  <si>
    <t xml:space="preserve">              52 GND_HART   </t>
  </si>
  <si>
    <t xml:space="preserve">              47 JAM_CENT   </t>
  </si>
  <si>
    <t xml:space="preserve">              45 JAM_DGPT   </t>
  </si>
  <si>
    <t xml:space="preserve">              42 SLU_CEN    </t>
  </si>
  <si>
    <t xml:space="preserve">              34 SVD_HUAW   </t>
  </si>
  <si>
    <t xml:space="preserve">              28 JAM_MDVL   </t>
  </si>
  <si>
    <t xml:space="preserve">              25 SKB_HUAW   </t>
  </si>
  <si>
    <t xml:space="preserve">              19 JAM_LDAP   </t>
  </si>
  <si>
    <t xml:space="preserve">               9 BVI_HUAW   </t>
  </si>
  <si>
    <t xml:space="preserve">               8 SLU_UVF    </t>
  </si>
  <si>
    <t xml:space="preserve">               7 BVI_RTN    </t>
  </si>
  <si>
    <t xml:space="preserve">               3 BVI_MSAN   </t>
  </si>
  <si>
    <t xml:space="preserve">               2 AXA_VALL   </t>
  </si>
  <si>
    <t xml:space="preserve">               2 JAM_N2P    </t>
  </si>
  <si>
    <t xml:space="preserve">               2 SVD_SNS    </t>
  </si>
  <si>
    <t xml:space="preserve">               2 TCI_RMHL   </t>
  </si>
  <si>
    <t xml:space="preserve">               2 MNI_PLYM   </t>
  </si>
  <si>
    <t xml:space="preserve">               1 BVI_ZBRA   </t>
  </si>
  <si>
    <t xml:space="preserve">               1 SVD_SNS1   </t>
  </si>
  <si>
    <t xml:space="preserve">               1 BAR_EMA    </t>
  </si>
  <si>
    <t xml:space="preserve"> 38 rows selected 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</si>
  <si>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</si>
  <si>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</si>
  <si>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</si>
  <si>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</si>
  <si>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</si>
  <si>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</si>
  <si>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</si>
  <si>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</si>
  <si>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</si>
  <si>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</si>
  <si>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</si>
  <si>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</si>
  <si>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</si>
  <si>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</si>
  <si>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</si>
  <si>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</si>
  <si>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</si>
  <si>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</si>
  <si>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</si>
  <si>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</si>
  <si>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</si>
  <si>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</si>
  <si>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</si>
  <si>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</si>
  <si>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</si>
  <si>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</si>
  <si>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</si>
  <si>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</si>
  <si>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</si>
  <si>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</si>
  <si>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</si>
  <si>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</si>
  <si>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</si>
  <si>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</si>
  <si>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</si>
  <si>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</si>
  <si>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</si>
  <si>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</si>
  <si>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</si>
  <si>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</si>
  <si>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</si>
  <si>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</si>
  <si>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</si>
  <si>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</si>
  <si>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</si>
  <si>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</si>
  <si>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</si>
  <si>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</si>
  <si>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</si>
  <si>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</si>
  <si>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</si>
  <si>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</si>
  <si>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</si>
  <si>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</si>
  <si>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</si>
  <si>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</si>
  <si>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</si>
  <si>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</si>
  <si>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</si>
  <si>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</si>
  <si>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</si>
  <si>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</si>
  <si>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</si>
  <si>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</si>
  <si>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</si>
  <si>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</si>
  <si>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</si>
  <si>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</si>
  <si>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</si>
  <si>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</si>
  <si>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</si>
  <si>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</si>
  <si>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</si>
  <si>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</si>
  <si>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</si>
  <si>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</si>
  <si>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</si>
  <si>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</si>
  <si>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</si>
  <si>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</si>
  <si>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</si>
  <si>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</si>
  <si>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</si>
  <si>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</si>
  <si>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</si>
  <si>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</si>
  <si>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</si>
  <si>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</si>
  <si>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</si>
  <si>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</si>
  <si>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</si>
  <si>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</si>
  <si>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</si>
  <si>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</si>
  <si>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</si>
  <si>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</si>
  <si>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</si>
  <si>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</si>
  <si>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</si>
  <si>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</si>
  <si>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</si>
  <si>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</si>
  <si>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</si>
  <si>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</si>
  <si>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</si>
  <si>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</si>
  <si>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</si>
  <si>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</si>
  <si>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</si>
  <si>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</si>
  <si>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</si>
  <si>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</si>
  <si>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</si>
  <si>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</si>
  <si>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</si>
  <si>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</si>
  <si>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</si>
  <si>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</si>
  <si>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</si>
  <si>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</si>
  <si>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</si>
  <si>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</si>
  <si>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</si>
  <si>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</si>
  <si>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</si>
  <si>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</si>
  <si>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</si>
  <si>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</si>
  <si>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</si>
  <si>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</si>
  <si>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</si>
  <si>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</si>
  <si>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</si>
  <si>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</si>
  <si>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</si>
  <si>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</si>
  <si>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</si>
  <si>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</si>
  <si>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</si>
  <si>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</si>
  <si>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</si>
  <si>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</si>
  <si>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</si>
  <si>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</si>
  <si>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</si>
  <si>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</si>
  <si>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</si>
  <si>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</si>
  <si>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</si>
  <si>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</si>
  <si>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153 rows selected </t>
  </si>
  <si>
    <t xml:space="preserve">         101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</si>
  <si>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29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</si>
  <si>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25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</si>
  <si>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19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</si>
  <si>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19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</si>
  <si>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19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</si>
  <si>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15 JAM_DGPT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</si>
  <si>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14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</si>
  <si>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14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</si>
  <si>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12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</si>
  <si>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</si>
  <si>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</si>
  <si>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10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</si>
  <si>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9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</si>
  <si>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</si>
  <si>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8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</si>
  <si>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7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</si>
  <si>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6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</si>
  <si>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5 JAM_MYPN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</si>
  <si>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5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</si>
  <si>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</si>
  <si>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</si>
  <si>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</si>
  <si>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4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</si>
  <si>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</si>
  <si>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JAM_SABY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</si>
  <si>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3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</si>
  <si>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</si>
  <si>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3 JAM_ROSE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</si>
  <si>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JAM_CAR3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</si>
  <si>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</si>
  <si>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</si>
  <si>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</si>
  <si>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AXA_VALL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</si>
  <si>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</si>
  <si>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</si>
  <si>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2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</si>
  <si>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JAM_WST2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</si>
  <si>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</si>
  <si>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</si>
  <si>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</si>
  <si>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JAM_WST2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</si>
  <si>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BAR_COMG   FAIL:Settings for leesajonesvdsl4956516@dial.surfbvi.com could not be modified.The error code is 513                                                                                                                                                            </t>
  </si>
  <si>
    <t xml:space="preserve">                        The error messageis UpdateAccountSettings leesajonesvdsl4956516@dial.surfbvi.com {UseAppPassword=default;}: unknown user account                                                                                                                                </t>
  </si>
  <si>
    <t xml:space="preserve">           1 JAM_PTMR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</si>
  <si>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rosemarymorainevdsl4956736@dial.surfbvi.com could not be modified.The error code is 513                                                                                                                                                       </t>
  </si>
  <si>
    <t xml:space="preserve">                        The error messageis UpdateAccountSettings rosemarymorainevdsl4956736@dial.surfbvi.com {UseAppPassword=default;}: unknown user account                                                                                                                           </t>
  </si>
  <si>
    <t xml:space="preserve">           1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</si>
  <si>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SKB_BAST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</si>
  <si>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</si>
  <si>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christoper@dial.surfbvi.com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</si>
  <si>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christoper@dial.surfbvi.com {UseAppPassword=default;}: unknown user account                                                                                                                                           </t>
  </si>
  <si>
    <t xml:space="preserve">           1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</si>
  <si>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1 JAM_CENT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</si>
  <si>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</si>
  <si>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shehadehabduhsalamvds1@dial.surfbvi.com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</si>
  <si>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shehadehabduhsalamvds1@dial.surfbvi.com {UseAppPassword=default;}: unknown user account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</si>
  <si>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</si>
  <si>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{Unisphere-Egress-Policy-Name-CGP="""";Unisphere-Ingress-Policy-Name-CGP="""";Port-Limit-CGP="""";Analog-Access-CGP="""";NAS-IP-Address-CGP=                                                                     </t>
  </si>
  <si>
    <t xml:space="preserve">           1 BAR_COMG   FAIL:Settings for molinasamuel4975568@dial.anguillanet.com could not be modified.The error code is 513                                                                                                                                                          </t>
  </si>
  <si>
    <t xml:space="preserve">                        The error messageis UpdateAccountSettings molinasamuel4975568@dial.anguillanet.com {Unisphere-Egress-Policy-Name-CGP=VDSL50_10_eg;Unisphere-Ingress-Pol                                                                                                         </t>
  </si>
  <si>
    <t xml:space="preserve">           1 JAM_MOBY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</si>
  <si>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AXA_VALL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</si>
  <si>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JAM_PTMR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</si>
  <si>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</si>
  <si>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cfergus@dial.candw.ms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</si>
  <si>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cfergus@dial.candw.ms {UseAppPassword=default;}: unknown user account                                                                                                                                                 </t>
  </si>
  <si>
    <t xml:space="preserve">           1 JAM_SABY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</si>
  <si>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JAM_PMBK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</si>
  <si>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</si>
  <si>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</si>
  <si>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JAM_MONT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</si>
  <si>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GND_HART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</si>
  <si>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</si>
  <si>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1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</si>
  <si>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69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</si>
</sst>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354</c:v>
                </c:pt>
                <c:pt idx="5">
                  <c:v>250</c:v>
                </c:pt>
                <c:pt idx="6">
                  <c:v>160</c:v>
                </c:pt>
                <c:pt idx="7">
                  <c:v>251</c:v>
                </c:pt>
                <c:pt idx="8">
                  <c:v>805</c:v>
                </c:pt>
                <c:pt idx="9">
                  <c:v>641</c:v>
                </c:pt>
                <c:pt idx="10">
                  <c:v>285</c:v>
                </c:pt>
                <c:pt idx="11">
                  <c:v>366</c:v>
                </c:pt>
                <c:pt idx="12">
                  <c:v>368</c:v>
                </c:pt>
                <c:pt idx="13">
                  <c:v>193</c:v>
                </c:pt>
                <c:pt idx="14">
                  <c:v>171</c:v>
                </c:pt>
                <c:pt idx="15">
                  <c:v>373</c:v>
                </c:pt>
                <c:pt idx="16">
                  <c:v>304</c:v>
                </c:pt>
                <c:pt idx="17">
                  <c:v>163</c:v>
                </c:pt>
                <c:pt idx="18">
                  <c:v>84</c:v>
                </c:pt>
                <c:pt idx="19">
                  <c:v>21</c:v>
                </c:pt>
                <c:pt idx="20">
                  <c:v>72</c:v>
                </c:pt>
                <c:pt idx="21">
                  <c:v>16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308</c:v>
                </c:pt>
                <c:pt idx="5">
                  <c:v>194</c:v>
                </c:pt>
                <c:pt idx="6">
                  <c:v>150</c:v>
                </c:pt>
                <c:pt idx="7">
                  <c:v>234</c:v>
                </c:pt>
                <c:pt idx="8">
                  <c:v>722</c:v>
                </c:pt>
                <c:pt idx="9">
                  <c:v>606</c:v>
                </c:pt>
                <c:pt idx="10">
                  <c:v>256</c:v>
                </c:pt>
                <c:pt idx="11">
                  <c:v>324</c:v>
                </c:pt>
                <c:pt idx="12">
                  <c:v>320</c:v>
                </c:pt>
                <c:pt idx="13">
                  <c:v>164</c:v>
                </c:pt>
                <c:pt idx="14">
                  <c:v>141</c:v>
                </c:pt>
                <c:pt idx="15">
                  <c:v>344</c:v>
                </c:pt>
                <c:pt idx="16">
                  <c:v>270</c:v>
                </c:pt>
                <c:pt idx="17">
                  <c:v>142</c:v>
                </c:pt>
                <c:pt idx="18">
                  <c:v>77</c:v>
                </c:pt>
                <c:pt idx="19">
                  <c:v>13</c:v>
                </c:pt>
                <c:pt idx="20">
                  <c:v>66</c:v>
                </c:pt>
                <c:pt idx="21">
                  <c:v>15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5</c:v>
                </c:pt>
                <c:pt idx="6">
                  <c:v>10</c:v>
                </c:pt>
                <c:pt idx="7">
                  <c:v>17</c:v>
                </c:pt>
                <c:pt idx="8">
                  <c:v>63</c:v>
                </c:pt>
                <c:pt idx="9">
                  <c:v>35</c:v>
                </c:pt>
                <c:pt idx="10">
                  <c:v>25</c:v>
                </c:pt>
                <c:pt idx="11">
                  <c:v>39</c:v>
                </c:pt>
                <c:pt idx="12">
                  <c:v>32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32</c:v>
                </c:pt>
                <c:pt idx="17">
                  <c:v>20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436080"/>
        <c:axId val="-571426288"/>
        <c:extLst xmlns:c16r2="http://schemas.microsoft.com/office/drawing/2015/06/chart"/>
      </c:lineChart>
      <c:catAx>
        <c:axId val="-5714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571426288"/>
        <c:crosses val="autoZero"/>
        <c:auto val="1"/>
        <c:lblAlgn val="ctr"/>
        <c:lblOffset val="100"/>
        <c:noMultiLvlLbl val="0"/>
      </c:catAx>
      <c:valAx>
        <c:axId val="-57142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5714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1283</c:v>
                </c:pt>
                <c:pt idx="5">
                  <c:v>652</c:v>
                </c:pt>
                <c:pt idx="6">
                  <c:v>405</c:v>
                </c:pt>
                <c:pt idx="7">
                  <c:v>448</c:v>
                </c:pt>
                <c:pt idx="8">
                  <c:v>849</c:v>
                </c:pt>
                <c:pt idx="9">
                  <c:v>957</c:v>
                </c:pt>
                <c:pt idx="10">
                  <c:v>1437</c:v>
                </c:pt>
                <c:pt idx="11">
                  <c:v>1187</c:v>
                </c:pt>
                <c:pt idx="12">
                  <c:v>982</c:v>
                </c:pt>
                <c:pt idx="13">
                  <c:v>553</c:v>
                </c:pt>
                <c:pt idx="14">
                  <c:v>443</c:v>
                </c:pt>
                <c:pt idx="15">
                  <c:v>1019</c:v>
                </c:pt>
                <c:pt idx="16">
                  <c:v>822</c:v>
                </c:pt>
                <c:pt idx="17">
                  <c:v>446</c:v>
                </c:pt>
                <c:pt idx="18">
                  <c:v>207</c:v>
                </c:pt>
                <c:pt idx="19">
                  <c:v>85</c:v>
                </c:pt>
                <c:pt idx="20">
                  <c:v>175</c:v>
                </c:pt>
                <c:pt idx="21">
                  <c:v>16</c:v>
                </c:pt>
                <c:pt idx="22">
                  <c:v>23</c:v>
                </c:pt>
                <c:pt idx="23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1260</c:v>
                </c:pt>
                <c:pt idx="5">
                  <c:v>652</c:v>
                </c:pt>
                <c:pt idx="6">
                  <c:v>402</c:v>
                </c:pt>
                <c:pt idx="7">
                  <c:v>444</c:v>
                </c:pt>
                <c:pt idx="8">
                  <c:v>802</c:v>
                </c:pt>
                <c:pt idx="9">
                  <c:v>915</c:v>
                </c:pt>
                <c:pt idx="10">
                  <c:v>1414</c:v>
                </c:pt>
                <c:pt idx="11">
                  <c:v>1137</c:v>
                </c:pt>
                <c:pt idx="12">
                  <c:v>954</c:v>
                </c:pt>
                <c:pt idx="13">
                  <c:v>532</c:v>
                </c:pt>
                <c:pt idx="14">
                  <c:v>430</c:v>
                </c:pt>
                <c:pt idx="15">
                  <c:v>981</c:v>
                </c:pt>
                <c:pt idx="16">
                  <c:v>790</c:v>
                </c:pt>
                <c:pt idx="17">
                  <c:v>438</c:v>
                </c:pt>
                <c:pt idx="18">
                  <c:v>197</c:v>
                </c:pt>
                <c:pt idx="19">
                  <c:v>76</c:v>
                </c:pt>
                <c:pt idx="20">
                  <c:v>173</c:v>
                </c:pt>
                <c:pt idx="21">
                  <c:v>16</c:v>
                </c:pt>
                <c:pt idx="22">
                  <c:v>21</c:v>
                </c:pt>
                <c:pt idx="23">
                  <c:v>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35</c:v>
                </c:pt>
                <c:pt idx="9">
                  <c:v>42</c:v>
                </c:pt>
                <c:pt idx="10">
                  <c:v>23</c:v>
                </c:pt>
                <c:pt idx="11">
                  <c:v>37</c:v>
                </c:pt>
                <c:pt idx="12">
                  <c:v>28</c:v>
                </c:pt>
                <c:pt idx="13">
                  <c:v>21</c:v>
                </c:pt>
                <c:pt idx="14">
                  <c:v>13</c:v>
                </c:pt>
                <c:pt idx="15">
                  <c:v>38</c:v>
                </c:pt>
                <c:pt idx="16">
                  <c:v>32</c:v>
                </c:pt>
                <c:pt idx="17">
                  <c:v>8</c:v>
                </c:pt>
                <c:pt idx="18">
                  <c:v>10</c:v>
                </c:pt>
                <c:pt idx="19">
                  <c:v>9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434448"/>
        <c:axId val="-571429552"/>
      </c:lineChart>
      <c:catAx>
        <c:axId val="-5714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571429552"/>
        <c:crosses val="autoZero"/>
        <c:auto val="1"/>
        <c:lblAlgn val="ctr"/>
        <c:lblOffset val="100"/>
        <c:noMultiLvlLbl val="0"/>
      </c:catAx>
      <c:valAx>
        <c:axId val="-57142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5714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4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0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14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10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11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6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0"/>
  <sheetViews>
    <sheetView topLeftCell="A60" workbookViewId="0">
      <selection activeCell="D66" sqref="D66"/>
    </sheetView>
  </sheetViews>
  <sheetFormatPr defaultRowHeight="14.2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75" bestFit="1" customWidth="1"/>
  </cols>
  <sheetData>
    <row r="1" spans="1:7" ht="15.75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5.75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5.75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5.75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5.75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5.75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5.75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5.75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5.75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5.75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5.75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5.75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5.75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5.75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195.75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5.75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5.75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5.75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5.75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5.75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5.75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5.75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5.75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5.75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5.75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5.75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5.75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5.75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5.75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5.75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5.75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5.75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5.75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5.75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5.75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5.75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5.75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5.75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5.75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5.75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5.75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5.75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5.75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0.75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5.75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5.75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5.75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5.75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5.75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5.75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5.75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5.75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5.75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5.75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5.75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0.75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0.75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5.75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5.75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0.75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5.75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0.75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5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5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5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0" x14ac:dyDescent="0.25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4356</v>
      </c>
      <c r="D6" s="14"/>
    </row>
    <row r="7" spans="1:8" x14ac:dyDescent="0.2">
      <c r="A7" s="9" t="s">
        <v>7</v>
      </c>
      <c r="B7" s="2">
        <f>E14</f>
        <v>433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186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4975</v>
      </c>
    </row>
    <row r="12" spans="1:8" x14ac:dyDescent="0.2">
      <c r="D12" s="10">
        <f>D14/C14</f>
        <v>0.87557788944723614</v>
      </c>
      <c r="E12" s="10">
        <f>E14/C14</f>
        <v>8.7035175879396978E-2</v>
      </c>
      <c r="F12" s="10">
        <f>F14/C14</f>
        <v>0</v>
      </c>
      <c r="G12" s="10">
        <f>G14/C14</f>
        <v>3.7386934673366831E-2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4975</v>
      </c>
      <c r="D14" s="11">
        <f>SUM(Table1[Transactions 
Complete])</f>
        <v>4356</v>
      </c>
      <c r="E14" s="11">
        <f>SUM(Table1[Transactions 
Failed])</f>
        <v>433</v>
      </c>
      <c r="F14" s="11">
        <f>SUM(Table1[Transactions 
In_Prog])</f>
        <v>0</v>
      </c>
      <c r="G14" s="11">
        <f>SUM(Table1[Transactions 
Timeout])</f>
        <v>186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84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84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0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354</v>
      </c>
      <c r="D20" s="2">
        <f>'wass to fill'!M6</f>
        <v>308</v>
      </c>
      <c r="E20" s="2">
        <f>'wass to fill'!N6</f>
        <v>46</v>
      </c>
      <c r="F20" s="2">
        <f>'wass to fill'!O6</f>
        <v>0</v>
      </c>
      <c r="G20" s="2">
        <f>'wass to fill'!P6</f>
        <v>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250</v>
      </c>
      <c r="D21" s="2">
        <f>'wass to fill'!M7</f>
        <v>194</v>
      </c>
      <c r="E21" s="2">
        <f>'wass to fill'!N7</f>
        <v>5</v>
      </c>
      <c r="F21" s="2">
        <f>'wass to fill'!O7</f>
        <v>0</v>
      </c>
      <c r="G21" s="2">
        <f>'wass to fill'!P7</f>
        <v>51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160</v>
      </c>
      <c r="D22" s="2">
        <f>'wass to fill'!M8</f>
        <v>150</v>
      </c>
      <c r="E22" s="2">
        <f>'wass to fill'!N8</f>
        <v>10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251</v>
      </c>
      <c r="D23" s="2">
        <f>'wass to fill'!M9</f>
        <v>234</v>
      </c>
      <c r="E23" s="2">
        <f>'wass to fill'!N9</f>
        <v>17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805</v>
      </c>
      <c r="D24" s="2">
        <f>'wass to fill'!M10</f>
        <v>722</v>
      </c>
      <c r="E24" s="2">
        <f>'wass to fill'!N10</f>
        <v>63</v>
      </c>
      <c r="F24" s="2">
        <f>'wass to fill'!O10</f>
        <v>0</v>
      </c>
      <c r="G24" s="2">
        <f>'wass to fill'!P10</f>
        <v>20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641</v>
      </c>
      <c r="D25" s="2">
        <f>'wass to fill'!M11</f>
        <v>606</v>
      </c>
      <c r="E25" s="2">
        <f>'wass to fill'!N11</f>
        <v>35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285</v>
      </c>
      <c r="D26" s="2">
        <f>'wass to fill'!M12</f>
        <v>256</v>
      </c>
      <c r="E26" s="2">
        <f>'wass to fill'!N12</f>
        <v>25</v>
      </c>
      <c r="F26" s="2">
        <f>'wass to fill'!O12</f>
        <v>0</v>
      </c>
      <c r="G26" s="2">
        <f>'wass to fill'!P12</f>
        <v>4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366</v>
      </c>
      <c r="D27" s="2">
        <f>'wass to fill'!M13</f>
        <v>324</v>
      </c>
      <c r="E27" s="2">
        <f>'wass to fill'!N13</f>
        <v>39</v>
      </c>
      <c r="F27" s="2">
        <f>'wass to fill'!O13</f>
        <v>0</v>
      </c>
      <c r="G27" s="2">
        <f>'wass to fill'!P13</f>
        <v>3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368</v>
      </c>
      <c r="D28" s="2">
        <f>'wass to fill'!M14</f>
        <v>320</v>
      </c>
      <c r="E28" s="2">
        <f>'wass to fill'!N14</f>
        <v>32</v>
      </c>
      <c r="F28" s="2">
        <f>'wass to fill'!O14</f>
        <v>0</v>
      </c>
      <c r="G28" s="2">
        <f>'wass to fill'!P14</f>
        <v>16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193</v>
      </c>
      <c r="D29" s="2">
        <f>'wass to fill'!M15</f>
        <v>164</v>
      </c>
      <c r="E29" s="2">
        <f>'wass to fill'!N15</f>
        <v>28</v>
      </c>
      <c r="F29" s="2">
        <f>'wass to fill'!O15</f>
        <v>0</v>
      </c>
      <c r="G29" s="2">
        <f>'wass to fill'!P15</f>
        <v>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171</v>
      </c>
      <c r="D30" s="2">
        <f>'wass to fill'!M16</f>
        <v>141</v>
      </c>
      <c r="E30" s="2">
        <f>'wass to fill'!N16</f>
        <v>28</v>
      </c>
      <c r="F30" s="2">
        <f>'wass to fill'!O16</f>
        <v>0</v>
      </c>
      <c r="G30" s="2">
        <f>'wass to fill'!P16</f>
        <v>2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373</v>
      </c>
      <c r="D31" s="2">
        <f>'wass to fill'!M17</f>
        <v>344</v>
      </c>
      <c r="E31" s="2">
        <f>'wass to fill'!N17</f>
        <v>27</v>
      </c>
      <c r="F31" s="2">
        <f>'wass to fill'!O17</f>
        <v>0</v>
      </c>
      <c r="G31" s="2">
        <f>'wass to fill'!P17</f>
        <v>2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304</v>
      </c>
      <c r="D32" s="2">
        <f>'wass to fill'!M18</f>
        <v>270</v>
      </c>
      <c r="E32" s="2">
        <f>'wass to fill'!N18</f>
        <v>32</v>
      </c>
      <c r="F32" s="2">
        <f>'wass to fill'!O18</f>
        <v>0</v>
      </c>
      <c r="G32" s="2">
        <f>'wass to fill'!P18</f>
        <v>2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163</v>
      </c>
      <c r="D33" s="2">
        <f>'wass to fill'!M19</f>
        <v>142</v>
      </c>
      <c r="E33" s="2">
        <f>'wass to fill'!N19</f>
        <v>20</v>
      </c>
      <c r="F33" s="2">
        <f>'wass to fill'!O19</f>
        <v>0</v>
      </c>
      <c r="G33" s="2">
        <f>'wass to fill'!P19</f>
        <v>1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84</v>
      </c>
      <c r="D34" s="2">
        <f>'wass to fill'!M20</f>
        <v>77</v>
      </c>
      <c r="E34" s="2">
        <f>'wass to fill'!N20</f>
        <v>7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21</v>
      </c>
      <c r="D35" s="2">
        <f>'wass to fill'!M21</f>
        <v>13</v>
      </c>
      <c r="E35" s="2">
        <f>'wass to fill'!N21</f>
        <v>8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72</v>
      </c>
      <c r="D36" s="2">
        <f>'wass to fill'!M22</f>
        <v>66</v>
      </c>
      <c r="E36" s="2">
        <f>'wass to fill'!N22</f>
        <v>6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16</v>
      </c>
      <c r="D37" s="2">
        <f>'wass to fill'!M23</f>
        <v>15</v>
      </c>
      <c r="E37" s="2">
        <f>'wass to fill'!N23</f>
        <v>1</v>
      </c>
      <c r="F37" s="2">
        <f>'wass to fill'!O23</f>
        <v>0</v>
      </c>
      <c r="G37" s="2">
        <f>'wass to fill'!P23</f>
        <v>0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7</v>
      </c>
      <c r="D38" s="2">
        <f>'wass to fill'!M24</f>
        <v>5</v>
      </c>
      <c r="E38" s="2">
        <f>'wass to fill'!N24</f>
        <v>2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7</v>
      </c>
      <c r="D39" s="2">
        <f>'wass to fill'!M25</f>
        <v>5</v>
      </c>
      <c r="E39" s="2">
        <f>'wass to fill'!N25</f>
        <v>2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169"/>
  <sheetViews>
    <sheetView tabSelected="1" zoomScaleNormal="100" workbookViewId="0">
      <selection sqref="A1:A1170"/>
    </sheetView>
  </sheetViews>
  <sheetFormatPr defaultColWidth="9" defaultRowHeight="12.75" x14ac:dyDescent="0.2"/>
  <cols>
    <col min="1" max="1" width="13.5" style="78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2018-11-05 --</v>
      </c>
      <c r="K2" s="22">
        <v>1</v>
      </c>
      <c r="L2" s="22">
        <f>A4</f>
        <v>84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84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78">
        <v>84</v>
      </c>
      <c r="B4" s="24"/>
      <c r="C4" s="24"/>
      <c r="D4" s="24">
        <f>A4</f>
        <v>84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84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4975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354</v>
      </c>
      <c r="M6" s="22">
        <f t="shared" ref="M6:Q6" si="4">E20</f>
        <v>308</v>
      </c>
      <c r="N6" s="22">
        <f t="shared" si="4"/>
        <v>46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250</v>
      </c>
      <c r="M7" s="22">
        <f t="shared" ref="M7:Q7" si="5">E24</f>
        <v>194</v>
      </c>
      <c r="N7" s="22">
        <f t="shared" si="5"/>
        <v>5</v>
      </c>
      <c r="O7" s="22">
        <f t="shared" si="5"/>
        <v>0</v>
      </c>
      <c r="P7" s="22">
        <f t="shared" si="5"/>
        <v>51</v>
      </c>
      <c r="Q7" s="22">
        <f t="shared" si="5"/>
        <v>0</v>
      </c>
    </row>
    <row r="8" spans="1:50" x14ac:dyDescent="0.2">
      <c r="A8" s="78">
        <v>0</v>
      </c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160</v>
      </c>
      <c r="M8" s="22">
        <f t="shared" ref="M8:Q8" si="6">E28</f>
        <v>150</v>
      </c>
      <c r="N8" s="22">
        <f t="shared" si="6"/>
        <v>10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4356</v>
      </c>
      <c r="K9" s="22">
        <v>8</v>
      </c>
      <c r="L9" s="22">
        <f>D32</f>
        <v>251</v>
      </c>
      <c r="M9" s="22">
        <f t="shared" ref="M9:Q9" si="7">E32</f>
        <v>234</v>
      </c>
      <c r="N9" s="22">
        <f t="shared" si="7"/>
        <v>17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805</v>
      </c>
      <c r="M10" s="28">
        <f t="shared" ref="M10:Q10" si="8">E36</f>
        <v>722</v>
      </c>
      <c r="N10" s="28">
        <f t="shared" si="8"/>
        <v>63</v>
      </c>
      <c r="O10" s="28">
        <f t="shared" si="8"/>
        <v>0</v>
      </c>
      <c r="P10" s="28">
        <f t="shared" si="8"/>
        <v>20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641</v>
      </c>
      <c r="M11" s="22">
        <f t="shared" ref="M11:Q11" si="9">E40</f>
        <v>606</v>
      </c>
      <c r="N11" s="22">
        <f t="shared" si="9"/>
        <v>35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A12" s="78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285</v>
      </c>
      <c r="M12" s="22">
        <f t="shared" ref="M12:Q12" si="10">E44</f>
        <v>256</v>
      </c>
      <c r="N12" s="22">
        <f t="shared" si="10"/>
        <v>25</v>
      </c>
      <c r="O12" s="22">
        <f t="shared" si="10"/>
        <v>0</v>
      </c>
      <c r="P12" s="22">
        <f t="shared" si="10"/>
        <v>4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433</v>
      </c>
      <c r="K13" s="22">
        <v>12</v>
      </c>
      <c r="L13" s="22">
        <f>D48</f>
        <v>366</v>
      </c>
      <c r="M13" s="22">
        <f t="shared" ref="M13:Q13" si="11">E48</f>
        <v>324</v>
      </c>
      <c r="N13" s="22">
        <f t="shared" si="11"/>
        <v>39</v>
      </c>
      <c r="O13" s="22">
        <f t="shared" si="11"/>
        <v>0</v>
      </c>
      <c r="P13" s="22">
        <f t="shared" si="11"/>
        <v>3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368</v>
      </c>
      <c r="M14" s="22">
        <f t="shared" ref="M14:Q14" si="12">E52</f>
        <v>320</v>
      </c>
      <c r="N14" s="22">
        <f t="shared" si="12"/>
        <v>32</v>
      </c>
      <c r="O14" s="22">
        <f t="shared" si="12"/>
        <v>0</v>
      </c>
      <c r="P14" s="22">
        <f t="shared" si="12"/>
        <v>16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193</v>
      </c>
      <c r="M15" s="22">
        <f t="shared" ref="M15:Q15" si="13">E56</f>
        <v>164</v>
      </c>
      <c r="N15" s="22">
        <f t="shared" si="13"/>
        <v>28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50" x14ac:dyDescent="0.2">
      <c r="A16" s="78">
        <v>0</v>
      </c>
      <c r="B16" s="24"/>
      <c r="C16" s="24"/>
      <c r="D16" s="24">
        <f>A16</f>
        <v>0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171</v>
      </c>
      <c r="M16" s="22">
        <f t="shared" ref="M16:Q16" si="14">E60</f>
        <v>141</v>
      </c>
      <c r="N16" s="22">
        <f t="shared" si="14"/>
        <v>28</v>
      </c>
      <c r="O16" s="22">
        <f t="shared" si="14"/>
        <v>0</v>
      </c>
      <c r="P16" s="22">
        <f t="shared" si="14"/>
        <v>2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373</v>
      </c>
      <c r="M17" s="22">
        <f t="shared" ref="M17:Q17" si="15">E64</f>
        <v>344</v>
      </c>
      <c r="N17" s="22">
        <f t="shared" si="15"/>
        <v>27</v>
      </c>
      <c r="O17" s="22">
        <f t="shared" si="15"/>
        <v>0</v>
      </c>
      <c r="P17" s="22">
        <f t="shared" si="15"/>
        <v>2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304</v>
      </c>
      <c r="M18" s="22">
        <f t="shared" ref="M18:Q18" si="16">E68</f>
        <v>270</v>
      </c>
      <c r="N18" s="22">
        <f t="shared" si="16"/>
        <v>32</v>
      </c>
      <c r="O18" s="22">
        <f t="shared" si="16"/>
        <v>0</v>
      </c>
      <c r="P18" s="22">
        <f t="shared" si="16"/>
        <v>2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163</v>
      </c>
      <c r="M19" s="22">
        <f t="shared" ref="M19:Q19" si="17">E72</f>
        <v>142</v>
      </c>
      <c r="N19" s="22">
        <f t="shared" si="17"/>
        <v>20</v>
      </c>
      <c r="O19" s="22">
        <f t="shared" si="17"/>
        <v>0</v>
      </c>
      <c r="P19" s="22">
        <f t="shared" si="17"/>
        <v>1</v>
      </c>
      <c r="Q19" s="22">
        <f t="shared" si="17"/>
        <v>0</v>
      </c>
    </row>
    <row r="20" spans="1:17" x14ac:dyDescent="0.2">
      <c r="A20" s="78">
        <v>354</v>
      </c>
      <c r="D20" s="24">
        <f>A20</f>
        <v>354</v>
      </c>
      <c r="E20" s="2">
        <f>A116</f>
        <v>308</v>
      </c>
      <c r="F20" s="24">
        <f>A212</f>
        <v>46</v>
      </c>
      <c r="G20" s="2">
        <f>A308</f>
        <v>0</v>
      </c>
      <c r="H20" s="2">
        <f>A404</f>
        <v>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84</v>
      </c>
      <c r="M20" s="22">
        <f t="shared" ref="M20:Q20" si="18">E76</f>
        <v>77</v>
      </c>
      <c r="N20" s="22">
        <f t="shared" si="18"/>
        <v>7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186</v>
      </c>
      <c r="K21" s="22">
        <v>20</v>
      </c>
      <c r="L21" s="22">
        <f>D80</f>
        <v>21</v>
      </c>
      <c r="M21" s="22">
        <f t="shared" ref="M21:Q21" si="19">E80</f>
        <v>13</v>
      </c>
      <c r="N21" s="22">
        <f t="shared" si="19"/>
        <v>8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72</v>
      </c>
      <c r="M22" s="22">
        <f t="shared" ref="M22:Q22" si="20">E84</f>
        <v>66</v>
      </c>
      <c r="N22" s="22">
        <f t="shared" si="20"/>
        <v>6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16</v>
      </c>
      <c r="M23" s="22">
        <f t="shared" ref="M23:Q23" si="21">E88</f>
        <v>15</v>
      </c>
      <c r="N23" s="22">
        <f t="shared" si="21"/>
        <v>1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78">
        <v>250</v>
      </c>
      <c r="D24" s="2">
        <f>A24</f>
        <v>250</v>
      </c>
      <c r="E24" s="2">
        <f>A120</f>
        <v>194</v>
      </c>
      <c r="F24" s="2">
        <f>A216</f>
        <v>5</v>
      </c>
      <c r="G24" s="2">
        <f>A312</f>
        <v>0</v>
      </c>
      <c r="H24" s="2">
        <f>A408</f>
        <v>51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7</v>
      </c>
      <c r="M24" s="22">
        <f t="shared" ref="M24:Q24" si="22">E92</f>
        <v>5</v>
      </c>
      <c r="N24" s="22">
        <f t="shared" si="22"/>
        <v>2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7</v>
      </c>
      <c r="M25" s="22">
        <f t="shared" ref="M25:Q25" si="23">E96</f>
        <v>5</v>
      </c>
      <c r="N25" s="22">
        <f t="shared" si="23"/>
        <v>2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160</v>
      </c>
      <c r="D28" s="2">
        <f>A28</f>
        <v>160</v>
      </c>
      <c r="E28" s="2">
        <f>A124</f>
        <v>150</v>
      </c>
      <c r="F28" s="2">
        <f>A220</f>
        <v>10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251</v>
      </c>
      <c r="D32" s="2">
        <f>A32</f>
        <v>251</v>
      </c>
      <c r="E32" s="2">
        <f>A128</f>
        <v>234</v>
      </c>
      <c r="F32" s="2">
        <f>A224</f>
        <v>17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805</v>
      </c>
      <c r="D36" s="2">
        <f>A36</f>
        <v>805</v>
      </c>
      <c r="E36" s="2">
        <f>A132</f>
        <v>722</v>
      </c>
      <c r="F36" s="2">
        <f>A228</f>
        <v>63</v>
      </c>
      <c r="G36" s="2">
        <f>A324</f>
        <v>0</v>
      </c>
      <c r="H36" s="2">
        <f>A420</f>
        <v>20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641</v>
      </c>
      <c r="D40" s="2">
        <f>A40</f>
        <v>641</v>
      </c>
      <c r="E40" s="2">
        <f>A136</f>
        <v>606</v>
      </c>
      <c r="F40" s="2">
        <f>A232</f>
        <v>35</v>
      </c>
      <c r="G40" s="2">
        <f>A328</f>
        <v>0</v>
      </c>
      <c r="H40" s="2">
        <f>A424</f>
        <v>0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285</v>
      </c>
      <c r="D44" s="2">
        <f>A44</f>
        <v>285</v>
      </c>
      <c r="E44" s="2">
        <f>A140</f>
        <v>256</v>
      </c>
      <c r="F44" s="2">
        <f>A236</f>
        <v>25</v>
      </c>
      <c r="G44" s="2">
        <f>A332</f>
        <v>0</v>
      </c>
      <c r="H44" s="2">
        <f>A428</f>
        <v>4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366</v>
      </c>
      <c r="D48" s="2">
        <f>A48</f>
        <v>366</v>
      </c>
      <c r="E48" s="2">
        <f>A144</f>
        <v>324</v>
      </c>
      <c r="F48" s="2">
        <f>A240</f>
        <v>39</v>
      </c>
      <c r="G48" s="2">
        <f>A336</f>
        <v>0</v>
      </c>
      <c r="H48" s="2">
        <f>A432</f>
        <v>3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368</v>
      </c>
      <c r="D52" s="2">
        <f>A52</f>
        <v>368</v>
      </c>
      <c r="E52" s="2">
        <f>A148</f>
        <v>320</v>
      </c>
      <c r="F52" s="2">
        <f>A244</f>
        <v>32</v>
      </c>
      <c r="G52" s="2">
        <f>A340</f>
        <v>0</v>
      </c>
      <c r="H52" s="2">
        <f>A436</f>
        <v>16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193</v>
      </c>
      <c r="D56" s="2">
        <f>A56</f>
        <v>193</v>
      </c>
      <c r="E56" s="2">
        <f>A152</f>
        <v>164</v>
      </c>
      <c r="F56" s="2">
        <f>A248</f>
        <v>28</v>
      </c>
      <c r="G56" s="2">
        <f>A344</f>
        <v>0</v>
      </c>
      <c r="H56" s="2">
        <f>A440</f>
        <v>1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171</v>
      </c>
      <c r="D60" s="2">
        <f>A60</f>
        <v>171</v>
      </c>
      <c r="E60" s="2">
        <f>A156</f>
        <v>141</v>
      </c>
      <c r="F60" s="2">
        <f>A252</f>
        <v>28</v>
      </c>
      <c r="G60" s="2">
        <f>A348</f>
        <v>0</v>
      </c>
      <c r="H60" s="2">
        <f>A444</f>
        <v>2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373</v>
      </c>
      <c r="D64" s="2">
        <f>A64</f>
        <v>373</v>
      </c>
      <c r="E64" s="2">
        <f>A160</f>
        <v>344</v>
      </c>
      <c r="F64" s="2">
        <f>A256</f>
        <v>27</v>
      </c>
      <c r="G64" s="2">
        <f>A352</f>
        <v>0</v>
      </c>
      <c r="H64" s="2">
        <f>A448</f>
        <v>2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304</v>
      </c>
      <c r="D68" s="2">
        <f>A68</f>
        <v>304</v>
      </c>
      <c r="E68" s="2">
        <f>A164</f>
        <v>270</v>
      </c>
      <c r="F68" s="2">
        <f>A260</f>
        <v>32</v>
      </c>
      <c r="G68" s="2">
        <f>A356</f>
        <v>0</v>
      </c>
      <c r="H68" s="2">
        <f>A452</f>
        <v>2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163</v>
      </c>
      <c r="D72" s="2">
        <f>A72</f>
        <v>163</v>
      </c>
      <c r="E72" s="2">
        <f>A168</f>
        <v>142</v>
      </c>
      <c r="F72" s="2">
        <f>A264</f>
        <v>20</v>
      </c>
      <c r="G72" s="2">
        <f>A360</f>
        <v>0</v>
      </c>
      <c r="H72" s="2">
        <f>A456</f>
        <v>1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84</v>
      </c>
      <c r="D76" s="2">
        <f>A76</f>
        <v>84</v>
      </c>
      <c r="E76" s="2">
        <f>A172</f>
        <v>77</v>
      </c>
      <c r="F76" s="2">
        <f>A268</f>
        <v>7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21</v>
      </c>
      <c r="D80" s="2">
        <f>A80</f>
        <v>21</v>
      </c>
      <c r="E80" s="2">
        <f>A176</f>
        <v>13</v>
      </c>
      <c r="F80" s="2">
        <f>A272</f>
        <v>8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72</v>
      </c>
      <c r="D84" s="2">
        <f>A84</f>
        <v>72</v>
      </c>
      <c r="E84" s="2">
        <f>A180</f>
        <v>66</v>
      </c>
      <c r="F84" s="2">
        <f>A276</f>
        <v>6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16</v>
      </c>
      <c r="D88" s="2">
        <f>A88</f>
        <v>16</v>
      </c>
      <c r="E88" s="2">
        <f>A184</f>
        <v>15</v>
      </c>
      <c r="F88" s="2">
        <f>A280</f>
        <v>1</v>
      </c>
      <c r="G88" s="2">
        <f>A376</f>
        <v>0</v>
      </c>
      <c r="H88" s="2">
        <f>A472</f>
        <v>0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7</v>
      </c>
      <c r="D92" s="2">
        <f>A92</f>
        <v>7</v>
      </c>
      <c r="E92" s="2">
        <f>A188</f>
        <v>5</v>
      </c>
      <c r="F92" s="2">
        <f>A284</f>
        <v>2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7</v>
      </c>
      <c r="D96" s="2">
        <f>A96</f>
        <v>7</v>
      </c>
      <c r="E96" s="2">
        <f>A192</f>
        <v>5</v>
      </c>
      <c r="F96" s="2">
        <f>A288</f>
        <v>2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0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0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0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308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194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150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234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722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606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256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324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320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164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141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344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270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142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77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13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66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15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5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5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0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0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0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46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5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10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17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63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35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25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39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32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28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28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27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32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20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7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8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6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1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2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2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84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0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0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0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0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51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0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0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20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0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4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3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16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1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2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2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2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1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0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0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0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0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293</v>
      </c>
    </row>
    <row r="579" spans="1:1" x14ac:dyDescent="0.2">
      <c r="A579" s="78" t="s">
        <v>6</v>
      </c>
    </row>
    <row r="580" spans="1:1" x14ac:dyDescent="0.2">
      <c r="A580" s="78" t="s">
        <v>294</v>
      </c>
    </row>
    <row r="581" spans="1:1" x14ac:dyDescent="0.2">
      <c r="A581" s="78">
        <v>4975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4356</v>
      </c>
    </row>
    <row r="587" spans="1:1" x14ac:dyDescent="0.2">
      <c r="A587" s="78" t="s">
        <v>7</v>
      </c>
    </row>
    <row r="588" spans="1:1" x14ac:dyDescent="0.2">
      <c r="A588" s="78" t="s">
        <v>295</v>
      </c>
    </row>
    <row r="589" spans="1:1" x14ac:dyDescent="0.2">
      <c r="A589" s="78">
        <v>433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186</v>
      </c>
    </row>
    <row r="599" spans="1:2" x14ac:dyDescent="0.2">
      <c r="A599" s="78" t="s">
        <v>296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297</v>
      </c>
      <c r="B603" s="27"/>
    </row>
    <row r="604" spans="1:2" x14ac:dyDescent="0.2">
      <c r="A604" s="78" t="s">
        <v>298</v>
      </c>
      <c r="B604" s="27"/>
    </row>
    <row r="605" spans="1:2" x14ac:dyDescent="0.2">
      <c r="A605" s="78" t="s">
        <v>499</v>
      </c>
      <c r="B605" s="27"/>
    </row>
    <row r="606" spans="1:2" x14ac:dyDescent="0.2">
      <c r="A606" s="78" t="s">
        <v>500</v>
      </c>
      <c r="B606" s="27"/>
    </row>
    <row r="607" spans="1:2" x14ac:dyDescent="0.2">
      <c r="A607" s="78" t="s">
        <v>501</v>
      </c>
      <c r="B607" s="27"/>
    </row>
    <row r="608" spans="1:2" x14ac:dyDescent="0.2">
      <c r="A608" s="78" t="s">
        <v>502</v>
      </c>
      <c r="B608" s="27"/>
    </row>
    <row r="609" spans="1:2" x14ac:dyDescent="0.2">
      <c r="A609" s="78" t="s">
        <v>503</v>
      </c>
      <c r="B609" s="27"/>
    </row>
    <row r="610" spans="1:2" x14ac:dyDescent="0.2">
      <c r="A610" s="78" t="s">
        <v>504</v>
      </c>
      <c r="B610" s="27"/>
    </row>
    <row r="611" spans="1:2" x14ac:dyDescent="0.2">
      <c r="A611" s="78" t="s">
        <v>505</v>
      </c>
      <c r="B611" s="27"/>
    </row>
    <row r="612" spans="1:2" x14ac:dyDescent="0.2">
      <c r="A612" s="78" t="s">
        <v>506</v>
      </c>
      <c r="B612" s="27"/>
    </row>
    <row r="613" spans="1:2" x14ac:dyDescent="0.2">
      <c r="A613" s="78" t="s">
        <v>507</v>
      </c>
      <c r="B613" s="27"/>
    </row>
    <row r="614" spans="1:2" x14ac:dyDescent="0.2">
      <c r="A614" s="78" t="s">
        <v>508</v>
      </c>
      <c r="B614" s="27"/>
    </row>
    <row r="615" spans="1:2" x14ac:dyDescent="0.2">
      <c r="A615" s="78" t="s">
        <v>509</v>
      </c>
      <c r="B615" s="27"/>
    </row>
    <row r="616" spans="1:2" x14ac:dyDescent="0.2">
      <c r="A616" s="78" t="s">
        <v>510</v>
      </c>
      <c r="B616" s="27"/>
    </row>
    <row r="617" spans="1:2" x14ac:dyDescent="0.2">
      <c r="A617" s="78" t="s">
        <v>511</v>
      </c>
      <c r="B617" s="27"/>
    </row>
    <row r="618" spans="1:2" x14ac:dyDescent="0.2">
      <c r="A618" s="78" t="s">
        <v>512</v>
      </c>
      <c r="B618" s="27"/>
    </row>
    <row r="619" spans="1:2" x14ac:dyDescent="0.2">
      <c r="A619" s="78" t="s">
        <v>513</v>
      </c>
      <c r="B619" s="27"/>
    </row>
    <row r="620" spans="1:2" x14ac:dyDescent="0.2">
      <c r="A620" s="78" t="s">
        <v>514</v>
      </c>
      <c r="B620" s="27"/>
    </row>
    <row r="621" spans="1:2" x14ac:dyDescent="0.2">
      <c r="A621" s="78" t="s">
        <v>515</v>
      </c>
      <c r="B621" s="27"/>
    </row>
    <row r="622" spans="1:2" x14ac:dyDescent="0.2">
      <c r="A622" s="78" t="s">
        <v>516</v>
      </c>
      <c r="B622" s="27"/>
    </row>
    <row r="623" spans="1:2" x14ac:dyDescent="0.2">
      <c r="A623" s="78" t="s">
        <v>517</v>
      </c>
      <c r="B623" s="27"/>
    </row>
    <row r="624" spans="1:2" x14ac:dyDescent="0.2">
      <c r="A624" s="78" t="s">
        <v>518</v>
      </c>
      <c r="B624" s="27"/>
    </row>
    <row r="625" spans="1:2" x14ac:dyDescent="0.2">
      <c r="A625" s="78" t="s">
        <v>519</v>
      </c>
      <c r="B625" s="27"/>
    </row>
    <row r="626" spans="1:2" x14ac:dyDescent="0.2">
      <c r="A626" s="78" t="s">
        <v>520</v>
      </c>
      <c r="B626" s="27"/>
    </row>
    <row r="627" spans="1:2" x14ac:dyDescent="0.2">
      <c r="A627" s="78" t="s">
        <v>521</v>
      </c>
      <c r="B627" s="27"/>
    </row>
    <row r="628" spans="1:2" x14ac:dyDescent="0.2">
      <c r="A628" s="78" t="s">
        <v>522</v>
      </c>
      <c r="B628" s="27"/>
    </row>
    <row r="629" spans="1:2" x14ac:dyDescent="0.2">
      <c r="A629" s="78" t="s">
        <v>523</v>
      </c>
      <c r="B629" s="27"/>
    </row>
    <row r="630" spans="1:2" x14ac:dyDescent="0.2">
      <c r="A630" s="78" t="s">
        <v>524</v>
      </c>
      <c r="B630" s="27"/>
    </row>
    <row r="631" spans="1:2" x14ac:dyDescent="0.2">
      <c r="A631" s="78" t="s">
        <v>525</v>
      </c>
      <c r="B631" s="27"/>
    </row>
    <row r="632" spans="1:2" x14ac:dyDescent="0.2">
      <c r="A632" s="78" t="s">
        <v>526</v>
      </c>
      <c r="B632" s="27"/>
    </row>
    <row r="633" spans="1:2" x14ac:dyDescent="0.2">
      <c r="A633" s="78" t="s">
        <v>527</v>
      </c>
      <c r="B633" s="27"/>
    </row>
    <row r="634" spans="1:2" x14ac:dyDescent="0.2">
      <c r="A634" s="78" t="s">
        <v>528</v>
      </c>
      <c r="B634" s="27"/>
    </row>
    <row r="635" spans="1:2" x14ac:dyDescent="0.2">
      <c r="A635" s="78" t="s">
        <v>529</v>
      </c>
      <c r="B635" s="27"/>
    </row>
    <row r="636" spans="1:2" x14ac:dyDescent="0.2">
      <c r="B636" s="27"/>
    </row>
    <row r="637" spans="1:2" x14ac:dyDescent="0.2">
      <c r="A637" s="78" t="s">
        <v>530</v>
      </c>
      <c r="B637" s="27"/>
    </row>
    <row r="638" spans="1:2" x14ac:dyDescent="0.2">
      <c r="B638" s="27"/>
    </row>
    <row r="639" spans="1:2" x14ac:dyDescent="0.2">
      <c r="A639" s="78" t="s">
        <v>318</v>
      </c>
    </row>
    <row r="640" spans="1:2" x14ac:dyDescent="0.2">
      <c r="A640" s="78" t="s">
        <v>319</v>
      </c>
    </row>
    <row r="641" spans="1:1" x14ac:dyDescent="0.2">
      <c r="A641" s="78" t="s">
        <v>531</v>
      </c>
    </row>
    <row r="642" spans="1:1" x14ac:dyDescent="0.2">
      <c r="A642" s="78" t="s">
        <v>532</v>
      </c>
    </row>
    <row r="643" spans="1:1" x14ac:dyDescent="0.2">
      <c r="A643" s="78" t="s">
        <v>533</v>
      </c>
    </row>
    <row r="644" spans="1:1" x14ac:dyDescent="0.2">
      <c r="A644" s="78" t="s">
        <v>534</v>
      </c>
    </row>
    <row r="645" spans="1:1" x14ac:dyDescent="0.2">
      <c r="A645" s="78" t="s">
        <v>535</v>
      </c>
    </row>
    <row r="646" spans="1:1" x14ac:dyDescent="0.2">
      <c r="A646" s="78" t="s">
        <v>536</v>
      </c>
    </row>
    <row r="647" spans="1:1" x14ac:dyDescent="0.2">
      <c r="A647" s="78" t="s">
        <v>537</v>
      </c>
    </row>
    <row r="648" spans="1:1" x14ac:dyDescent="0.2">
      <c r="A648" s="78" t="s">
        <v>538</v>
      </c>
    </row>
    <row r="649" spans="1:1" x14ac:dyDescent="0.2">
      <c r="A649" s="78" t="s">
        <v>539</v>
      </c>
    </row>
    <row r="650" spans="1:1" x14ac:dyDescent="0.2">
      <c r="A650" s="78" t="s">
        <v>540</v>
      </c>
    </row>
    <row r="651" spans="1:1" x14ac:dyDescent="0.2">
      <c r="A651" s="78" t="s">
        <v>541</v>
      </c>
    </row>
    <row r="652" spans="1:1" x14ac:dyDescent="0.2">
      <c r="A652" s="78" t="s">
        <v>542</v>
      </c>
    </row>
    <row r="653" spans="1:1" x14ac:dyDescent="0.2">
      <c r="A653" s="78" t="s">
        <v>543</v>
      </c>
    </row>
    <row r="654" spans="1:1" x14ac:dyDescent="0.2">
      <c r="A654" s="78" t="s">
        <v>544</v>
      </c>
    </row>
    <row r="656" spans="1:1" x14ac:dyDescent="0.2">
      <c r="A656" s="78" t="s">
        <v>545</v>
      </c>
    </row>
    <row r="658" spans="1:1" x14ac:dyDescent="0.2">
      <c r="A658" s="78" t="s">
        <v>321</v>
      </c>
    </row>
    <row r="659" spans="1:1" x14ac:dyDescent="0.2">
      <c r="A659" s="78" t="s">
        <v>322</v>
      </c>
    </row>
    <row r="660" spans="1:1" x14ac:dyDescent="0.2">
      <c r="A660" s="78" t="s">
        <v>546</v>
      </c>
    </row>
    <row r="661" spans="1:1" x14ac:dyDescent="0.2">
      <c r="A661" s="78" t="s">
        <v>547</v>
      </c>
    </row>
    <row r="662" spans="1:1" x14ac:dyDescent="0.2">
      <c r="A662" s="78" t="s">
        <v>548</v>
      </c>
    </row>
    <row r="663" spans="1:1" x14ac:dyDescent="0.2">
      <c r="A663" s="78" t="s">
        <v>549</v>
      </c>
    </row>
    <row r="664" spans="1:1" x14ac:dyDescent="0.2">
      <c r="A664" s="78" t="s">
        <v>550</v>
      </c>
    </row>
    <row r="665" spans="1:1" x14ac:dyDescent="0.2">
      <c r="A665" s="78" t="s">
        <v>551</v>
      </c>
    </row>
    <row r="666" spans="1:1" x14ac:dyDescent="0.2">
      <c r="A666" s="78" t="s">
        <v>552</v>
      </c>
    </row>
    <row r="667" spans="1:1" x14ac:dyDescent="0.2">
      <c r="A667" s="78" t="s">
        <v>553</v>
      </c>
    </row>
    <row r="668" spans="1:1" x14ac:dyDescent="0.2">
      <c r="A668" s="78" t="s">
        <v>554</v>
      </c>
    </row>
    <row r="669" spans="1:1" x14ac:dyDescent="0.2">
      <c r="A669" s="78" t="s">
        <v>555</v>
      </c>
    </row>
    <row r="670" spans="1:1" x14ac:dyDescent="0.2">
      <c r="A670" s="78" t="s">
        <v>556</v>
      </c>
    </row>
    <row r="671" spans="1:1" x14ac:dyDescent="0.2">
      <c r="A671" s="78" t="s">
        <v>557</v>
      </c>
    </row>
    <row r="672" spans="1:1" x14ac:dyDescent="0.2">
      <c r="A672" s="78" t="s">
        <v>558</v>
      </c>
    </row>
    <row r="673" spans="1:1" x14ac:dyDescent="0.2">
      <c r="A673" s="78" t="s">
        <v>559</v>
      </c>
    </row>
    <row r="674" spans="1:1" x14ac:dyDescent="0.2">
      <c r="A674" s="78" t="s">
        <v>560</v>
      </c>
    </row>
    <row r="675" spans="1:1" x14ac:dyDescent="0.2">
      <c r="A675" s="78" t="s">
        <v>561</v>
      </c>
    </row>
    <row r="676" spans="1:1" x14ac:dyDescent="0.2">
      <c r="A676" s="78" t="s">
        <v>562</v>
      </c>
    </row>
    <row r="677" spans="1:1" x14ac:dyDescent="0.2">
      <c r="A677" s="78" t="s">
        <v>563</v>
      </c>
    </row>
    <row r="678" spans="1:1" x14ac:dyDescent="0.2">
      <c r="A678" s="78" t="s">
        <v>564</v>
      </c>
    </row>
    <row r="679" spans="1:1" x14ac:dyDescent="0.2">
      <c r="A679" s="78" t="s">
        <v>565</v>
      </c>
    </row>
    <row r="680" spans="1:1" x14ac:dyDescent="0.2">
      <c r="A680" s="78" t="s">
        <v>566</v>
      </c>
    </row>
    <row r="681" spans="1:1" x14ac:dyDescent="0.2">
      <c r="A681" s="78" t="s">
        <v>567</v>
      </c>
    </row>
    <row r="682" spans="1:1" x14ac:dyDescent="0.2">
      <c r="A682" s="78" t="s">
        <v>568</v>
      </c>
    </row>
    <row r="683" spans="1:1" x14ac:dyDescent="0.2">
      <c r="A683" s="78" t="s">
        <v>569</v>
      </c>
    </row>
    <row r="684" spans="1:1" x14ac:dyDescent="0.2">
      <c r="A684" s="78" t="s">
        <v>570</v>
      </c>
    </row>
    <row r="685" spans="1:1" x14ac:dyDescent="0.2">
      <c r="A685" s="78" t="s">
        <v>571</v>
      </c>
    </row>
    <row r="686" spans="1:1" x14ac:dyDescent="0.2">
      <c r="A686" s="78" t="s">
        <v>572</v>
      </c>
    </row>
    <row r="687" spans="1:1" x14ac:dyDescent="0.2">
      <c r="A687" s="78" t="s">
        <v>573</v>
      </c>
    </row>
    <row r="688" spans="1:1" x14ac:dyDescent="0.2">
      <c r="A688" s="78" t="s">
        <v>574</v>
      </c>
    </row>
    <row r="689" spans="1:1" x14ac:dyDescent="0.2">
      <c r="A689" s="78" t="s">
        <v>575</v>
      </c>
    </row>
    <row r="690" spans="1:1" x14ac:dyDescent="0.2">
      <c r="A690" s="78" t="s">
        <v>576</v>
      </c>
    </row>
    <row r="691" spans="1:1" x14ac:dyDescent="0.2">
      <c r="A691" s="78" t="s">
        <v>577</v>
      </c>
    </row>
    <row r="692" spans="1:1" x14ac:dyDescent="0.2">
      <c r="A692" s="78" t="s">
        <v>578</v>
      </c>
    </row>
    <row r="693" spans="1:1" x14ac:dyDescent="0.2">
      <c r="A693" s="78" t="s">
        <v>579</v>
      </c>
    </row>
    <row r="694" spans="1:1" x14ac:dyDescent="0.2">
      <c r="A694" s="78" t="s">
        <v>580</v>
      </c>
    </row>
    <row r="695" spans="1:1" x14ac:dyDescent="0.2">
      <c r="A695" s="78" t="s">
        <v>581</v>
      </c>
    </row>
    <row r="696" spans="1:1" x14ac:dyDescent="0.2">
      <c r="A696" s="78" t="s">
        <v>582</v>
      </c>
    </row>
    <row r="697" spans="1:1" x14ac:dyDescent="0.2">
      <c r="A697" s="78" t="s">
        <v>583</v>
      </c>
    </row>
    <row r="698" spans="1:1" x14ac:dyDescent="0.2">
      <c r="A698" s="78" t="s">
        <v>584</v>
      </c>
    </row>
    <row r="699" spans="1:1" x14ac:dyDescent="0.2">
      <c r="A699" s="78" t="s">
        <v>585</v>
      </c>
    </row>
    <row r="700" spans="1:1" x14ac:dyDescent="0.2">
      <c r="A700" s="78" t="s">
        <v>586</v>
      </c>
    </row>
    <row r="701" spans="1:1" x14ac:dyDescent="0.2">
      <c r="A701" s="78" t="s">
        <v>587</v>
      </c>
    </row>
    <row r="702" spans="1:1" x14ac:dyDescent="0.2">
      <c r="A702" s="78" t="s">
        <v>588</v>
      </c>
    </row>
    <row r="703" spans="1:1" x14ac:dyDescent="0.2">
      <c r="A703" s="78" t="s">
        <v>589</v>
      </c>
    </row>
    <row r="704" spans="1:1" x14ac:dyDescent="0.2">
      <c r="A704" s="78" t="s">
        <v>590</v>
      </c>
    </row>
    <row r="705" spans="1:1" x14ac:dyDescent="0.2">
      <c r="A705" s="78" t="s">
        <v>591</v>
      </c>
    </row>
    <row r="706" spans="1:1" x14ac:dyDescent="0.2">
      <c r="A706" s="78" t="s">
        <v>592</v>
      </c>
    </row>
    <row r="707" spans="1:1" x14ac:dyDescent="0.2">
      <c r="A707" s="78" t="s">
        <v>593</v>
      </c>
    </row>
    <row r="708" spans="1:1" x14ac:dyDescent="0.2">
      <c r="A708" s="78" t="s">
        <v>594</v>
      </c>
    </row>
    <row r="709" spans="1:1" x14ac:dyDescent="0.2">
      <c r="A709" s="78" t="s">
        <v>595</v>
      </c>
    </row>
    <row r="710" spans="1:1" x14ac:dyDescent="0.2">
      <c r="A710" s="78" t="s">
        <v>596</v>
      </c>
    </row>
    <row r="711" spans="1:1" x14ac:dyDescent="0.2">
      <c r="A711" s="78" t="s">
        <v>597</v>
      </c>
    </row>
    <row r="712" spans="1:1" x14ac:dyDescent="0.2">
      <c r="A712" s="78" t="s">
        <v>598</v>
      </c>
    </row>
    <row r="713" spans="1:1" x14ac:dyDescent="0.2">
      <c r="A713" s="78" t="s">
        <v>599</v>
      </c>
    </row>
    <row r="714" spans="1:1" x14ac:dyDescent="0.2">
      <c r="A714" s="78" t="s">
        <v>600</v>
      </c>
    </row>
    <row r="715" spans="1:1" x14ac:dyDescent="0.2">
      <c r="A715" s="78" t="s">
        <v>601</v>
      </c>
    </row>
    <row r="716" spans="1:1" x14ac:dyDescent="0.2">
      <c r="A716" s="78" t="s">
        <v>602</v>
      </c>
    </row>
    <row r="717" spans="1:1" x14ac:dyDescent="0.2">
      <c r="A717" s="78" t="s">
        <v>603</v>
      </c>
    </row>
    <row r="718" spans="1:1" x14ac:dyDescent="0.2">
      <c r="A718" s="78" t="s">
        <v>604</v>
      </c>
    </row>
    <row r="719" spans="1:1" x14ac:dyDescent="0.2">
      <c r="A719" s="78" t="s">
        <v>605</v>
      </c>
    </row>
    <row r="720" spans="1:1" x14ac:dyDescent="0.2">
      <c r="A720" s="78" t="s">
        <v>606</v>
      </c>
    </row>
    <row r="721" spans="1:1" x14ac:dyDescent="0.2">
      <c r="A721" s="78" t="s">
        <v>607</v>
      </c>
    </row>
    <row r="722" spans="1:1" x14ac:dyDescent="0.2">
      <c r="A722" s="78" t="s">
        <v>608</v>
      </c>
    </row>
    <row r="723" spans="1:1" x14ac:dyDescent="0.2">
      <c r="A723" s="78" t="s">
        <v>609</v>
      </c>
    </row>
    <row r="724" spans="1:1" x14ac:dyDescent="0.2">
      <c r="A724" s="78" t="s">
        <v>610</v>
      </c>
    </row>
    <row r="725" spans="1:1" x14ac:dyDescent="0.2">
      <c r="A725" s="78" t="s">
        <v>611</v>
      </c>
    </row>
    <row r="726" spans="1:1" x14ac:dyDescent="0.2">
      <c r="A726" s="78" t="s">
        <v>612</v>
      </c>
    </row>
    <row r="727" spans="1:1" x14ac:dyDescent="0.2">
      <c r="A727" s="78" t="s">
        <v>613</v>
      </c>
    </row>
    <row r="728" spans="1:1" x14ac:dyDescent="0.2">
      <c r="A728" s="78" t="s">
        <v>614</v>
      </c>
    </row>
    <row r="729" spans="1:1" x14ac:dyDescent="0.2">
      <c r="A729" s="78" t="s">
        <v>615</v>
      </c>
    </row>
    <row r="730" spans="1:1" x14ac:dyDescent="0.2">
      <c r="A730" s="78" t="s">
        <v>616</v>
      </c>
    </row>
    <row r="731" spans="1:1" x14ac:dyDescent="0.2">
      <c r="A731" s="78" t="s">
        <v>617</v>
      </c>
    </row>
    <row r="732" spans="1:1" x14ac:dyDescent="0.2">
      <c r="A732" s="78" t="s">
        <v>618</v>
      </c>
    </row>
    <row r="733" spans="1:1" x14ac:dyDescent="0.2">
      <c r="A733" s="78" t="s">
        <v>619</v>
      </c>
    </row>
    <row r="734" spans="1:1" x14ac:dyDescent="0.2">
      <c r="A734" s="78" t="s">
        <v>620</v>
      </c>
    </row>
    <row r="735" spans="1:1" x14ac:dyDescent="0.2">
      <c r="A735" s="78" t="s">
        <v>621</v>
      </c>
    </row>
    <row r="736" spans="1:1" x14ac:dyDescent="0.2">
      <c r="A736" s="78" t="s">
        <v>622</v>
      </c>
    </row>
    <row r="737" spans="1:1" x14ac:dyDescent="0.2">
      <c r="A737" s="78" t="s">
        <v>623</v>
      </c>
    </row>
    <row r="738" spans="1:1" x14ac:dyDescent="0.2">
      <c r="A738" s="78" t="s">
        <v>624</v>
      </c>
    </row>
    <row r="739" spans="1:1" x14ac:dyDescent="0.2">
      <c r="A739" s="78" t="s">
        <v>625</v>
      </c>
    </row>
    <row r="740" spans="1:1" x14ac:dyDescent="0.2">
      <c r="A740" s="78" t="s">
        <v>626</v>
      </c>
    </row>
    <row r="741" spans="1:1" x14ac:dyDescent="0.2">
      <c r="A741" s="78" t="s">
        <v>627</v>
      </c>
    </row>
    <row r="742" spans="1:1" x14ac:dyDescent="0.2">
      <c r="A742" s="78" t="s">
        <v>628</v>
      </c>
    </row>
    <row r="743" spans="1:1" x14ac:dyDescent="0.2">
      <c r="A743" s="78" t="s">
        <v>629</v>
      </c>
    </row>
    <row r="744" spans="1:1" x14ac:dyDescent="0.2">
      <c r="A744" s="78" t="s">
        <v>630</v>
      </c>
    </row>
    <row r="745" spans="1:1" x14ac:dyDescent="0.2">
      <c r="A745" s="78" t="s">
        <v>631</v>
      </c>
    </row>
    <row r="746" spans="1:1" x14ac:dyDescent="0.2">
      <c r="A746" s="78" t="s">
        <v>632</v>
      </c>
    </row>
    <row r="747" spans="1:1" x14ac:dyDescent="0.2">
      <c r="A747" s="78" t="s">
        <v>633</v>
      </c>
    </row>
    <row r="748" spans="1:1" x14ac:dyDescent="0.2">
      <c r="A748" s="78" t="s">
        <v>634</v>
      </c>
    </row>
    <row r="749" spans="1:1" x14ac:dyDescent="0.2">
      <c r="A749" s="78" t="s">
        <v>635</v>
      </c>
    </row>
    <row r="750" spans="1:1" x14ac:dyDescent="0.2">
      <c r="A750" s="78" t="s">
        <v>636</v>
      </c>
    </row>
    <row r="751" spans="1:1" x14ac:dyDescent="0.2">
      <c r="A751" s="78" t="s">
        <v>637</v>
      </c>
    </row>
    <row r="752" spans="1:1" x14ac:dyDescent="0.2">
      <c r="A752" s="78" t="s">
        <v>638</v>
      </c>
    </row>
    <row r="753" spans="1:1" x14ac:dyDescent="0.2">
      <c r="A753" s="78" t="s">
        <v>639</v>
      </c>
    </row>
    <row r="754" spans="1:1" x14ac:dyDescent="0.2">
      <c r="A754" s="78" t="s">
        <v>640</v>
      </c>
    </row>
    <row r="755" spans="1:1" x14ac:dyDescent="0.2">
      <c r="A755" s="78" t="s">
        <v>641</v>
      </c>
    </row>
    <row r="756" spans="1:1" x14ac:dyDescent="0.2">
      <c r="A756" s="78" t="s">
        <v>642</v>
      </c>
    </row>
    <row r="757" spans="1:1" x14ac:dyDescent="0.2">
      <c r="A757" s="78" t="s">
        <v>643</v>
      </c>
    </row>
    <row r="758" spans="1:1" x14ac:dyDescent="0.2">
      <c r="A758" s="78" t="s">
        <v>644</v>
      </c>
    </row>
    <row r="759" spans="1:1" x14ac:dyDescent="0.2">
      <c r="A759" s="78" t="s">
        <v>645</v>
      </c>
    </row>
    <row r="760" spans="1:1" x14ac:dyDescent="0.2">
      <c r="A760" s="78" t="s">
        <v>646</v>
      </c>
    </row>
    <row r="761" spans="1:1" x14ac:dyDescent="0.2">
      <c r="A761" s="78" t="s">
        <v>647</v>
      </c>
    </row>
    <row r="762" spans="1:1" x14ac:dyDescent="0.2">
      <c r="A762" s="78" t="s">
        <v>648</v>
      </c>
    </row>
    <row r="763" spans="1:1" x14ac:dyDescent="0.2">
      <c r="A763" s="78" t="s">
        <v>649</v>
      </c>
    </row>
    <row r="764" spans="1:1" x14ac:dyDescent="0.2">
      <c r="A764" s="78" t="s">
        <v>650</v>
      </c>
    </row>
    <row r="765" spans="1:1" x14ac:dyDescent="0.2">
      <c r="A765" s="78" t="s">
        <v>651</v>
      </c>
    </row>
    <row r="766" spans="1:1" x14ac:dyDescent="0.2">
      <c r="A766" s="78" t="s">
        <v>652</v>
      </c>
    </row>
    <row r="767" spans="1:1" x14ac:dyDescent="0.2">
      <c r="A767" s="78" t="s">
        <v>653</v>
      </c>
    </row>
    <row r="768" spans="1:1" x14ac:dyDescent="0.2">
      <c r="A768" s="78" t="s">
        <v>654</v>
      </c>
    </row>
    <row r="769" spans="1:1" x14ac:dyDescent="0.2">
      <c r="A769" s="78" t="s">
        <v>655</v>
      </c>
    </row>
    <row r="770" spans="1:1" x14ac:dyDescent="0.2">
      <c r="A770" s="78" t="s">
        <v>656</v>
      </c>
    </row>
    <row r="771" spans="1:1" x14ac:dyDescent="0.2">
      <c r="A771" s="78" t="s">
        <v>657</v>
      </c>
    </row>
    <row r="772" spans="1:1" x14ac:dyDescent="0.2">
      <c r="A772" s="78" t="s">
        <v>658</v>
      </c>
    </row>
    <row r="773" spans="1:1" x14ac:dyDescent="0.2">
      <c r="A773" s="78" t="s">
        <v>659</v>
      </c>
    </row>
    <row r="774" spans="1:1" x14ac:dyDescent="0.2">
      <c r="A774" s="78" t="s">
        <v>660</v>
      </c>
    </row>
    <row r="775" spans="1:1" x14ac:dyDescent="0.2">
      <c r="A775" s="78" t="s">
        <v>661</v>
      </c>
    </row>
    <row r="776" spans="1:1" x14ac:dyDescent="0.2">
      <c r="A776" s="78" t="s">
        <v>662</v>
      </c>
    </row>
    <row r="777" spans="1:1" x14ac:dyDescent="0.2">
      <c r="A777" s="78" t="s">
        <v>663</v>
      </c>
    </row>
    <row r="778" spans="1:1" x14ac:dyDescent="0.2">
      <c r="A778" s="78" t="s">
        <v>664</v>
      </c>
    </row>
    <row r="779" spans="1:1" x14ac:dyDescent="0.2">
      <c r="A779" s="78" t="s">
        <v>665</v>
      </c>
    </row>
    <row r="780" spans="1:1" x14ac:dyDescent="0.2">
      <c r="A780" s="78" t="s">
        <v>666</v>
      </c>
    </row>
    <row r="781" spans="1:1" x14ac:dyDescent="0.2">
      <c r="A781" s="78" t="s">
        <v>667</v>
      </c>
    </row>
    <row r="782" spans="1:1" x14ac:dyDescent="0.2">
      <c r="A782" s="78" t="s">
        <v>668</v>
      </c>
    </row>
    <row r="783" spans="1:1" x14ac:dyDescent="0.2">
      <c r="A783" s="78" t="s">
        <v>669</v>
      </c>
    </row>
    <row r="784" spans="1:1" x14ac:dyDescent="0.2">
      <c r="A784" s="78" t="s">
        <v>670</v>
      </c>
    </row>
    <row r="785" spans="1:1" x14ac:dyDescent="0.2">
      <c r="A785" s="78" t="s">
        <v>671</v>
      </c>
    </row>
    <row r="786" spans="1:1" x14ac:dyDescent="0.2">
      <c r="A786" s="78" t="s">
        <v>672</v>
      </c>
    </row>
    <row r="787" spans="1:1" x14ac:dyDescent="0.2">
      <c r="A787" s="78" t="s">
        <v>673</v>
      </c>
    </row>
    <row r="788" spans="1:1" x14ac:dyDescent="0.2">
      <c r="A788" s="78" t="s">
        <v>674</v>
      </c>
    </row>
    <row r="789" spans="1:1" x14ac:dyDescent="0.2">
      <c r="A789" s="78" t="s">
        <v>675</v>
      </c>
    </row>
    <row r="790" spans="1:1" x14ac:dyDescent="0.2">
      <c r="A790" s="78" t="s">
        <v>676</v>
      </c>
    </row>
    <row r="791" spans="1:1" x14ac:dyDescent="0.2">
      <c r="A791" s="78" t="s">
        <v>677</v>
      </c>
    </row>
    <row r="792" spans="1:1" x14ac:dyDescent="0.2">
      <c r="A792" s="78" t="s">
        <v>678</v>
      </c>
    </row>
    <row r="793" spans="1:1" x14ac:dyDescent="0.2">
      <c r="A793" s="78" t="s">
        <v>679</v>
      </c>
    </row>
    <row r="794" spans="1:1" x14ac:dyDescent="0.2">
      <c r="A794" s="78" t="s">
        <v>680</v>
      </c>
    </row>
    <row r="795" spans="1:1" x14ac:dyDescent="0.2">
      <c r="A795" s="78" t="s">
        <v>681</v>
      </c>
    </row>
    <row r="796" spans="1:1" x14ac:dyDescent="0.2">
      <c r="A796" s="78" t="s">
        <v>682</v>
      </c>
    </row>
    <row r="797" spans="1:1" x14ac:dyDescent="0.2">
      <c r="A797" s="78" t="s">
        <v>683</v>
      </c>
    </row>
    <row r="798" spans="1:1" x14ac:dyDescent="0.2">
      <c r="A798" s="78" t="s">
        <v>684</v>
      </c>
    </row>
    <row r="799" spans="1:1" x14ac:dyDescent="0.2">
      <c r="A799" s="78" t="s">
        <v>685</v>
      </c>
    </row>
    <row r="800" spans="1:1" x14ac:dyDescent="0.2">
      <c r="A800" s="78" t="s">
        <v>686</v>
      </c>
    </row>
    <row r="801" spans="1:1" x14ac:dyDescent="0.2">
      <c r="A801" s="78" t="s">
        <v>687</v>
      </c>
    </row>
    <row r="802" spans="1:1" x14ac:dyDescent="0.2">
      <c r="A802" s="78" t="s">
        <v>688</v>
      </c>
    </row>
    <row r="803" spans="1:1" x14ac:dyDescent="0.2">
      <c r="A803" s="78" t="s">
        <v>689</v>
      </c>
    </row>
    <row r="804" spans="1:1" x14ac:dyDescent="0.2">
      <c r="A804" s="78" t="s">
        <v>690</v>
      </c>
    </row>
    <row r="805" spans="1:1" x14ac:dyDescent="0.2">
      <c r="A805" s="78" t="s">
        <v>691</v>
      </c>
    </row>
    <row r="806" spans="1:1" x14ac:dyDescent="0.2">
      <c r="A806" s="78" t="s">
        <v>692</v>
      </c>
    </row>
    <row r="807" spans="1:1" x14ac:dyDescent="0.2">
      <c r="A807" s="78" t="s">
        <v>693</v>
      </c>
    </row>
    <row r="808" spans="1:1" x14ac:dyDescent="0.2">
      <c r="A808" s="78" t="s">
        <v>694</v>
      </c>
    </row>
    <row r="809" spans="1:1" x14ac:dyDescent="0.2">
      <c r="A809" s="78" t="s">
        <v>695</v>
      </c>
    </row>
    <row r="810" spans="1:1" x14ac:dyDescent="0.2">
      <c r="A810" s="78" t="s">
        <v>696</v>
      </c>
    </row>
    <row r="811" spans="1:1" x14ac:dyDescent="0.2">
      <c r="A811" s="78" t="s">
        <v>697</v>
      </c>
    </row>
    <row r="812" spans="1:1" x14ac:dyDescent="0.2">
      <c r="A812" s="78" t="s">
        <v>698</v>
      </c>
    </row>
    <row r="813" spans="1:1" x14ac:dyDescent="0.2">
      <c r="A813" s="78" t="s">
        <v>699</v>
      </c>
    </row>
    <row r="814" spans="1:1" x14ac:dyDescent="0.2">
      <c r="A814" s="78" t="s">
        <v>700</v>
      </c>
    </row>
    <row r="815" spans="1:1" x14ac:dyDescent="0.2">
      <c r="A815" s="78" t="s">
        <v>701</v>
      </c>
    </row>
    <row r="816" spans="1:1" x14ac:dyDescent="0.2">
      <c r="A816" s="78" t="s">
        <v>702</v>
      </c>
    </row>
    <row r="817" spans="1:1" x14ac:dyDescent="0.2">
      <c r="A817" s="78" t="s">
        <v>703</v>
      </c>
    </row>
    <row r="818" spans="1:1" x14ac:dyDescent="0.2">
      <c r="A818" s="78" t="s">
        <v>704</v>
      </c>
    </row>
    <row r="819" spans="1:1" x14ac:dyDescent="0.2">
      <c r="A819" s="78" t="s">
        <v>705</v>
      </c>
    </row>
    <row r="820" spans="1:1" x14ac:dyDescent="0.2">
      <c r="A820" s="78" t="s">
        <v>706</v>
      </c>
    </row>
    <row r="821" spans="1:1" x14ac:dyDescent="0.2">
      <c r="A821" s="78" t="s">
        <v>707</v>
      </c>
    </row>
    <row r="822" spans="1:1" x14ac:dyDescent="0.2">
      <c r="A822" s="78" t="s">
        <v>708</v>
      </c>
    </row>
    <row r="823" spans="1:1" x14ac:dyDescent="0.2">
      <c r="A823" s="78" t="s">
        <v>709</v>
      </c>
    </row>
    <row r="824" spans="1:1" x14ac:dyDescent="0.2">
      <c r="A824" s="78" t="s">
        <v>710</v>
      </c>
    </row>
    <row r="825" spans="1:1" x14ac:dyDescent="0.2">
      <c r="A825" s="78" t="s">
        <v>711</v>
      </c>
    </row>
    <row r="826" spans="1:1" x14ac:dyDescent="0.2">
      <c r="A826" s="78" t="s">
        <v>712</v>
      </c>
    </row>
    <row r="827" spans="1:1" x14ac:dyDescent="0.2">
      <c r="A827" s="78" t="s">
        <v>713</v>
      </c>
    </row>
    <row r="828" spans="1:1" x14ac:dyDescent="0.2">
      <c r="A828" s="78" t="s">
        <v>714</v>
      </c>
    </row>
    <row r="829" spans="1:1" x14ac:dyDescent="0.2">
      <c r="A829" s="78" t="s">
        <v>715</v>
      </c>
    </row>
    <row r="830" spans="1:1" x14ac:dyDescent="0.2">
      <c r="A830" s="78" t="s">
        <v>716</v>
      </c>
    </row>
    <row r="831" spans="1:1" x14ac:dyDescent="0.2">
      <c r="A831" s="78" t="s">
        <v>717</v>
      </c>
    </row>
    <row r="832" spans="1:1" x14ac:dyDescent="0.2">
      <c r="A832" s="78" t="s">
        <v>718</v>
      </c>
    </row>
    <row r="833" spans="1:1" x14ac:dyDescent="0.2">
      <c r="A833" s="78" t="s">
        <v>719</v>
      </c>
    </row>
    <row r="834" spans="1:1" x14ac:dyDescent="0.2">
      <c r="A834" s="78" t="s">
        <v>720</v>
      </c>
    </row>
    <row r="835" spans="1:1" x14ac:dyDescent="0.2">
      <c r="A835" s="78" t="s">
        <v>721</v>
      </c>
    </row>
    <row r="836" spans="1:1" x14ac:dyDescent="0.2">
      <c r="A836" s="78" t="s">
        <v>722</v>
      </c>
    </row>
    <row r="837" spans="1:1" x14ac:dyDescent="0.2">
      <c r="A837" s="78" t="s">
        <v>723</v>
      </c>
    </row>
    <row r="838" spans="1:1" x14ac:dyDescent="0.2">
      <c r="A838" s="78" t="s">
        <v>724</v>
      </c>
    </row>
    <row r="839" spans="1:1" x14ac:dyDescent="0.2">
      <c r="A839" s="78" t="s">
        <v>725</v>
      </c>
    </row>
    <row r="840" spans="1:1" x14ac:dyDescent="0.2">
      <c r="A840" s="78" t="s">
        <v>726</v>
      </c>
    </row>
    <row r="841" spans="1:1" x14ac:dyDescent="0.2">
      <c r="A841" s="78" t="s">
        <v>727</v>
      </c>
    </row>
    <row r="842" spans="1:1" x14ac:dyDescent="0.2">
      <c r="A842" s="78" t="s">
        <v>728</v>
      </c>
    </row>
    <row r="843" spans="1:1" x14ac:dyDescent="0.2">
      <c r="A843" s="78" t="s">
        <v>729</v>
      </c>
    </row>
    <row r="844" spans="1:1" x14ac:dyDescent="0.2">
      <c r="A844" s="78" t="s">
        <v>730</v>
      </c>
    </row>
    <row r="845" spans="1:1" x14ac:dyDescent="0.2">
      <c r="A845" s="78" t="s">
        <v>731</v>
      </c>
    </row>
    <row r="847" spans="1:1" x14ac:dyDescent="0.2">
      <c r="A847" s="78" t="s">
        <v>732</v>
      </c>
    </row>
    <row r="849" spans="1:1" x14ac:dyDescent="0.2">
      <c r="A849" s="78" t="s">
        <v>394</v>
      </c>
    </row>
    <row r="850" spans="1:1" x14ac:dyDescent="0.2">
      <c r="A850" s="78" t="s">
        <v>395</v>
      </c>
    </row>
    <row r="851" spans="1:1" x14ac:dyDescent="0.2">
      <c r="A851" s="78" t="s">
        <v>733</v>
      </c>
    </row>
    <row r="852" spans="1:1" x14ac:dyDescent="0.2">
      <c r="A852" s="78" t="s">
        <v>734</v>
      </c>
    </row>
    <row r="853" spans="1:1" x14ac:dyDescent="0.2">
      <c r="A853" s="78" t="s">
        <v>735</v>
      </c>
    </row>
    <row r="854" spans="1:1" x14ac:dyDescent="0.2">
      <c r="A854" s="78" t="s">
        <v>736</v>
      </c>
    </row>
    <row r="855" spans="1:1" x14ac:dyDescent="0.2">
      <c r="A855" s="78" t="s">
        <v>737</v>
      </c>
    </row>
    <row r="856" spans="1:1" x14ac:dyDescent="0.2">
      <c r="A856" s="78" t="s">
        <v>738</v>
      </c>
    </row>
    <row r="857" spans="1:1" x14ac:dyDescent="0.2">
      <c r="A857" s="78" t="s">
        <v>739</v>
      </c>
    </row>
    <row r="858" spans="1:1" x14ac:dyDescent="0.2">
      <c r="A858" s="78" t="s">
        <v>740</v>
      </c>
    </row>
    <row r="859" spans="1:1" x14ac:dyDescent="0.2">
      <c r="A859" s="78" t="s">
        <v>741</v>
      </c>
    </row>
    <row r="860" spans="1:1" x14ac:dyDescent="0.2">
      <c r="A860" s="78" t="s">
        <v>742</v>
      </c>
    </row>
    <row r="861" spans="1:1" x14ac:dyDescent="0.2">
      <c r="A861" s="78" t="s">
        <v>743</v>
      </c>
    </row>
    <row r="862" spans="1:1" x14ac:dyDescent="0.2">
      <c r="A862" s="78" t="s">
        <v>744</v>
      </c>
    </row>
    <row r="863" spans="1:1" x14ac:dyDescent="0.2">
      <c r="A863" s="78" t="s">
        <v>745</v>
      </c>
    </row>
    <row r="864" spans="1:1" x14ac:dyDescent="0.2">
      <c r="A864" s="78" t="s">
        <v>746</v>
      </c>
    </row>
    <row r="865" spans="1:1" x14ac:dyDescent="0.2">
      <c r="A865" s="78" t="s">
        <v>747</v>
      </c>
    </row>
    <row r="866" spans="1:1" x14ac:dyDescent="0.2">
      <c r="A866" s="78" t="s">
        <v>748</v>
      </c>
    </row>
    <row r="867" spans="1:1" x14ac:dyDescent="0.2">
      <c r="A867" s="78" t="s">
        <v>749</v>
      </c>
    </row>
    <row r="868" spans="1:1" x14ac:dyDescent="0.2">
      <c r="A868" s="78" t="s">
        <v>750</v>
      </c>
    </row>
    <row r="869" spans="1:1" x14ac:dyDescent="0.2">
      <c r="A869" s="78" t="s">
        <v>751</v>
      </c>
    </row>
    <row r="870" spans="1:1" x14ac:dyDescent="0.2">
      <c r="A870" s="78" t="s">
        <v>752</v>
      </c>
    </row>
    <row r="871" spans="1:1" x14ac:dyDescent="0.2">
      <c r="A871" s="78" t="s">
        <v>753</v>
      </c>
    </row>
    <row r="872" spans="1:1" x14ac:dyDescent="0.2">
      <c r="A872" s="78" t="s">
        <v>754</v>
      </c>
    </row>
    <row r="873" spans="1:1" x14ac:dyDescent="0.2">
      <c r="A873" s="78" t="s">
        <v>755</v>
      </c>
    </row>
    <row r="874" spans="1:1" x14ac:dyDescent="0.2">
      <c r="A874" s="78" t="s">
        <v>756</v>
      </c>
    </row>
    <row r="875" spans="1:1" x14ac:dyDescent="0.2">
      <c r="A875" s="78" t="s">
        <v>757</v>
      </c>
    </row>
    <row r="876" spans="1:1" x14ac:dyDescent="0.2">
      <c r="A876" s="78" t="s">
        <v>758</v>
      </c>
    </row>
    <row r="877" spans="1:1" x14ac:dyDescent="0.2">
      <c r="A877" s="78" t="s">
        <v>759</v>
      </c>
    </row>
    <row r="878" spans="1:1" x14ac:dyDescent="0.2">
      <c r="A878" s="78" t="s">
        <v>760</v>
      </c>
    </row>
    <row r="879" spans="1:1" x14ac:dyDescent="0.2">
      <c r="A879" s="78" t="s">
        <v>761</v>
      </c>
    </row>
    <row r="880" spans="1:1" x14ac:dyDescent="0.2">
      <c r="A880" s="78" t="s">
        <v>762</v>
      </c>
    </row>
    <row r="881" spans="1:1" x14ac:dyDescent="0.2">
      <c r="A881" s="78" t="s">
        <v>763</v>
      </c>
    </row>
    <row r="882" spans="1:1" x14ac:dyDescent="0.2">
      <c r="A882" s="78" t="s">
        <v>764</v>
      </c>
    </row>
    <row r="883" spans="1:1" x14ac:dyDescent="0.2">
      <c r="A883" s="78" t="s">
        <v>765</v>
      </c>
    </row>
    <row r="884" spans="1:1" x14ac:dyDescent="0.2">
      <c r="A884" s="78" t="s">
        <v>766</v>
      </c>
    </row>
    <row r="885" spans="1:1" x14ac:dyDescent="0.2">
      <c r="A885" s="78" t="s">
        <v>767</v>
      </c>
    </row>
    <row r="886" spans="1:1" x14ac:dyDescent="0.2">
      <c r="A886" s="78" t="s">
        <v>768</v>
      </c>
    </row>
    <row r="887" spans="1:1" x14ac:dyDescent="0.2">
      <c r="A887" s="78" t="s">
        <v>769</v>
      </c>
    </row>
    <row r="888" spans="1:1" x14ac:dyDescent="0.2">
      <c r="A888" s="78" t="s">
        <v>770</v>
      </c>
    </row>
    <row r="890" spans="1:1" x14ac:dyDescent="0.2">
      <c r="A890" s="78" t="s">
        <v>771</v>
      </c>
    </row>
    <row r="892" spans="1:1" x14ac:dyDescent="0.2">
      <c r="A892" s="78" t="s">
        <v>425</v>
      </c>
    </row>
    <row r="895" spans="1:1" x14ac:dyDescent="0.2">
      <c r="A895" s="78" t="s">
        <v>426</v>
      </c>
    </row>
    <row r="896" spans="1:1" x14ac:dyDescent="0.2">
      <c r="A896" s="78" t="s">
        <v>425</v>
      </c>
    </row>
    <row r="899" spans="1:1" x14ac:dyDescent="0.2">
      <c r="A899" s="78" t="s">
        <v>427</v>
      </c>
    </row>
    <row r="900" spans="1:1" x14ac:dyDescent="0.2">
      <c r="A900" s="78" t="s">
        <v>428</v>
      </c>
    </row>
    <row r="901" spans="1:1" x14ac:dyDescent="0.2">
      <c r="A901" s="78" t="s">
        <v>429</v>
      </c>
    </row>
    <row r="902" spans="1:1" x14ac:dyDescent="0.2">
      <c r="A902" s="78" t="s">
        <v>772</v>
      </c>
    </row>
    <row r="903" spans="1:1" x14ac:dyDescent="0.2">
      <c r="A903" s="78" t="s">
        <v>773</v>
      </c>
    </row>
    <row r="904" spans="1:1" x14ac:dyDescent="0.2">
      <c r="A904" s="78" t="s">
        <v>774</v>
      </c>
    </row>
    <row r="905" spans="1:1" x14ac:dyDescent="0.2">
      <c r="A905" s="78" t="s">
        <v>775</v>
      </c>
    </row>
    <row r="906" spans="1:1" x14ac:dyDescent="0.2">
      <c r="A906" s="78" t="s">
        <v>776</v>
      </c>
    </row>
    <row r="907" spans="1:1" x14ac:dyDescent="0.2">
      <c r="A907" s="78" t="s">
        <v>777</v>
      </c>
    </row>
    <row r="908" spans="1:1" x14ac:dyDescent="0.2">
      <c r="A908" s="78" t="s">
        <v>778</v>
      </c>
    </row>
    <row r="909" spans="1:1" x14ac:dyDescent="0.2">
      <c r="A909" s="78" t="s">
        <v>779</v>
      </c>
    </row>
    <row r="910" spans="1:1" x14ac:dyDescent="0.2">
      <c r="A910" s="78" t="s">
        <v>780</v>
      </c>
    </row>
    <row r="911" spans="1:1" x14ac:dyDescent="0.2">
      <c r="A911" s="78" t="s">
        <v>781</v>
      </c>
    </row>
    <row r="912" spans="1:1" x14ac:dyDescent="0.2">
      <c r="A912" s="78" t="s">
        <v>782</v>
      </c>
    </row>
    <row r="913" spans="1:1" x14ac:dyDescent="0.2">
      <c r="A913" s="78" t="s">
        <v>783</v>
      </c>
    </row>
    <row r="914" spans="1:1" x14ac:dyDescent="0.2">
      <c r="A914" s="78" t="s">
        <v>784</v>
      </c>
    </row>
    <row r="915" spans="1:1" x14ac:dyDescent="0.2">
      <c r="A915" s="78" t="s">
        <v>785</v>
      </c>
    </row>
    <row r="916" spans="1:1" x14ac:dyDescent="0.2">
      <c r="A916" s="78" t="s">
        <v>786</v>
      </c>
    </row>
    <row r="917" spans="1:1" x14ac:dyDescent="0.2">
      <c r="A917" s="78" t="s">
        <v>787</v>
      </c>
    </row>
    <row r="918" spans="1:1" x14ac:dyDescent="0.2">
      <c r="A918" s="78" t="s">
        <v>788</v>
      </c>
    </row>
    <row r="919" spans="1:1" x14ac:dyDescent="0.2">
      <c r="A919" s="78" t="s">
        <v>789</v>
      </c>
    </row>
    <row r="920" spans="1:1" x14ac:dyDescent="0.2">
      <c r="A920" s="78" t="s">
        <v>790</v>
      </c>
    </row>
    <row r="921" spans="1:1" x14ac:dyDescent="0.2">
      <c r="A921" s="78" t="s">
        <v>791</v>
      </c>
    </row>
    <row r="922" spans="1:1" x14ac:dyDescent="0.2">
      <c r="A922" s="78" t="s">
        <v>792</v>
      </c>
    </row>
    <row r="923" spans="1:1" x14ac:dyDescent="0.2">
      <c r="A923" s="78" t="s">
        <v>793</v>
      </c>
    </row>
    <row r="924" spans="1:1" x14ac:dyDescent="0.2">
      <c r="A924" s="78" t="s">
        <v>794</v>
      </c>
    </row>
    <row r="925" spans="1:1" x14ac:dyDescent="0.2">
      <c r="A925" s="78" t="s">
        <v>795</v>
      </c>
    </row>
    <row r="926" spans="1:1" x14ac:dyDescent="0.2">
      <c r="A926" s="78" t="s">
        <v>796</v>
      </c>
    </row>
    <row r="927" spans="1:1" x14ac:dyDescent="0.2">
      <c r="A927" s="78" t="s">
        <v>797</v>
      </c>
    </row>
    <row r="928" spans="1:1" x14ac:dyDescent="0.2">
      <c r="A928" s="78" t="s">
        <v>798</v>
      </c>
    </row>
    <row r="929" spans="1:1" x14ac:dyDescent="0.2">
      <c r="A929" s="78" t="s">
        <v>799</v>
      </c>
    </row>
    <row r="930" spans="1:1" x14ac:dyDescent="0.2">
      <c r="A930" s="78" t="s">
        <v>800</v>
      </c>
    </row>
    <row r="931" spans="1:1" x14ac:dyDescent="0.2">
      <c r="A931" s="78" t="s">
        <v>801</v>
      </c>
    </row>
    <row r="932" spans="1:1" x14ac:dyDescent="0.2">
      <c r="A932" s="78" t="s">
        <v>802</v>
      </c>
    </row>
    <row r="933" spans="1:1" x14ac:dyDescent="0.2">
      <c r="A933" s="78" t="s">
        <v>803</v>
      </c>
    </row>
    <row r="934" spans="1:1" x14ac:dyDescent="0.2">
      <c r="A934" s="78" t="s">
        <v>804</v>
      </c>
    </row>
    <row r="935" spans="1:1" x14ac:dyDescent="0.2">
      <c r="A935" s="78" t="s">
        <v>805</v>
      </c>
    </row>
    <row r="936" spans="1:1" x14ac:dyDescent="0.2">
      <c r="A936" s="78" t="s">
        <v>806</v>
      </c>
    </row>
    <row r="937" spans="1:1" x14ac:dyDescent="0.2">
      <c r="A937" s="78" t="s">
        <v>807</v>
      </c>
    </row>
    <row r="938" spans="1:1" x14ac:dyDescent="0.2">
      <c r="A938" s="78" t="s">
        <v>808</v>
      </c>
    </row>
    <row r="939" spans="1:1" x14ac:dyDescent="0.2">
      <c r="A939" s="78" t="s">
        <v>809</v>
      </c>
    </row>
    <row r="940" spans="1:1" x14ac:dyDescent="0.2">
      <c r="A940" s="78" t="s">
        <v>810</v>
      </c>
    </row>
    <row r="941" spans="1:1" x14ac:dyDescent="0.2">
      <c r="A941" s="78" t="s">
        <v>811</v>
      </c>
    </row>
    <row r="942" spans="1:1" x14ac:dyDescent="0.2">
      <c r="A942" s="78" t="s">
        <v>812</v>
      </c>
    </row>
    <row r="943" spans="1:1" x14ac:dyDescent="0.2">
      <c r="A943" s="78" t="s">
        <v>813</v>
      </c>
    </row>
    <row r="944" spans="1:1" x14ac:dyDescent="0.2">
      <c r="A944" s="78" t="s">
        <v>814</v>
      </c>
    </row>
    <row r="945" spans="1:1" x14ac:dyDescent="0.2">
      <c r="A945" s="78" t="s">
        <v>815</v>
      </c>
    </row>
    <row r="946" spans="1:1" x14ac:dyDescent="0.2">
      <c r="A946" s="78" t="s">
        <v>816</v>
      </c>
    </row>
    <row r="947" spans="1:1" x14ac:dyDescent="0.2">
      <c r="A947" s="78" t="s">
        <v>817</v>
      </c>
    </row>
    <row r="948" spans="1:1" x14ac:dyDescent="0.2">
      <c r="A948" s="78" t="s">
        <v>818</v>
      </c>
    </row>
    <row r="949" spans="1:1" x14ac:dyDescent="0.2">
      <c r="A949" s="78" t="s">
        <v>819</v>
      </c>
    </row>
    <row r="950" spans="1:1" x14ac:dyDescent="0.2">
      <c r="A950" s="78" t="s">
        <v>820</v>
      </c>
    </row>
    <row r="951" spans="1:1" x14ac:dyDescent="0.2">
      <c r="A951" s="78" t="s">
        <v>821</v>
      </c>
    </row>
    <row r="952" spans="1:1" x14ac:dyDescent="0.2">
      <c r="A952" s="78" t="s">
        <v>822</v>
      </c>
    </row>
    <row r="953" spans="1:1" x14ac:dyDescent="0.2">
      <c r="A953" s="78" t="s">
        <v>823</v>
      </c>
    </row>
    <row r="954" spans="1:1" x14ac:dyDescent="0.2">
      <c r="A954" s="78" t="s">
        <v>824</v>
      </c>
    </row>
    <row r="955" spans="1:1" x14ac:dyDescent="0.2">
      <c r="A955" s="78" t="s">
        <v>825</v>
      </c>
    </row>
    <row r="956" spans="1:1" x14ac:dyDescent="0.2">
      <c r="A956" s="78" t="s">
        <v>826</v>
      </c>
    </row>
    <row r="957" spans="1:1" x14ac:dyDescent="0.2">
      <c r="A957" s="78" t="s">
        <v>827</v>
      </c>
    </row>
    <row r="958" spans="1:1" x14ac:dyDescent="0.2">
      <c r="A958" s="78" t="s">
        <v>828</v>
      </c>
    </row>
    <row r="959" spans="1:1" x14ac:dyDescent="0.2">
      <c r="A959" s="78" t="s">
        <v>829</v>
      </c>
    </row>
    <row r="960" spans="1:1" x14ac:dyDescent="0.2">
      <c r="A960" s="78" t="s">
        <v>830</v>
      </c>
    </row>
    <row r="961" spans="1:1" x14ac:dyDescent="0.2">
      <c r="A961" s="78" t="s">
        <v>831</v>
      </c>
    </row>
    <row r="962" spans="1:1" x14ac:dyDescent="0.2">
      <c r="A962" s="78" t="s">
        <v>832</v>
      </c>
    </row>
    <row r="963" spans="1:1" x14ac:dyDescent="0.2">
      <c r="A963" s="78" t="s">
        <v>833</v>
      </c>
    </row>
    <row r="964" spans="1:1" x14ac:dyDescent="0.2">
      <c r="A964" s="78" t="s">
        <v>834</v>
      </c>
    </row>
    <row r="965" spans="1:1" x14ac:dyDescent="0.2">
      <c r="A965" s="78" t="s">
        <v>835</v>
      </c>
    </row>
    <row r="966" spans="1:1" x14ac:dyDescent="0.2">
      <c r="A966" s="78" t="s">
        <v>430</v>
      </c>
    </row>
    <row r="967" spans="1:1" x14ac:dyDescent="0.2">
      <c r="A967" s="78" t="s">
        <v>836</v>
      </c>
    </row>
    <row r="968" spans="1:1" x14ac:dyDescent="0.2">
      <c r="A968" s="78" t="s">
        <v>837</v>
      </c>
    </row>
    <row r="969" spans="1:1" x14ac:dyDescent="0.2">
      <c r="A969" s="78" t="s">
        <v>838</v>
      </c>
    </row>
    <row r="970" spans="1:1" x14ac:dyDescent="0.2">
      <c r="A970" s="78" t="s">
        <v>839</v>
      </c>
    </row>
    <row r="971" spans="1:1" x14ac:dyDescent="0.2">
      <c r="A971" s="78" t="s">
        <v>840</v>
      </c>
    </row>
    <row r="972" spans="1:1" x14ac:dyDescent="0.2">
      <c r="A972" s="78" t="s">
        <v>841</v>
      </c>
    </row>
    <row r="973" spans="1:1" x14ac:dyDescent="0.2">
      <c r="A973" s="78" t="s">
        <v>842</v>
      </c>
    </row>
    <row r="974" spans="1:1" x14ac:dyDescent="0.2">
      <c r="A974" s="78" t="s">
        <v>843</v>
      </c>
    </row>
    <row r="975" spans="1:1" x14ac:dyDescent="0.2">
      <c r="A975" s="78" t="s">
        <v>844</v>
      </c>
    </row>
    <row r="976" spans="1:1" x14ac:dyDescent="0.2">
      <c r="A976" s="78" t="s">
        <v>845</v>
      </c>
    </row>
    <row r="977" spans="1:1" x14ac:dyDescent="0.2">
      <c r="A977" s="78" t="s">
        <v>846</v>
      </c>
    </row>
    <row r="978" spans="1:1" x14ac:dyDescent="0.2">
      <c r="A978" s="78" t="s">
        <v>847</v>
      </c>
    </row>
    <row r="979" spans="1:1" x14ac:dyDescent="0.2">
      <c r="A979" s="78" t="s">
        <v>848</v>
      </c>
    </row>
    <row r="980" spans="1:1" x14ac:dyDescent="0.2">
      <c r="A980" s="78" t="s">
        <v>849</v>
      </c>
    </row>
    <row r="981" spans="1:1" x14ac:dyDescent="0.2">
      <c r="A981" s="78" t="s">
        <v>850</v>
      </c>
    </row>
    <row r="982" spans="1:1" x14ac:dyDescent="0.2">
      <c r="A982" s="78" t="s">
        <v>851</v>
      </c>
    </row>
    <row r="983" spans="1:1" x14ac:dyDescent="0.2">
      <c r="A983" s="78" t="s">
        <v>852</v>
      </c>
    </row>
    <row r="984" spans="1:1" x14ac:dyDescent="0.2">
      <c r="A984" s="78" t="s">
        <v>853</v>
      </c>
    </row>
    <row r="985" spans="1:1" x14ac:dyDescent="0.2">
      <c r="A985" s="78" t="s">
        <v>854</v>
      </c>
    </row>
    <row r="986" spans="1:1" x14ac:dyDescent="0.2">
      <c r="A986" s="78" t="s">
        <v>855</v>
      </c>
    </row>
    <row r="987" spans="1:1" x14ac:dyDescent="0.2">
      <c r="A987" s="78" t="s">
        <v>856</v>
      </c>
    </row>
    <row r="988" spans="1:1" x14ac:dyDescent="0.2">
      <c r="A988" s="78" t="s">
        <v>857</v>
      </c>
    </row>
    <row r="989" spans="1:1" x14ac:dyDescent="0.2">
      <c r="A989" s="78" t="s">
        <v>858</v>
      </c>
    </row>
    <row r="990" spans="1:1" x14ac:dyDescent="0.2">
      <c r="A990" s="78" t="s">
        <v>859</v>
      </c>
    </row>
    <row r="991" spans="1:1" x14ac:dyDescent="0.2">
      <c r="A991" s="78" t="s">
        <v>860</v>
      </c>
    </row>
    <row r="992" spans="1:1" x14ac:dyDescent="0.2">
      <c r="A992" s="78" t="s">
        <v>861</v>
      </c>
    </row>
    <row r="993" spans="1:1" x14ac:dyDescent="0.2">
      <c r="A993" s="78" t="s">
        <v>862</v>
      </c>
    </row>
    <row r="994" spans="1:1" x14ac:dyDescent="0.2">
      <c r="A994" s="78" t="s">
        <v>863</v>
      </c>
    </row>
    <row r="995" spans="1:1" x14ac:dyDescent="0.2">
      <c r="A995" s="78" t="s">
        <v>864</v>
      </c>
    </row>
    <row r="996" spans="1:1" x14ac:dyDescent="0.2">
      <c r="A996" s="78" t="s">
        <v>865</v>
      </c>
    </row>
    <row r="997" spans="1:1" x14ac:dyDescent="0.2">
      <c r="A997" s="78" t="s">
        <v>866</v>
      </c>
    </row>
    <row r="998" spans="1:1" x14ac:dyDescent="0.2">
      <c r="A998" s="78" t="s">
        <v>867</v>
      </c>
    </row>
    <row r="999" spans="1:1" x14ac:dyDescent="0.2">
      <c r="A999" s="78" t="s">
        <v>868</v>
      </c>
    </row>
    <row r="1000" spans="1:1" x14ac:dyDescent="0.2">
      <c r="A1000" s="78" t="s">
        <v>869</v>
      </c>
    </row>
    <row r="1001" spans="1:1" x14ac:dyDescent="0.2">
      <c r="A1001" s="78" t="s">
        <v>870</v>
      </c>
    </row>
    <row r="1002" spans="1:1" x14ac:dyDescent="0.2">
      <c r="A1002" s="78" t="s">
        <v>871</v>
      </c>
    </row>
    <row r="1003" spans="1:1" x14ac:dyDescent="0.2">
      <c r="A1003" s="78" t="s">
        <v>872</v>
      </c>
    </row>
    <row r="1004" spans="1:1" x14ac:dyDescent="0.2">
      <c r="A1004" s="78" t="s">
        <v>873</v>
      </c>
    </row>
    <row r="1005" spans="1:1" x14ac:dyDescent="0.2">
      <c r="A1005" s="78" t="s">
        <v>874</v>
      </c>
    </row>
    <row r="1006" spans="1:1" x14ac:dyDescent="0.2">
      <c r="A1006" s="78" t="s">
        <v>875</v>
      </c>
    </row>
    <row r="1007" spans="1:1" x14ac:dyDescent="0.2">
      <c r="A1007" s="78" t="s">
        <v>876</v>
      </c>
    </row>
    <row r="1008" spans="1:1" x14ac:dyDescent="0.2">
      <c r="A1008" s="78" t="s">
        <v>877</v>
      </c>
    </row>
    <row r="1009" spans="1:1" x14ac:dyDescent="0.2">
      <c r="A1009" s="78" t="s">
        <v>878</v>
      </c>
    </row>
    <row r="1010" spans="1:1" x14ac:dyDescent="0.2">
      <c r="A1010" s="78" t="s">
        <v>879</v>
      </c>
    </row>
    <row r="1011" spans="1:1" x14ac:dyDescent="0.2">
      <c r="A1011" s="78" t="s">
        <v>880</v>
      </c>
    </row>
    <row r="1012" spans="1:1" x14ac:dyDescent="0.2">
      <c r="A1012" s="78" t="s">
        <v>881</v>
      </c>
    </row>
    <row r="1013" spans="1:1" x14ac:dyDescent="0.2">
      <c r="A1013" s="78" t="s">
        <v>882</v>
      </c>
    </row>
    <row r="1014" spans="1:1" x14ac:dyDescent="0.2">
      <c r="A1014" s="78" t="s">
        <v>883</v>
      </c>
    </row>
    <row r="1015" spans="1:1" x14ac:dyDescent="0.2">
      <c r="A1015" s="78" t="s">
        <v>884</v>
      </c>
    </row>
    <row r="1016" spans="1:1" x14ac:dyDescent="0.2">
      <c r="A1016" s="78" t="s">
        <v>885</v>
      </c>
    </row>
    <row r="1017" spans="1:1" x14ac:dyDescent="0.2">
      <c r="A1017" s="78" t="s">
        <v>886</v>
      </c>
    </row>
    <row r="1018" spans="1:1" x14ac:dyDescent="0.2">
      <c r="A1018" s="78" t="s">
        <v>887</v>
      </c>
    </row>
    <row r="1019" spans="1:1" x14ac:dyDescent="0.2">
      <c r="A1019" s="78" t="s">
        <v>888</v>
      </c>
    </row>
    <row r="1020" spans="1:1" x14ac:dyDescent="0.2">
      <c r="A1020" s="78" t="s">
        <v>889</v>
      </c>
    </row>
    <row r="1021" spans="1:1" x14ac:dyDescent="0.2">
      <c r="A1021" s="78" t="s">
        <v>890</v>
      </c>
    </row>
    <row r="1022" spans="1:1" x14ac:dyDescent="0.2">
      <c r="A1022" s="78" t="s">
        <v>891</v>
      </c>
    </row>
    <row r="1023" spans="1:1" x14ac:dyDescent="0.2">
      <c r="A1023" s="78" t="s">
        <v>892</v>
      </c>
    </row>
    <row r="1024" spans="1:1" x14ac:dyDescent="0.2">
      <c r="A1024" s="78" t="s">
        <v>893</v>
      </c>
    </row>
    <row r="1025" spans="1:1" x14ac:dyDescent="0.2">
      <c r="A1025" s="78" t="s">
        <v>894</v>
      </c>
    </row>
    <row r="1026" spans="1:1" x14ac:dyDescent="0.2">
      <c r="A1026" s="78" t="s">
        <v>895</v>
      </c>
    </row>
    <row r="1027" spans="1:1" x14ac:dyDescent="0.2">
      <c r="A1027" s="78" t="s">
        <v>896</v>
      </c>
    </row>
    <row r="1028" spans="1:1" x14ac:dyDescent="0.2">
      <c r="A1028" s="78" t="s">
        <v>897</v>
      </c>
    </row>
    <row r="1029" spans="1:1" x14ac:dyDescent="0.2">
      <c r="A1029" s="78" t="s">
        <v>898</v>
      </c>
    </row>
    <row r="1030" spans="1:1" x14ac:dyDescent="0.2">
      <c r="A1030" s="78" t="s">
        <v>899</v>
      </c>
    </row>
    <row r="1031" spans="1:1" x14ac:dyDescent="0.2">
      <c r="A1031" s="78" t="s">
        <v>900</v>
      </c>
    </row>
    <row r="1032" spans="1:1" x14ac:dyDescent="0.2">
      <c r="A1032" s="78" t="s">
        <v>901</v>
      </c>
    </row>
    <row r="1033" spans="1:1" x14ac:dyDescent="0.2">
      <c r="A1033" s="78" t="s">
        <v>902</v>
      </c>
    </row>
    <row r="1034" spans="1:1" x14ac:dyDescent="0.2">
      <c r="A1034" s="78" t="s">
        <v>903</v>
      </c>
    </row>
    <row r="1035" spans="1:1" x14ac:dyDescent="0.2">
      <c r="A1035" s="78" t="s">
        <v>433</v>
      </c>
    </row>
    <row r="1036" spans="1:1" x14ac:dyDescent="0.2">
      <c r="A1036" s="78" t="s">
        <v>904</v>
      </c>
    </row>
    <row r="1037" spans="1:1" x14ac:dyDescent="0.2">
      <c r="A1037" s="78" t="s">
        <v>434</v>
      </c>
    </row>
    <row r="1038" spans="1:1" x14ac:dyDescent="0.2">
      <c r="A1038" s="78" t="s">
        <v>905</v>
      </c>
    </row>
    <row r="1039" spans="1:1" x14ac:dyDescent="0.2">
      <c r="A1039" s="78" t="s">
        <v>906</v>
      </c>
    </row>
    <row r="1040" spans="1:1" x14ac:dyDescent="0.2">
      <c r="A1040" s="78" t="s">
        <v>907</v>
      </c>
    </row>
    <row r="1041" spans="1:1" x14ac:dyDescent="0.2">
      <c r="A1041" s="78" t="s">
        <v>908</v>
      </c>
    </row>
    <row r="1042" spans="1:1" x14ac:dyDescent="0.2">
      <c r="A1042" s="78" t="s">
        <v>909</v>
      </c>
    </row>
    <row r="1043" spans="1:1" x14ac:dyDescent="0.2">
      <c r="A1043" s="78" t="s">
        <v>910</v>
      </c>
    </row>
    <row r="1044" spans="1:1" x14ac:dyDescent="0.2">
      <c r="A1044" s="78" t="s">
        <v>911</v>
      </c>
    </row>
    <row r="1045" spans="1:1" x14ac:dyDescent="0.2">
      <c r="A1045" s="78" t="s">
        <v>912</v>
      </c>
    </row>
    <row r="1046" spans="1:1" x14ac:dyDescent="0.2">
      <c r="A1046" s="78" t="s">
        <v>913</v>
      </c>
    </row>
    <row r="1047" spans="1:1" x14ac:dyDescent="0.2">
      <c r="A1047" s="78" t="s">
        <v>914</v>
      </c>
    </row>
    <row r="1048" spans="1:1" x14ac:dyDescent="0.2">
      <c r="A1048" s="78" t="s">
        <v>915</v>
      </c>
    </row>
    <row r="1049" spans="1:1" x14ac:dyDescent="0.2">
      <c r="A1049" s="78" t="s">
        <v>916</v>
      </c>
    </row>
    <row r="1050" spans="1:1" x14ac:dyDescent="0.2">
      <c r="A1050" s="78" t="s">
        <v>917</v>
      </c>
    </row>
    <row r="1051" spans="1:1" x14ac:dyDescent="0.2">
      <c r="A1051" s="78" t="s">
        <v>918</v>
      </c>
    </row>
    <row r="1052" spans="1:1" x14ac:dyDescent="0.2">
      <c r="A1052" s="78" t="s">
        <v>919</v>
      </c>
    </row>
    <row r="1053" spans="1:1" x14ac:dyDescent="0.2">
      <c r="A1053" s="78" t="s">
        <v>920</v>
      </c>
    </row>
    <row r="1054" spans="1:1" x14ac:dyDescent="0.2">
      <c r="A1054" s="78" t="s">
        <v>921</v>
      </c>
    </row>
    <row r="1056" spans="1:1" x14ac:dyDescent="0.2">
      <c r="A1056" s="78" t="s">
        <v>922</v>
      </c>
    </row>
    <row r="1058" spans="1:1" x14ac:dyDescent="0.2">
      <c r="A1058" s="78" t="s">
        <v>435</v>
      </c>
    </row>
    <row r="1059" spans="1:1" x14ac:dyDescent="0.2">
      <c r="A1059" s="78" t="s">
        <v>436</v>
      </c>
    </row>
    <row r="1060" spans="1:1" x14ac:dyDescent="0.2">
      <c r="A1060" s="78" t="s">
        <v>174</v>
      </c>
    </row>
    <row r="1061" spans="1:1" x14ac:dyDescent="0.2">
      <c r="A1061" s="78">
        <v>0</v>
      </c>
    </row>
    <row r="1063" spans="1:1" x14ac:dyDescent="0.2">
      <c r="A1063" s="78" t="s">
        <v>425</v>
      </c>
    </row>
    <row r="1066" spans="1:1" x14ac:dyDescent="0.2">
      <c r="A1066" s="78" t="s">
        <v>437</v>
      </c>
    </row>
    <row r="1067" spans="1:1" x14ac:dyDescent="0.2">
      <c r="A1067" s="78" t="s">
        <v>425</v>
      </c>
    </row>
    <row r="1070" spans="1:1" x14ac:dyDescent="0.2">
      <c r="A1070" s="78" t="s">
        <v>438</v>
      </c>
    </row>
    <row r="1071" spans="1:1" x14ac:dyDescent="0.2">
      <c r="A1071" s="78" t="s">
        <v>425</v>
      </c>
    </row>
    <row r="1074" spans="1:1" x14ac:dyDescent="0.2">
      <c r="A1074" s="78" t="s">
        <v>439</v>
      </c>
    </row>
    <row r="1075" spans="1:1" x14ac:dyDescent="0.2">
      <c r="A1075" s="78" t="s">
        <v>425</v>
      </c>
    </row>
    <row r="1078" spans="1:1" x14ac:dyDescent="0.2">
      <c r="A1078" s="78" t="s">
        <v>440</v>
      </c>
    </row>
    <row r="1079" spans="1:1" x14ac:dyDescent="0.2">
      <c r="A1079" s="78" t="s">
        <v>441</v>
      </c>
    </row>
    <row r="1080" spans="1:1" x14ac:dyDescent="0.2">
      <c r="A1080" s="78" t="s">
        <v>442</v>
      </c>
    </row>
    <row r="1081" spans="1:1" x14ac:dyDescent="0.2">
      <c r="A1081" s="78" t="s">
        <v>923</v>
      </c>
    </row>
    <row r="1082" spans="1:1" x14ac:dyDescent="0.2">
      <c r="A1082" s="78" t="s">
        <v>924</v>
      </c>
    </row>
    <row r="1083" spans="1:1" x14ac:dyDescent="0.2">
      <c r="A1083" s="78" t="s">
        <v>925</v>
      </c>
    </row>
    <row r="1084" spans="1:1" x14ac:dyDescent="0.2">
      <c r="A1084" s="78" t="s">
        <v>926</v>
      </c>
    </row>
    <row r="1085" spans="1:1" x14ac:dyDescent="0.2">
      <c r="A1085" s="78" t="s">
        <v>927</v>
      </c>
    </row>
    <row r="1086" spans="1:1" x14ac:dyDescent="0.2">
      <c r="A1086" s="78" t="s">
        <v>928</v>
      </c>
    </row>
    <row r="1087" spans="1:1" x14ac:dyDescent="0.2">
      <c r="A1087" s="78" t="s">
        <v>929</v>
      </c>
    </row>
    <row r="1088" spans="1:1" x14ac:dyDescent="0.2">
      <c r="A1088" s="78" t="s">
        <v>930</v>
      </c>
    </row>
    <row r="1089" spans="1:1" x14ac:dyDescent="0.2">
      <c r="A1089" s="78" t="s">
        <v>931</v>
      </c>
    </row>
    <row r="1090" spans="1:1" x14ac:dyDescent="0.2">
      <c r="A1090" s="78" t="s">
        <v>932</v>
      </c>
    </row>
    <row r="1091" spans="1:1" x14ac:dyDescent="0.2">
      <c r="A1091" s="78" t="s">
        <v>933</v>
      </c>
    </row>
    <row r="1092" spans="1:1" x14ac:dyDescent="0.2">
      <c r="A1092" s="78" t="s">
        <v>934</v>
      </c>
    </row>
    <row r="1093" spans="1:1" x14ac:dyDescent="0.2">
      <c r="A1093" s="78" t="s">
        <v>935</v>
      </c>
    </row>
    <row r="1094" spans="1:1" x14ac:dyDescent="0.2">
      <c r="A1094" s="78" t="s">
        <v>936</v>
      </c>
    </row>
    <row r="1095" spans="1:1" x14ac:dyDescent="0.2">
      <c r="A1095" s="78" t="s">
        <v>937</v>
      </c>
    </row>
    <row r="1096" spans="1:1" x14ac:dyDescent="0.2">
      <c r="A1096" s="78" t="s">
        <v>938</v>
      </c>
    </row>
    <row r="1097" spans="1:1" x14ac:dyDescent="0.2">
      <c r="A1097" s="78" t="s">
        <v>939</v>
      </c>
    </row>
    <row r="1098" spans="1:1" x14ac:dyDescent="0.2">
      <c r="A1098" s="78" t="s">
        <v>940</v>
      </c>
    </row>
    <row r="1099" spans="1:1" x14ac:dyDescent="0.2">
      <c r="A1099" s="78" t="s">
        <v>941</v>
      </c>
    </row>
    <row r="1100" spans="1:1" x14ac:dyDescent="0.2">
      <c r="A1100" s="78" t="s">
        <v>942</v>
      </c>
    </row>
    <row r="1101" spans="1:1" x14ac:dyDescent="0.2">
      <c r="A1101" s="78" t="s">
        <v>943</v>
      </c>
    </row>
    <row r="1102" spans="1:1" x14ac:dyDescent="0.2">
      <c r="A1102" s="78" t="s">
        <v>944</v>
      </c>
    </row>
    <row r="1103" spans="1:1" x14ac:dyDescent="0.2">
      <c r="A1103" s="78" t="s">
        <v>945</v>
      </c>
    </row>
    <row r="1104" spans="1:1" x14ac:dyDescent="0.2">
      <c r="A1104" s="78" t="s">
        <v>946</v>
      </c>
    </row>
    <row r="1105" spans="1:1" x14ac:dyDescent="0.2">
      <c r="A1105" s="78" t="s">
        <v>947</v>
      </c>
    </row>
    <row r="1106" spans="1:1" x14ac:dyDescent="0.2">
      <c r="A1106" s="78" t="s">
        <v>948</v>
      </c>
    </row>
    <row r="1107" spans="1:1" x14ac:dyDescent="0.2">
      <c r="A1107" s="78" t="s">
        <v>949</v>
      </c>
    </row>
    <row r="1108" spans="1:1" x14ac:dyDescent="0.2">
      <c r="A1108" s="78" t="s">
        <v>950</v>
      </c>
    </row>
    <row r="1109" spans="1:1" x14ac:dyDescent="0.2">
      <c r="A1109" s="78" t="s">
        <v>951</v>
      </c>
    </row>
    <row r="1110" spans="1:1" x14ac:dyDescent="0.2">
      <c r="A1110" s="78" t="s">
        <v>952</v>
      </c>
    </row>
    <row r="1111" spans="1:1" x14ac:dyDescent="0.2">
      <c r="A1111" s="78" t="s">
        <v>953</v>
      </c>
    </row>
    <row r="1112" spans="1:1" x14ac:dyDescent="0.2">
      <c r="A1112" s="78" t="s">
        <v>954</v>
      </c>
    </row>
    <row r="1113" spans="1:1" x14ac:dyDescent="0.2">
      <c r="A1113" s="78" t="s">
        <v>955</v>
      </c>
    </row>
    <row r="1114" spans="1:1" x14ac:dyDescent="0.2">
      <c r="A1114" s="78" t="s">
        <v>956</v>
      </c>
    </row>
    <row r="1115" spans="1:1" x14ac:dyDescent="0.2">
      <c r="A1115" s="78" t="s">
        <v>957</v>
      </c>
    </row>
    <row r="1116" spans="1:1" x14ac:dyDescent="0.2">
      <c r="A1116" s="78" t="s">
        <v>958</v>
      </c>
    </row>
    <row r="1118" spans="1:1" x14ac:dyDescent="0.2">
      <c r="A1118" s="78" t="s">
        <v>959</v>
      </c>
    </row>
    <row r="1119" spans="1:1" x14ac:dyDescent="0.2">
      <c r="A1119" s="78" t="s">
        <v>960</v>
      </c>
    </row>
    <row r="1120" spans="1:1" x14ac:dyDescent="0.2">
      <c r="A1120" s="78" t="s">
        <v>961</v>
      </c>
    </row>
    <row r="1121" spans="1:1" x14ac:dyDescent="0.2">
      <c r="A1121" s="78" t="s">
        <v>962</v>
      </c>
    </row>
    <row r="1122" spans="1:1" x14ac:dyDescent="0.2">
      <c r="A1122" s="78" t="s">
        <v>963</v>
      </c>
    </row>
    <row r="1123" spans="1:1" x14ac:dyDescent="0.2">
      <c r="A1123" s="78" t="s">
        <v>964</v>
      </c>
    </row>
    <row r="1124" spans="1:1" x14ac:dyDescent="0.2">
      <c r="A1124" s="78" t="s">
        <v>965</v>
      </c>
    </row>
    <row r="1125" spans="1:1" x14ac:dyDescent="0.2">
      <c r="A1125" s="78" t="s">
        <v>966</v>
      </c>
    </row>
    <row r="1127" spans="1:1" x14ac:dyDescent="0.2">
      <c r="A1127" s="78" t="s">
        <v>967</v>
      </c>
    </row>
    <row r="1128" spans="1:1" x14ac:dyDescent="0.2">
      <c r="A1128" s="78" t="s">
        <v>968</v>
      </c>
    </row>
    <row r="1129" spans="1:1" x14ac:dyDescent="0.2">
      <c r="A1129" s="78" t="s">
        <v>969</v>
      </c>
    </row>
    <row r="1131" spans="1:1" x14ac:dyDescent="0.2">
      <c r="A1131" s="78" t="s">
        <v>970</v>
      </c>
    </row>
    <row r="1132" spans="1:1" x14ac:dyDescent="0.2">
      <c r="A1132" s="78" t="s">
        <v>971</v>
      </c>
    </row>
    <row r="1133" spans="1:1" x14ac:dyDescent="0.2">
      <c r="A1133" s="78" t="s">
        <v>972</v>
      </c>
    </row>
    <row r="1134" spans="1:1" x14ac:dyDescent="0.2">
      <c r="A1134" s="78" t="s">
        <v>973</v>
      </c>
    </row>
    <row r="1135" spans="1:1" x14ac:dyDescent="0.2">
      <c r="A1135" s="78" t="s">
        <v>974</v>
      </c>
    </row>
    <row r="1137" spans="1:1" x14ac:dyDescent="0.2">
      <c r="A1137" s="78" t="s">
        <v>493</v>
      </c>
    </row>
    <row r="1138" spans="1:1" x14ac:dyDescent="0.2">
      <c r="A1138" s="78" t="s">
        <v>975</v>
      </c>
    </row>
    <row r="1139" spans="1:1" x14ac:dyDescent="0.2">
      <c r="A1139" s="78" t="s">
        <v>976</v>
      </c>
    </row>
    <row r="1140" spans="1:1" x14ac:dyDescent="0.2">
      <c r="A1140" s="78" t="s">
        <v>977</v>
      </c>
    </row>
    <row r="1141" spans="1:1" x14ac:dyDescent="0.2">
      <c r="A1141" s="78" t="s">
        <v>978</v>
      </c>
    </row>
    <row r="1142" spans="1:1" x14ac:dyDescent="0.2">
      <c r="A1142" s="78" t="s">
        <v>979</v>
      </c>
    </row>
    <row r="1144" spans="1:1" x14ac:dyDescent="0.2">
      <c r="A1144" s="78" t="s">
        <v>980</v>
      </c>
    </row>
    <row r="1145" spans="1:1" x14ac:dyDescent="0.2">
      <c r="A1145" s="78" t="s">
        <v>981</v>
      </c>
    </row>
    <row r="1147" spans="1:1" x14ac:dyDescent="0.2">
      <c r="A1147" s="78" t="s">
        <v>982</v>
      </c>
    </row>
    <row r="1148" spans="1:1" x14ac:dyDescent="0.2">
      <c r="A1148" s="78" t="s">
        <v>983</v>
      </c>
    </row>
    <row r="1150" spans="1:1" x14ac:dyDescent="0.2">
      <c r="A1150" s="78" t="s">
        <v>984</v>
      </c>
    </row>
    <row r="1151" spans="1:1" x14ac:dyDescent="0.2">
      <c r="A1151" s="78" t="s">
        <v>985</v>
      </c>
    </row>
    <row r="1152" spans="1:1" x14ac:dyDescent="0.2">
      <c r="A1152" s="78" t="s">
        <v>986</v>
      </c>
    </row>
    <row r="1153" spans="1:1" x14ac:dyDescent="0.2">
      <c r="A1153" s="78" t="s">
        <v>987</v>
      </c>
    </row>
    <row r="1154" spans="1:1" x14ac:dyDescent="0.2">
      <c r="A1154" s="78" t="s">
        <v>988</v>
      </c>
    </row>
    <row r="1155" spans="1:1" x14ac:dyDescent="0.2">
      <c r="A1155" s="78" t="s">
        <v>989</v>
      </c>
    </row>
    <row r="1157" spans="1:1" x14ac:dyDescent="0.2">
      <c r="A1157" s="78" t="s">
        <v>990</v>
      </c>
    </row>
    <row r="1158" spans="1:1" x14ac:dyDescent="0.2">
      <c r="A1158" s="78" t="s">
        <v>991</v>
      </c>
    </row>
    <row r="1159" spans="1:1" x14ac:dyDescent="0.2">
      <c r="A1159" s="78" t="s">
        <v>485</v>
      </c>
    </row>
    <row r="1160" spans="1:1" x14ac:dyDescent="0.2">
      <c r="A1160" s="78" t="s">
        <v>992</v>
      </c>
    </row>
    <row r="1161" spans="1:1" x14ac:dyDescent="0.2">
      <c r="A1161" s="78" t="s">
        <v>993</v>
      </c>
    </row>
    <row r="1162" spans="1:1" x14ac:dyDescent="0.2">
      <c r="A1162" s="78" t="s">
        <v>994</v>
      </c>
    </row>
    <row r="1163" spans="1:1" x14ac:dyDescent="0.2">
      <c r="A1163" s="78" t="s">
        <v>995</v>
      </c>
    </row>
    <row r="1164" spans="1:1" x14ac:dyDescent="0.2">
      <c r="A1164" s="78" t="s">
        <v>980</v>
      </c>
    </row>
    <row r="1165" spans="1:1" x14ac:dyDescent="0.2">
      <c r="A1165" s="78" t="s">
        <v>996</v>
      </c>
    </row>
    <row r="1167" spans="1:1" x14ac:dyDescent="0.2">
      <c r="A1167" s="78" t="s">
        <v>997</v>
      </c>
    </row>
    <row r="1169" spans="1:1" x14ac:dyDescent="0.2">
      <c r="A1169" s="78" t="s">
        <v>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11874</v>
      </c>
    </row>
    <row r="7" spans="1:8" ht="14.25" x14ac:dyDescent="0.2">
      <c r="A7" s="37" t="s">
        <v>7</v>
      </c>
      <c r="B7" s="2">
        <f>E14</f>
        <v>320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70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12264</v>
      </c>
    </row>
    <row r="12" spans="1:8" x14ac:dyDescent="0.2">
      <c r="D12" s="10">
        <f>D14/C14</f>
        <v>0.96819960861056753</v>
      </c>
      <c r="E12" s="10">
        <f>E14/C14</f>
        <v>2.6092628832354858E-2</v>
      </c>
      <c r="F12" s="10">
        <f>F14/C14</f>
        <v>0</v>
      </c>
      <c r="G12" s="10">
        <f>G14/C14</f>
        <v>5.7077625570776253E-3</v>
      </c>
      <c r="H12" s="10">
        <f>H14/C14</f>
        <v>0</v>
      </c>
    </row>
    <row r="13" spans="1:8" ht="14.2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4.25" x14ac:dyDescent="0.2">
      <c r="B14" s="36" t="s">
        <v>16</v>
      </c>
      <c r="C14" s="37">
        <f>SUM(Table13[Total])</f>
        <v>12264</v>
      </c>
      <c r="D14" s="37">
        <f>SUM(Table13[Transactions Complete])</f>
        <v>11874</v>
      </c>
      <c r="E14" s="37">
        <f>SUM(Table13[Transactions Failed])</f>
        <v>320</v>
      </c>
      <c r="F14" s="37">
        <f>SUM(Table13[Transactions In_Prog])</f>
        <v>0</v>
      </c>
      <c r="G14" s="37">
        <f>SUM(Table13[Transactions Timeout])</f>
        <v>70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34</v>
      </c>
      <c r="D16" s="24">
        <f>'jamu to fill'!M2</f>
        <v>2</v>
      </c>
      <c r="E16" s="24">
        <f>'jamu to fill'!N2</f>
        <v>1</v>
      </c>
      <c r="F16" s="24">
        <f>'jamu to fill'!O2</f>
        <v>0</v>
      </c>
      <c r="G16" s="24">
        <f>'jamu to fill'!P2</f>
        <v>31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1</v>
      </c>
      <c r="D17" s="24">
        <f>'jamu to fill'!M3</f>
        <v>1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0</v>
      </c>
      <c r="D18" s="24">
        <f>'jamu to fill'!M4</f>
        <v>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0</v>
      </c>
      <c r="D19" s="24">
        <f>'jamu to fill'!M5</f>
        <v>0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1283</v>
      </c>
      <c r="D20" s="24">
        <f>'jamu to fill'!M6</f>
        <v>1260</v>
      </c>
      <c r="E20" s="24">
        <f>'jamu to fill'!N6</f>
        <v>9</v>
      </c>
      <c r="F20" s="24">
        <f>'jamu to fill'!O6</f>
        <v>0</v>
      </c>
      <c r="G20" s="24">
        <f>'jamu to fill'!P6</f>
        <v>14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652</v>
      </c>
      <c r="D21" s="24">
        <f>'jamu to fill'!M7</f>
        <v>652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405</v>
      </c>
      <c r="D22" s="24">
        <f>'jamu to fill'!M8</f>
        <v>402</v>
      </c>
      <c r="E22" s="24">
        <f>'jamu to fill'!N8</f>
        <v>3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448</v>
      </c>
      <c r="D23" s="24">
        <f>'jamu to fill'!M9</f>
        <v>444</v>
      </c>
      <c r="E23" s="24">
        <f>'jamu to fill'!N9</f>
        <v>4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849</v>
      </c>
      <c r="D24" s="24">
        <f>'jamu to fill'!M10</f>
        <v>802</v>
      </c>
      <c r="E24" s="24">
        <f>'jamu to fill'!N10</f>
        <v>35</v>
      </c>
      <c r="F24" s="24">
        <f>'jamu to fill'!O10</f>
        <v>0</v>
      </c>
      <c r="G24" s="24">
        <f>'jamu to fill'!P10</f>
        <v>12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957</v>
      </c>
      <c r="D25" s="24">
        <f>'jamu to fill'!M11</f>
        <v>915</v>
      </c>
      <c r="E25" s="24">
        <f>'jamu to fill'!N11</f>
        <v>42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1437</v>
      </c>
      <c r="D26" s="24">
        <f>'jamu to fill'!M12</f>
        <v>1414</v>
      </c>
      <c r="E26" s="24">
        <f>'jamu to fill'!N12</f>
        <v>23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1187</v>
      </c>
      <c r="D27" s="24">
        <f>'jamu to fill'!M13</f>
        <v>1137</v>
      </c>
      <c r="E27" s="24">
        <f>'jamu to fill'!N13</f>
        <v>37</v>
      </c>
      <c r="F27" s="24">
        <f>'jamu to fill'!O13</f>
        <v>0</v>
      </c>
      <c r="G27" s="24">
        <f>'jamu to fill'!P13</f>
        <v>13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982</v>
      </c>
      <c r="D28" s="24">
        <f>'jamu to fill'!M14</f>
        <v>954</v>
      </c>
      <c r="E28" s="24">
        <f>'jamu to fill'!N14</f>
        <v>28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553</v>
      </c>
      <c r="D29" s="24">
        <f>'jamu to fill'!M15</f>
        <v>532</v>
      </c>
      <c r="E29" s="24">
        <f>'jamu to fill'!N15</f>
        <v>21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443</v>
      </c>
      <c r="D30" s="24">
        <f>'jamu to fill'!M16</f>
        <v>430</v>
      </c>
      <c r="E30" s="24">
        <f>'jamu to fill'!N16</f>
        <v>13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1019</v>
      </c>
      <c r="D31" s="24">
        <f>'jamu to fill'!M17</f>
        <v>981</v>
      </c>
      <c r="E31" s="24">
        <f>'jamu to fill'!N17</f>
        <v>38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822</v>
      </c>
      <c r="D32" s="24">
        <f>'jamu to fill'!M18</f>
        <v>790</v>
      </c>
      <c r="E32" s="24">
        <f>'jamu to fill'!N18</f>
        <v>32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446</v>
      </c>
      <c r="D33" s="24">
        <f>'jamu to fill'!M19</f>
        <v>438</v>
      </c>
      <c r="E33" s="24">
        <f>'jamu to fill'!N19</f>
        <v>8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207</v>
      </c>
      <c r="D34" s="24">
        <f>'jamu to fill'!M20</f>
        <v>197</v>
      </c>
      <c r="E34" s="24">
        <f>'jamu to fill'!N20</f>
        <v>10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85</v>
      </c>
      <c r="D35" s="24">
        <f>'jamu to fill'!M21</f>
        <v>76</v>
      </c>
      <c r="E35" s="24">
        <f>'jamu to fill'!N21</f>
        <v>9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175</v>
      </c>
      <c r="D36" s="24">
        <f>'jamu to fill'!M22</f>
        <v>173</v>
      </c>
      <c r="E36" s="24">
        <f>'jamu to fill'!N22</f>
        <v>2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16</v>
      </c>
      <c r="D37" s="24">
        <f>'jamu to fill'!M23</f>
        <v>16</v>
      </c>
      <c r="E37" s="24">
        <f>'jamu to fill'!N23</f>
        <v>0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23</v>
      </c>
      <c r="D38" s="24">
        <f>'jamu to fill'!M24</f>
        <v>21</v>
      </c>
      <c r="E38" s="24">
        <f>'jamu to fill'!N24</f>
        <v>2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240</v>
      </c>
      <c r="D39" s="24">
        <f>'jamu to fill'!M25</f>
        <v>237</v>
      </c>
      <c r="E39" s="24">
        <f>'jamu to fill'!N25</f>
        <v>3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sqref="A1:A843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2018-11-05 --</v>
      </c>
      <c r="K2" s="22">
        <v>1</v>
      </c>
      <c r="L2" s="22">
        <f>D4</f>
        <v>34</v>
      </c>
      <c r="M2" s="22">
        <f>E4</f>
        <v>2</v>
      </c>
      <c r="N2" s="22">
        <f t="shared" ref="N2:Q2" si="0">F4</f>
        <v>1</v>
      </c>
      <c r="O2" s="22">
        <f t="shared" si="0"/>
        <v>0</v>
      </c>
      <c r="P2" s="22">
        <f t="shared" si="0"/>
        <v>31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1</v>
      </c>
      <c r="M3" s="22">
        <f t="shared" ref="M3:Q3" si="1">E8</f>
        <v>1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34</v>
      </c>
      <c r="D4" s="2">
        <f>A4</f>
        <v>34</v>
      </c>
      <c r="E4" s="2">
        <f>A100</f>
        <v>2</v>
      </c>
      <c r="F4" s="2">
        <f>A196</f>
        <v>1</v>
      </c>
      <c r="G4" s="2">
        <f>A292</f>
        <v>0</v>
      </c>
      <c r="H4" s="2">
        <f>A388</f>
        <v>31</v>
      </c>
      <c r="I4" s="2">
        <f>A484</f>
        <v>0</v>
      </c>
      <c r="J4" s="22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12264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1283</v>
      </c>
      <c r="M6" s="22">
        <f t="shared" ref="M6:Q6" si="4">E20</f>
        <v>1260</v>
      </c>
      <c r="N6" s="22">
        <f t="shared" si="4"/>
        <v>9</v>
      </c>
      <c r="O6" s="22">
        <f t="shared" si="4"/>
        <v>0</v>
      </c>
      <c r="P6" s="22">
        <f t="shared" si="4"/>
        <v>14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652</v>
      </c>
      <c r="M7" s="22">
        <f t="shared" ref="M7:Q7" si="5">E24</f>
        <v>652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1</v>
      </c>
      <c r="D8" s="2">
        <f>A8</f>
        <v>1</v>
      </c>
      <c r="E8" s="2">
        <f>A104</f>
        <v>1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405</v>
      </c>
      <c r="M8" s="29">
        <f t="shared" ref="M8:Q8" si="6">E28</f>
        <v>402</v>
      </c>
      <c r="N8" s="29">
        <f t="shared" si="6"/>
        <v>3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11874</v>
      </c>
      <c r="K9" s="22">
        <v>8</v>
      </c>
      <c r="L9" s="22">
        <f>D32</f>
        <v>448</v>
      </c>
      <c r="M9" s="22">
        <f t="shared" ref="M9:Q9" si="7">E32</f>
        <v>444</v>
      </c>
      <c r="N9" s="22">
        <f t="shared" si="7"/>
        <v>4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849</v>
      </c>
      <c r="M10" s="22">
        <f t="shared" ref="M10:Q10" si="8">E36</f>
        <v>802</v>
      </c>
      <c r="N10" s="22">
        <f t="shared" si="8"/>
        <v>35</v>
      </c>
      <c r="O10" s="22">
        <f t="shared" si="8"/>
        <v>0</v>
      </c>
      <c r="P10" s="22">
        <f t="shared" si="8"/>
        <v>12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957</v>
      </c>
      <c r="M11" s="22">
        <f t="shared" ref="M11:Q11" si="9">E40</f>
        <v>915</v>
      </c>
      <c r="N11" s="22">
        <f t="shared" si="9"/>
        <v>42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0</v>
      </c>
      <c r="D12" s="2">
        <f>A12</f>
        <v>0</v>
      </c>
      <c r="E12" s="2">
        <f>A108</f>
        <v>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1437</v>
      </c>
      <c r="M12" s="22">
        <f t="shared" ref="M12:Q12" si="10">E44</f>
        <v>1414</v>
      </c>
      <c r="N12" s="22">
        <f t="shared" si="10"/>
        <v>23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320</v>
      </c>
      <c r="K13" s="22">
        <v>12</v>
      </c>
      <c r="L13" s="22">
        <f>D48</f>
        <v>1187</v>
      </c>
      <c r="M13" s="22">
        <f t="shared" ref="M13:Q13" si="11">E48</f>
        <v>1137</v>
      </c>
      <c r="N13" s="22">
        <f t="shared" si="11"/>
        <v>37</v>
      </c>
      <c r="O13" s="22">
        <f t="shared" si="11"/>
        <v>0</v>
      </c>
      <c r="P13" s="22">
        <f t="shared" si="11"/>
        <v>13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982</v>
      </c>
      <c r="M14" s="22">
        <f t="shared" ref="M14:Q14" si="12">E52</f>
        <v>954</v>
      </c>
      <c r="N14" s="22">
        <f t="shared" si="12"/>
        <v>28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553</v>
      </c>
      <c r="M15" s="22">
        <f t="shared" ref="M15:Q15" si="13">E56</f>
        <v>532</v>
      </c>
      <c r="N15" s="22">
        <f t="shared" si="13"/>
        <v>21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0</v>
      </c>
      <c r="D16" s="2">
        <f>A16</f>
        <v>0</v>
      </c>
      <c r="E16" s="2">
        <f>A112</f>
        <v>0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443</v>
      </c>
      <c r="M16" s="22">
        <f t="shared" ref="M16:Q16" si="14">E60</f>
        <v>430</v>
      </c>
      <c r="N16" s="22">
        <f t="shared" si="14"/>
        <v>13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1019</v>
      </c>
      <c r="M17" s="22">
        <f t="shared" ref="M17:Q17" si="15">E64</f>
        <v>981</v>
      </c>
      <c r="N17" s="22">
        <f t="shared" si="15"/>
        <v>38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822</v>
      </c>
      <c r="M18" s="22">
        <f t="shared" ref="M18:Q18" si="16">E68</f>
        <v>790</v>
      </c>
      <c r="N18" s="22">
        <f t="shared" si="16"/>
        <v>32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446</v>
      </c>
      <c r="M19" s="22">
        <f t="shared" ref="M19:Q19" si="17">E72</f>
        <v>438</v>
      </c>
      <c r="N19" s="22">
        <f t="shared" si="17"/>
        <v>8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1283</v>
      </c>
      <c r="D20" s="2">
        <f>A20</f>
        <v>1283</v>
      </c>
      <c r="E20" s="2">
        <f>A116</f>
        <v>1260</v>
      </c>
      <c r="F20" s="2">
        <f>A212</f>
        <v>9</v>
      </c>
      <c r="G20" s="2">
        <f>A308</f>
        <v>0</v>
      </c>
      <c r="H20" s="2">
        <f>A404</f>
        <v>14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207</v>
      </c>
      <c r="M20" s="22">
        <f t="shared" ref="M20:Q20" si="18">E76</f>
        <v>197</v>
      </c>
      <c r="N20" s="22">
        <f t="shared" si="18"/>
        <v>10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70</v>
      </c>
      <c r="K21" s="22">
        <v>20</v>
      </c>
      <c r="L21" s="22">
        <f>D80</f>
        <v>85</v>
      </c>
      <c r="M21" s="22">
        <f t="shared" ref="M21:Q21" si="19">E80</f>
        <v>76</v>
      </c>
      <c r="N21" s="22">
        <f t="shared" si="19"/>
        <v>9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175</v>
      </c>
      <c r="M22" s="22">
        <f t="shared" ref="M22:Q22" si="20">E84</f>
        <v>173</v>
      </c>
      <c r="N22" s="22">
        <f t="shared" si="20"/>
        <v>2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16</v>
      </c>
      <c r="M23" s="22">
        <f t="shared" ref="M23:Q23" si="21">E88</f>
        <v>16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>
        <v>652</v>
      </c>
      <c r="D24" s="2">
        <f>A24</f>
        <v>652</v>
      </c>
      <c r="E24" s="2">
        <f>A120</f>
        <v>652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23</v>
      </c>
      <c r="M24" s="22">
        <f t="shared" ref="M24:Q24" si="22">E92</f>
        <v>21</v>
      </c>
      <c r="N24" s="22">
        <f t="shared" si="22"/>
        <v>2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240</v>
      </c>
      <c r="M25" s="22">
        <f t="shared" ref="M25:Q25" si="23">E96</f>
        <v>237</v>
      </c>
      <c r="N25" s="22">
        <f t="shared" si="23"/>
        <v>3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405</v>
      </c>
      <c r="D28" s="2">
        <f>A28</f>
        <v>405</v>
      </c>
      <c r="E28" s="2">
        <f>A124</f>
        <v>402</v>
      </c>
      <c r="F28" s="2">
        <f>A220</f>
        <v>3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448</v>
      </c>
      <c r="D32" s="2">
        <f>A32</f>
        <v>448</v>
      </c>
      <c r="E32" s="2">
        <f>A128</f>
        <v>444</v>
      </c>
      <c r="F32" s="2">
        <f>A224</f>
        <v>4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849</v>
      </c>
      <c r="D36" s="2">
        <f>A36</f>
        <v>849</v>
      </c>
      <c r="E36" s="2">
        <f>A132</f>
        <v>802</v>
      </c>
      <c r="F36" s="2">
        <f>A228</f>
        <v>35</v>
      </c>
      <c r="G36" s="2">
        <f>A324</f>
        <v>0</v>
      </c>
      <c r="H36" s="2">
        <f>A420</f>
        <v>12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957</v>
      </c>
      <c r="D40" s="2">
        <f>A40</f>
        <v>957</v>
      </c>
      <c r="E40" s="2">
        <f>A136</f>
        <v>915</v>
      </c>
      <c r="F40" s="2">
        <f>A232</f>
        <v>42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1437</v>
      </c>
      <c r="D44" s="2">
        <f>A44</f>
        <v>1437</v>
      </c>
      <c r="E44" s="2">
        <f>A140</f>
        <v>1414</v>
      </c>
      <c r="F44" s="2">
        <f>A236</f>
        <v>23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1187</v>
      </c>
      <c r="D48" s="2">
        <f>A48</f>
        <v>1187</v>
      </c>
      <c r="E48" s="2">
        <f>A144</f>
        <v>1137</v>
      </c>
      <c r="F48" s="2">
        <f>A240</f>
        <v>37</v>
      </c>
      <c r="G48" s="2">
        <f>A336</f>
        <v>0</v>
      </c>
      <c r="H48" s="2">
        <f>A432</f>
        <v>13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982</v>
      </c>
      <c r="D52" s="2">
        <f>A52</f>
        <v>982</v>
      </c>
      <c r="E52" s="2">
        <f>A148</f>
        <v>954</v>
      </c>
      <c r="F52" s="2">
        <f>A244</f>
        <v>28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553</v>
      </c>
      <c r="D56" s="2">
        <f>A56</f>
        <v>553</v>
      </c>
      <c r="E56" s="2">
        <f>A152</f>
        <v>532</v>
      </c>
      <c r="F56" s="2">
        <f>A248</f>
        <v>21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443</v>
      </c>
      <c r="D60" s="2">
        <f>A60</f>
        <v>443</v>
      </c>
      <c r="E60" s="2">
        <f>A156</f>
        <v>430</v>
      </c>
      <c r="F60" s="2">
        <f>A252</f>
        <v>13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1019</v>
      </c>
      <c r="D64" s="2">
        <f>A64</f>
        <v>1019</v>
      </c>
      <c r="E64" s="2">
        <f>A160</f>
        <v>981</v>
      </c>
      <c r="F64" s="2">
        <f>A256</f>
        <v>38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822</v>
      </c>
      <c r="D68" s="2">
        <f>A68</f>
        <v>822</v>
      </c>
      <c r="E68" s="2">
        <f>A164</f>
        <v>790</v>
      </c>
      <c r="F68" s="2">
        <f>A260</f>
        <v>32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446</v>
      </c>
      <c r="D72" s="2">
        <f>A72</f>
        <v>446</v>
      </c>
      <c r="E72" s="2">
        <f>A168</f>
        <v>438</v>
      </c>
      <c r="F72" s="2">
        <f>A264</f>
        <v>8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207</v>
      </c>
      <c r="D76" s="2">
        <f>A76</f>
        <v>207</v>
      </c>
      <c r="E76" s="2">
        <f>A172</f>
        <v>197</v>
      </c>
      <c r="F76" s="2">
        <f>A268</f>
        <v>10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85</v>
      </c>
      <c r="D80" s="2">
        <f>A80</f>
        <v>85</v>
      </c>
      <c r="E80" s="2">
        <f>A176</f>
        <v>76</v>
      </c>
      <c r="F80" s="2">
        <f>A272</f>
        <v>9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175</v>
      </c>
      <c r="D84" s="2">
        <f>A84</f>
        <v>175</v>
      </c>
      <c r="E84" s="2">
        <f>A180</f>
        <v>173</v>
      </c>
      <c r="F84" s="2">
        <f>A276</f>
        <v>2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16</v>
      </c>
      <c r="D88" s="2">
        <f>A88</f>
        <v>16</v>
      </c>
      <c r="E88" s="2">
        <f>A184</f>
        <v>16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23</v>
      </c>
      <c r="D92" s="2">
        <f>A92</f>
        <v>23</v>
      </c>
      <c r="E92" s="2">
        <f>A188</f>
        <v>21</v>
      </c>
      <c r="F92" s="2">
        <f>A284</f>
        <v>2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240</v>
      </c>
      <c r="D96" s="2">
        <f>A96</f>
        <v>240</v>
      </c>
      <c r="E96" s="2">
        <f>A192</f>
        <v>237</v>
      </c>
      <c r="F96" s="2">
        <f>A288</f>
        <v>3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2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1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0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0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1260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652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402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444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802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915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1414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1137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954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532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430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981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790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438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197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76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173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16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21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237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1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9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3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4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35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42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23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37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28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21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13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38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32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8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10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9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2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2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3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31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14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12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13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0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293</v>
      </c>
    </row>
    <row r="579" spans="1:1" x14ac:dyDescent="0.2">
      <c r="A579" s="24" t="s">
        <v>6</v>
      </c>
    </row>
    <row r="580" spans="1:1" x14ac:dyDescent="0.2">
      <c r="A580" s="24" t="s">
        <v>294</v>
      </c>
    </row>
    <row r="581" spans="1:1" x14ac:dyDescent="0.2">
      <c r="A581" s="24">
        <v>12264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11874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295</v>
      </c>
    </row>
    <row r="589" spans="1:1" x14ac:dyDescent="0.2">
      <c r="A589" s="24">
        <v>320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70</v>
      </c>
    </row>
    <row r="598" spans="1:1" x14ac:dyDescent="0.2">
      <c r="A598" s="24"/>
    </row>
    <row r="599" spans="1:1" x14ac:dyDescent="0.2">
      <c r="A599" s="24" t="s">
        <v>296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297</v>
      </c>
    </row>
    <row r="604" spans="1:1" x14ac:dyDescent="0.2">
      <c r="A604" s="24" t="s">
        <v>298</v>
      </c>
    </row>
    <row r="605" spans="1:1" x14ac:dyDescent="0.2">
      <c r="A605" s="24" t="s">
        <v>299</v>
      </c>
    </row>
    <row r="606" spans="1:1" x14ac:dyDescent="0.2">
      <c r="A606" s="24" t="s">
        <v>300</v>
      </c>
    </row>
    <row r="607" spans="1:1" x14ac:dyDescent="0.2">
      <c r="A607" s="24" t="s">
        <v>301</v>
      </c>
    </row>
    <row r="608" spans="1:1" x14ac:dyDescent="0.2">
      <c r="A608" s="24" t="s">
        <v>302</v>
      </c>
    </row>
    <row r="609" spans="1:1" x14ac:dyDescent="0.2">
      <c r="A609" s="24" t="s">
        <v>303</v>
      </c>
    </row>
    <row r="610" spans="1:1" x14ac:dyDescent="0.2">
      <c r="A610" s="24" t="s">
        <v>304</v>
      </c>
    </row>
    <row r="611" spans="1:1" x14ac:dyDescent="0.2">
      <c r="A611" s="24" t="s">
        <v>305</v>
      </c>
    </row>
    <row r="612" spans="1:1" x14ac:dyDescent="0.2">
      <c r="A612" s="24" t="s">
        <v>306</v>
      </c>
    </row>
    <row r="613" spans="1:1" x14ac:dyDescent="0.2">
      <c r="A613" s="24" t="s">
        <v>307</v>
      </c>
    </row>
    <row r="614" spans="1:1" x14ac:dyDescent="0.2">
      <c r="A614" s="24" t="s">
        <v>308</v>
      </c>
    </row>
    <row r="615" spans="1:1" x14ac:dyDescent="0.2">
      <c r="A615" s="24" t="s">
        <v>309</v>
      </c>
    </row>
    <row r="616" spans="1:1" x14ac:dyDescent="0.2">
      <c r="A616" s="24" t="s">
        <v>310</v>
      </c>
    </row>
    <row r="617" spans="1:1" x14ac:dyDescent="0.2">
      <c r="A617" s="24" t="s">
        <v>311</v>
      </c>
    </row>
    <row r="618" spans="1:1" x14ac:dyDescent="0.2">
      <c r="A618" s="24" t="s">
        <v>312</v>
      </c>
    </row>
    <row r="619" spans="1:1" x14ac:dyDescent="0.2">
      <c r="A619" s="24" t="s">
        <v>313</v>
      </c>
    </row>
    <row r="620" spans="1:1" x14ac:dyDescent="0.2">
      <c r="A620" s="24" t="s">
        <v>314</v>
      </c>
    </row>
    <row r="621" spans="1:1" x14ac:dyDescent="0.2">
      <c r="A621" s="24" t="s">
        <v>315</v>
      </c>
    </row>
    <row r="622" spans="1:1" x14ac:dyDescent="0.2">
      <c r="A622" s="24" t="s">
        <v>316</v>
      </c>
    </row>
    <row r="623" spans="1:1" x14ac:dyDescent="0.2">
      <c r="A623" s="24"/>
    </row>
    <row r="624" spans="1:1" x14ac:dyDescent="0.2">
      <c r="A624" s="24" t="s">
        <v>317</v>
      </c>
    </row>
    <row r="625" spans="1:1" x14ac:dyDescent="0.2">
      <c r="A625" s="24"/>
    </row>
    <row r="626" spans="1:1" x14ac:dyDescent="0.2">
      <c r="A626" s="24" t="s">
        <v>318</v>
      </c>
    </row>
    <row r="627" spans="1:1" x14ac:dyDescent="0.2">
      <c r="A627" s="24" t="s">
        <v>319</v>
      </c>
    </row>
    <row r="628" spans="1:1" x14ac:dyDescent="0.2">
      <c r="A628" s="24" t="s">
        <v>320</v>
      </c>
    </row>
    <row r="629" spans="1:1" x14ac:dyDescent="0.2">
      <c r="A629" s="24"/>
    </row>
    <row r="630" spans="1:1" x14ac:dyDescent="0.2">
      <c r="A630" s="67" t="s">
        <v>321</v>
      </c>
    </row>
    <row r="631" spans="1:1" x14ac:dyDescent="0.2">
      <c r="A631" s="67" t="s">
        <v>322</v>
      </c>
    </row>
    <row r="632" spans="1:1" x14ac:dyDescent="0.2">
      <c r="A632" s="67" t="s">
        <v>323</v>
      </c>
    </row>
    <row r="633" spans="1:1" x14ac:dyDescent="0.2">
      <c r="A633" s="67" t="s">
        <v>324</v>
      </c>
    </row>
    <row r="634" spans="1:1" x14ac:dyDescent="0.2">
      <c r="A634" s="67" t="s">
        <v>325</v>
      </c>
    </row>
    <row r="635" spans="1:1" x14ac:dyDescent="0.2">
      <c r="A635" s="67" t="s">
        <v>326</v>
      </c>
    </row>
    <row r="636" spans="1:1" x14ac:dyDescent="0.2">
      <c r="A636" s="67" t="s">
        <v>327</v>
      </c>
    </row>
    <row r="637" spans="1:1" x14ac:dyDescent="0.2">
      <c r="A637" s="67" t="s">
        <v>328</v>
      </c>
    </row>
    <row r="638" spans="1:1" x14ac:dyDescent="0.2">
      <c r="A638" s="67" t="s">
        <v>329</v>
      </c>
    </row>
    <row r="639" spans="1:1" x14ac:dyDescent="0.2">
      <c r="A639" s="67" t="s">
        <v>330</v>
      </c>
    </row>
    <row r="640" spans="1:1" x14ac:dyDescent="0.2">
      <c r="A640" s="67" t="s">
        <v>331</v>
      </c>
    </row>
    <row r="641" spans="1:1" x14ac:dyDescent="0.2">
      <c r="A641" s="67" t="s">
        <v>332</v>
      </c>
    </row>
    <row r="642" spans="1:1" x14ac:dyDescent="0.2">
      <c r="A642" s="67" t="s">
        <v>333</v>
      </c>
    </row>
    <row r="643" spans="1:1" x14ac:dyDescent="0.2">
      <c r="A643" s="67" t="s">
        <v>334</v>
      </c>
    </row>
    <row r="644" spans="1:1" x14ac:dyDescent="0.2">
      <c r="A644" s="67" t="s">
        <v>335</v>
      </c>
    </row>
    <row r="645" spans="1:1" x14ac:dyDescent="0.2">
      <c r="A645" s="67" t="s">
        <v>336</v>
      </c>
    </row>
    <row r="646" spans="1:1" x14ac:dyDescent="0.2">
      <c r="A646" s="67" t="s">
        <v>337</v>
      </c>
    </row>
    <row r="647" spans="1:1" x14ac:dyDescent="0.2">
      <c r="A647" s="67" t="s">
        <v>338</v>
      </c>
    </row>
    <row r="648" spans="1:1" x14ac:dyDescent="0.2">
      <c r="A648" s="67" t="s">
        <v>339</v>
      </c>
    </row>
    <row r="649" spans="1:1" x14ac:dyDescent="0.2">
      <c r="A649" s="67" t="s">
        <v>340</v>
      </c>
    </row>
    <row r="650" spans="1:1" x14ac:dyDescent="0.2">
      <c r="A650" s="67" t="s">
        <v>341</v>
      </c>
    </row>
    <row r="651" spans="1:1" x14ac:dyDescent="0.2">
      <c r="A651" s="67" t="s">
        <v>342</v>
      </c>
    </row>
    <row r="652" spans="1:1" x14ac:dyDescent="0.2">
      <c r="A652" s="67" t="s">
        <v>343</v>
      </c>
    </row>
    <row r="653" spans="1:1" x14ac:dyDescent="0.2">
      <c r="A653" s="67" t="s">
        <v>344</v>
      </c>
    </row>
    <row r="654" spans="1:1" x14ac:dyDescent="0.2">
      <c r="A654" s="67" t="s">
        <v>345</v>
      </c>
    </row>
    <row r="655" spans="1:1" x14ac:dyDescent="0.2">
      <c r="A655" s="67" t="s">
        <v>346</v>
      </c>
    </row>
    <row r="656" spans="1:1" x14ac:dyDescent="0.2">
      <c r="A656" s="67" t="s">
        <v>347</v>
      </c>
    </row>
    <row r="657" spans="1:1" x14ac:dyDescent="0.2">
      <c r="A657" s="67" t="s">
        <v>348</v>
      </c>
    </row>
    <row r="658" spans="1:1" x14ac:dyDescent="0.2">
      <c r="A658" s="67" t="s">
        <v>349</v>
      </c>
    </row>
    <row r="659" spans="1:1" x14ac:dyDescent="0.2">
      <c r="A659" s="67" t="s">
        <v>350</v>
      </c>
    </row>
    <row r="660" spans="1:1" x14ac:dyDescent="0.2">
      <c r="A660" s="67" t="s">
        <v>351</v>
      </c>
    </row>
    <row r="661" spans="1:1" x14ac:dyDescent="0.2">
      <c r="A661" s="67" t="s">
        <v>352</v>
      </c>
    </row>
    <row r="662" spans="1:1" x14ac:dyDescent="0.2">
      <c r="A662" s="67" t="s">
        <v>353</v>
      </c>
    </row>
    <row r="663" spans="1:1" x14ac:dyDescent="0.2">
      <c r="A663" s="67" t="s">
        <v>354</v>
      </c>
    </row>
    <row r="664" spans="1:1" x14ac:dyDescent="0.2">
      <c r="A664" s="67" t="s">
        <v>355</v>
      </c>
    </row>
    <row r="665" spans="1:1" x14ac:dyDescent="0.2">
      <c r="A665" s="67" t="s">
        <v>356</v>
      </c>
    </row>
    <row r="666" spans="1:1" x14ac:dyDescent="0.2">
      <c r="A666" s="67" t="s">
        <v>357</v>
      </c>
    </row>
    <row r="667" spans="1:1" x14ac:dyDescent="0.2">
      <c r="A667" s="67" t="s">
        <v>358</v>
      </c>
    </row>
    <row r="668" spans="1:1" x14ac:dyDescent="0.2">
      <c r="A668" s="67" t="s">
        <v>359</v>
      </c>
    </row>
    <row r="669" spans="1:1" x14ac:dyDescent="0.2">
      <c r="A669" s="67" t="s">
        <v>360</v>
      </c>
    </row>
    <row r="670" spans="1:1" x14ac:dyDescent="0.2">
      <c r="A670" s="67" t="s">
        <v>361</v>
      </c>
    </row>
    <row r="671" spans="1:1" x14ac:dyDescent="0.2">
      <c r="A671" s="67" t="s">
        <v>362</v>
      </c>
    </row>
    <row r="672" spans="1:1" x14ac:dyDescent="0.2">
      <c r="A672" s="67" t="s">
        <v>363</v>
      </c>
    </row>
    <row r="673" spans="1:1" x14ac:dyDescent="0.2">
      <c r="A673" s="67" t="s">
        <v>364</v>
      </c>
    </row>
    <row r="674" spans="1:1" x14ac:dyDescent="0.2">
      <c r="A674" s="67" t="s">
        <v>365</v>
      </c>
    </row>
    <row r="675" spans="1:1" x14ac:dyDescent="0.2">
      <c r="A675" s="67" t="s">
        <v>366</v>
      </c>
    </row>
    <row r="676" spans="1:1" x14ac:dyDescent="0.2">
      <c r="A676" s="67" t="s">
        <v>367</v>
      </c>
    </row>
    <row r="677" spans="1:1" x14ac:dyDescent="0.2">
      <c r="A677" s="67" t="s">
        <v>368</v>
      </c>
    </row>
    <row r="678" spans="1:1" x14ac:dyDescent="0.2">
      <c r="A678" s="67" t="s">
        <v>369</v>
      </c>
    </row>
    <row r="679" spans="1:1" x14ac:dyDescent="0.2">
      <c r="A679" s="67" t="s">
        <v>370</v>
      </c>
    </row>
    <row r="680" spans="1:1" x14ac:dyDescent="0.2">
      <c r="A680" s="67" t="s">
        <v>371</v>
      </c>
    </row>
    <row r="681" spans="1:1" x14ac:dyDescent="0.2">
      <c r="A681" s="67" t="s">
        <v>372</v>
      </c>
    </row>
    <row r="682" spans="1:1" x14ac:dyDescent="0.2">
      <c r="A682" s="67" t="s">
        <v>373</v>
      </c>
    </row>
    <row r="683" spans="1:1" x14ac:dyDescent="0.2">
      <c r="A683" s="67" t="s">
        <v>374</v>
      </c>
    </row>
    <row r="684" spans="1:1" x14ac:dyDescent="0.2">
      <c r="A684" s="67" t="s">
        <v>375</v>
      </c>
    </row>
    <row r="685" spans="1:1" x14ac:dyDescent="0.2">
      <c r="A685" s="67" t="s">
        <v>376</v>
      </c>
    </row>
    <row r="686" spans="1:1" x14ac:dyDescent="0.2">
      <c r="A686" s="67" t="s">
        <v>377</v>
      </c>
    </row>
    <row r="687" spans="1:1" x14ac:dyDescent="0.2">
      <c r="A687" s="67" t="s">
        <v>378</v>
      </c>
    </row>
    <row r="688" spans="1:1" x14ac:dyDescent="0.2">
      <c r="A688" s="67" t="s">
        <v>379</v>
      </c>
    </row>
    <row r="689" spans="1:1" x14ac:dyDescent="0.2">
      <c r="A689" s="67" t="s">
        <v>380</v>
      </c>
    </row>
    <row r="690" spans="1:1" x14ac:dyDescent="0.2">
      <c r="A690" s="67" t="s">
        <v>381</v>
      </c>
    </row>
    <row r="691" spans="1:1" x14ac:dyDescent="0.2">
      <c r="A691" s="67" t="s">
        <v>382</v>
      </c>
    </row>
    <row r="692" spans="1:1" x14ac:dyDescent="0.2">
      <c r="A692" s="67" t="s">
        <v>383</v>
      </c>
    </row>
    <row r="693" spans="1:1" x14ac:dyDescent="0.2">
      <c r="A693" s="67" t="s">
        <v>384</v>
      </c>
    </row>
    <row r="694" spans="1:1" x14ac:dyDescent="0.2">
      <c r="A694" s="67" t="s">
        <v>385</v>
      </c>
    </row>
    <row r="695" spans="1:1" x14ac:dyDescent="0.2">
      <c r="A695" s="67" t="s">
        <v>386</v>
      </c>
    </row>
    <row r="696" spans="1:1" x14ac:dyDescent="0.2">
      <c r="A696" s="67" t="s">
        <v>387</v>
      </c>
    </row>
    <row r="697" spans="1:1" x14ac:dyDescent="0.2">
      <c r="A697" s="67" t="s">
        <v>388</v>
      </c>
    </row>
    <row r="698" spans="1:1" x14ac:dyDescent="0.2">
      <c r="A698" s="67" t="s">
        <v>389</v>
      </c>
    </row>
    <row r="699" spans="1:1" x14ac:dyDescent="0.2">
      <c r="A699" s="67" t="s">
        <v>390</v>
      </c>
    </row>
    <row r="700" spans="1:1" x14ac:dyDescent="0.2">
      <c r="A700" s="67" t="s">
        <v>391</v>
      </c>
    </row>
    <row r="701" spans="1:1" x14ac:dyDescent="0.2">
      <c r="A701" s="67" t="s">
        <v>392</v>
      </c>
    </row>
    <row r="702" spans="1:1" x14ac:dyDescent="0.2">
      <c r="A702" s="67"/>
    </row>
    <row r="703" spans="1:1" x14ac:dyDescent="0.2">
      <c r="A703" s="67" t="s">
        <v>393</v>
      </c>
    </row>
    <row r="704" spans="1:1" x14ac:dyDescent="0.2">
      <c r="A704" s="67"/>
    </row>
    <row r="705" spans="1:1" x14ac:dyDescent="0.2">
      <c r="A705" s="67" t="s">
        <v>394</v>
      </c>
    </row>
    <row r="706" spans="1:1" x14ac:dyDescent="0.2">
      <c r="A706" s="67" t="s">
        <v>395</v>
      </c>
    </row>
    <row r="707" spans="1:1" x14ac:dyDescent="0.2">
      <c r="A707" s="67" t="s">
        <v>396</v>
      </c>
    </row>
    <row r="708" spans="1:1" x14ac:dyDescent="0.2">
      <c r="A708" s="67" t="s">
        <v>397</v>
      </c>
    </row>
    <row r="709" spans="1:1" x14ac:dyDescent="0.2">
      <c r="A709" s="67" t="s">
        <v>398</v>
      </c>
    </row>
    <row r="710" spans="1:1" x14ac:dyDescent="0.2">
      <c r="A710" s="67" t="s">
        <v>399</v>
      </c>
    </row>
    <row r="711" spans="1:1" x14ac:dyDescent="0.2">
      <c r="A711" s="67" t="s">
        <v>400</v>
      </c>
    </row>
    <row r="712" spans="1:1" x14ac:dyDescent="0.2">
      <c r="A712" s="67" t="s">
        <v>401</v>
      </c>
    </row>
    <row r="713" spans="1:1" x14ac:dyDescent="0.2">
      <c r="A713" s="67" t="s">
        <v>402</v>
      </c>
    </row>
    <row r="714" spans="1:1" x14ac:dyDescent="0.2">
      <c r="A714" s="67" t="s">
        <v>403</v>
      </c>
    </row>
    <row r="715" spans="1:1" x14ac:dyDescent="0.2">
      <c r="A715" s="67" t="s">
        <v>404</v>
      </c>
    </row>
    <row r="716" spans="1:1" x14ac:dyDescent="0.2">
      <c r="A716" s="67" t="s">
        <v>405</v>
      </c>
    </row>
    <row r="717" spans="1:1" x14ac:dyDescent="0.2">
      <c r="A717" s="67" t="s">
        <v>406</v>
      </c>
    </row>
    <row r="718" spans="1:1" x14ac:dyDescent="0.2">
      <c r="A718" s="67" t="s">
        <v>407</v>
      </c>
    </row>
    <row r="719" spans="1:1" x14ac:dyDescent="0.2">
      <c r="A719" s="67" t="s">
        <v>408</v>
      </c>
    </row>
    <row r="720" spans="1:1" x14ac:dyDescent="0.2">
      <c r="A720" s="67" t="s">
        <v>409</v>
      </c>
    </row>
    <row r="721" spans="1:1" x14ac:dyDescent="0.2">
      <c r="A721" s="67" t="s">
        <v>410</v>
      </c>
    </row>
    <row r="722" spans="1:1" x14ac:dyDescent="0.2">
      <c r="A722" s="67" t="s">
        <v>411</v>
      </c>
    </row>
    <row r="723" spans="1:1" x14ac:dyDescent="0.2">
      <c r="A723" s="67" t="s">
        <v>412</v>
      </c>
    </row>
    <row r="724" spans="1:1" x14ac:dyDescent="0.2">
      <c r="A724" s="67" t="s">
        <v>413</v>
      </c>
    </row>
    <row r="725" spans="1:1" x14ac:dyDescent="0.2">
      <c r="A725" s="67" t="s">
        <v>414</v>
      </c>
    </row>
    <row r="726" spans="1:1" x14ac:dyDescent="0.2">
      <c r="A726" s="67" t="s">
        <v>415</v>
      </c>
    </row>
    <row r="727" spans="1:1" x14ac:dyDescent="0.2">
      <c r="A727" s="67" t="s">
        <v>416</v>
      </c>
    </row>
    <row r="728" spans="1:1" x14ac:dyDescent="0.2">
      <c r="A728" s="67" t="s">
        <v>417</v>
      </c>
    </row>
    <row r="729" spans="1:1" x14ac:dyDescent="0.2">
      <c r="A729" s="67" t="s">
        <v>418</v>
      </c>
    </row>
    <row r="730" spans="1:1" x14ac:dyDescent="0.2">
      <c r="A730" s="67" t="s">
        <v>419</v>
      </c>
    </row>
    <row r="731" spans="1:1" x14ac:dyDescent="0.2">
      <c r="A731" s="67" t="s">
        <v>420</v>
      </c>
    </row>
    <row r="732" spans="1:1" x14ac:dyDescent="0.2">
      <c r="A732" s="67" t="s">
        <v>421</v>
      </c>
    </row>
    <row r="733" spans="1:1" x14ac:dyDescent="0.2">
      <c r="A733" s="67" t="s">
        <v>422</v>
      </c>
    </row>
    <row r="734" spans="1:1" x14ac:dyDescent="0.2">
      <c r="A734" s="67" t="s">
        <v>423</v>
      </c>
    </row>
    <row r="735" spans="1:1" x14ac:dyDescent="0.2">
      <c r="A735" s="67"/>
    </row>
    <row r="736" spans="1:1" x14ac:dyDescent="0.2">
      <c r="A736" s="67" t="s">
        <v>424</v>
      </c>
    </row>
    <row r="737" spans="1:1" x14ac:dyDescent="0.2">
      <c r="A737" s="67"/>
    </row>
    <row r="738" spans="1:1" x14ac:dyDescent="0.2">
      <c r="A738" s="67" t="s">
        <v>425</v>
      </c>
    </row>
    <row r="739" spans="1:1" x14ac:dyDescent="0.2">
      <c r="A739" s="67"/>
    </row>
    <row r="740" spans="1:1" x14ac:dyDescent="0.2">
      <c r="A740" s="67"/>
    </row>
    <row r="741" spans="1:1" x14ac:dyDescent="0.2">
      <c r="A741" s="67" t="s">
        <v>426</v>
      </c>
    </row>
    <row r="742" spans="1:1" x14ac:dyDescent="0.2">
      <c r="A742" s="67" t="s">
        <v>425</v>
      </c>
    </row>
    <row r="743" spans="1:1" x14ac:dyDescent="0.2">
      <c r="A743" s="67"/>
    </row>
    <row r="744" spans="1:1" x14ac:dyDescent="0.2">
      <c r="A744" s="67"/>
    </row>
    <row r="745" spans="1:1" x14ac:dyDescent="0.2">
      <c r="A745" s="67" t="s">
        <v>427</v>
      </c>
    </row>
    <row r="746" spans="1:1" x14ac:dyDescent="0.2">
      <c r="A746" s="67" t="s">
        <v>428</v>
      </c>
    </row>
    <row r="747" spans="1:1" x14ac:dyDescent="0.2">
      <c r="A747" s="67" t="s">
        <v>429</v>
      </c>
    </row>
    <row r="748" spans="1:1" x14ac:dyDescent="0.2">
      <c r="A748" s="67" t="s">
        <v>430</v>
      </c>
    </row>
    <row r="749" spans="1:1" x14ac:dyDescent="0.2">
      <c r="A749" s="67" t="s">
        <v>431</v>
      </c>
    </row>
    <row r="750" spans="1:1" x14ac:dyDescent="0.2">
      <c r="A750" s="67" t="s">
        <v>432</v>
      </c>
    </row>
    <row r="751" spans="1:1" x14ac:dyDescent="0.2">
      <c r="A751" s="67" t="s">
        <v>433</v>
      </c>
    </row>
    <row r="752" spans="1:1" x14ac:dyDescent="0.2">
      <c r="A752" s="67" t="s">
        <v>434</v>
      </c>
    </row>
    <row r="753" spans="1:1" x14ac:dyDescent="0.2">
      <c r="A753" s="67"/>
    </row>
    <row r="754" spans="1:1" x14ac:dyDescent="0.2">
      <c r="A754" s="67" t="s">
        <v>435</v>
      </c>
    </row>
    <row r="755" spans="1:1" x14ac:dyDescent="0.2">
      <c r="A755" s="67" t="s">
        <v>436</v>
      </c>
    </row>
    <row r="756" spans="1:1" x14ac:dyDescent="0.2">
      <c r="A756" s="45" t="s">
        <v>174</v>
      </c>
    </row>
    <row r="757" spans="1:1" x14ac:dyDescent="0.2">
      <c r="A757" s="45">
        <v>0</v>
      </c>
    </row>
    <row r="758" spans="1:1" x14ac:dyDescent="0.2">
      <c r="A758" s="45"/>
    </row>
    <row r="759" spans="1:1" x14ac:dyDescent="0.2">
      <c r="A759" s="45" t="s">
        <v>425</v>
      </c>
    </row>
    <row r="760" spans="1:1" x14ac:dyDescent="0.2">
      <c r="A760" s="45"/>
    </row>
    <row r="761" spans="1:1" x14ac:dyDescent="0.2">
      <c r="A761" s="45"/>
    </row>
    <row r="762" spans="1:1" x14ac:dyDescent="0.2">
      <c r="A762" s="45" t="s">
        <v>437</v>
      </c>
    </row>
    <row r="763" spans="1:1" x14ac:dyDescent="0.2">
      <c r="A763" s="45" t="s">
        <v>425</v>
      </c>
    </row>
    <row r="764" spans="1:1" x14ac:dyDescent="0.2">
      <c r="A764" s="45"/>
    </row>
    <row r="765" spans="1:1" x14ac:dyDescent="0.2">
      <c r="A765" s="45"/>
    </row>
    <row r="766" spans="1:1" x14ac:dyDescent="0.2">
      <c r="A766" s="45" t="s">
        <v>438</v>
      </c>
    </row>
    <row r="767" spans="1:1" x14ac:dyDescent="0.2">
      <c r="A767" s="45" t="s">
        <v>425</v>
      </c>
    </row>
    <row r="768" spans="1:1" x14ac:dyDescent="0.2">
      <c r="A768" s="45"/>
    </row>
    <row r="769" spans="1:1" x14ac:dyDescent="0.2">
      <c r="A769" s="45"/>
    </row>
    <row r="770" spans="1:1" x14ac:dyDescent="0.2">
      <c r="A770" s="45" t="s">
        <v>439</v>
      </c>
    </row>
    <row r="771" spans="1:1" x14ac:dyDescent="0.2">
      <c r="A771" s="45" t="s">
        <v>425</v>
      </c>
    </row>
    <row r="772" spans="1:1" x14ac:dyDescent="0.2">
      <c r="A772" s="45"/>
    </row>
    <row r="773" spans="1:1" x14ac:dyDescent="0.2">
      <c r="A773" s="45"/>
    </row>
    <row r="774" spans="1:1" x14ac:dyDescent="0.2">
      <c r="A774" s="45" t="s">
        <v>440</v>
      </c>
    </row>
    <row r="775" spans="1:1" x14ac:dyDescent="0.2">
      <c r="A775" s="45" t="s">
        <v>441</v>
      </c>
    </row>
    <row r="776" spans="1:1" x14ac:dyDescent="0.2">
      <c r="A776" s="45" t="s">
        <v>442</v>
      </c>
    </row>
    <row r="777" spans="1:1" x14ac:dyDescent="0.2">
      <c r="A777" s="45" t="s">
        <v>443</v>
      </c>
    </row>
    <row r="778" spans="1:1" x14ac:dyDescent="0.2">
      <c r="A778" s="45" t="s">
        <v>444</v>
      </c>
    </row>
    <row r="779" spans="1:1" x14ac:dyDescent="0.2">
      <c r="A779" s="45" t="s">
        <v>445</v>
      </c>
    </row>
    <row r="780" spans="1:1" x14ac:dyDescent="0.2">
      <c r="A780" s="45" t="s">
        <v>446</v>
      </c>
    </row>
    <row r="781" spans="1:1" x14ac:dyDescent="0.2">
      <c r="A781" s="45" t="s">
        <v>447</v>
      </c>
    </row>
    <row r="782" spans="1:1" x14ac:dyDescent="0.2">
      <c r="A782" s="45" t="s">
        <v>448</v>
      </c>
    </row>
    <row r="783" spans="1:1" x14ac:dyDescent="0.2">
      <c r="A783" s="45" t="s">
        <v>449</v>
      </c>
    </row>
    <row r="784" spans="1:1" x14ac:dyDescent="0.2">
      <c r="A784" s="45" t="s">
        <v>450</v>
      </c>
    </row>
    <row r="785" spans="1:1" x14ac:dyDescent="0.2">
      <c r="A785" s="45" t="s">
        <v>451</v>
      </c>
    </row>
    <row r="786" spans="1:1" x14ac:dyDescent="0.2">
      <c r="A786" s="45" t="s">
        <v>452</v>
      </c>
    </row>
    <row r="787" spans="1:1" x14ac:dyDescent="0.2">
      <c r="A787" s="45" t="s">
        <v>453</v>
      </c>
    </row>
    <row r="788" spans="1:1" x14ac:dyDescent="0.2">
      <c r="A788" s="45" t="s">
        <v>454</v>
      </c>
    </row>
    <row r="789" spans="1:1" x14ac:dyDescent="0.2">
      <c r="A789" s="45" t="s">
        <v>455</v>
      </c>
    </row>
    <row r="790" spans="1:1" x14ac:dyDescent="0.2">
      <c r="A790" s="45" t="s">
        <v>456</v>
      </c>
    </row>
    <row r="791" spans="1:1" x14ac:dyDescent="0.2">
      <c r="A791" s="45" t="s">
        <v>457</v>
      </c>
    </row>
    <row r="792" spans="1:1" x14ac:dyDescent="0.2">
      <c r="A792" s="45" t="s">
        <v>458</v>
      </c>
    </row>
    <row r="793" spans="1:1" x14ac:dyDescent="0.2">
      <c r="A793" s="45" t="s">
        <v>459</v>
      </c>
    </row>
    <row r="794" spans="1:1" x14ac:dyDescent="0.2">
      <c r="A794" s="45" t="s">
        <v>460</v>
      </c>
    </row>
    <row r="795" spans="1:1" x14ac:dyDescent="0.2">
      <c r="A795" s="45" t="s">
        <v>461</v>
      </c>
    </row>
    <row r="796" spans="1:1" x14ac:dyDescent="0.2">
      <c r="A796" s="45" t="s">
        <v>462</v>
      </c>
    </row>
    <row r="797" spans="1:1" x14ac:dyDescent="0.2">
      <c r="A797" s="45" t="s">
        <v>463</v>
      </c>
    </row>
    <row r="798" spans="1:1" x14ac:dyDescent="0.2">
      <c r="A798" s="45" t="s">
        <v>464</v>
      </c>
    </row>
    <row r="799" spans="1:1" x14ac:dyDescent="0.2">
      <c r="A799" s="45" t="s">
        <v>465</v>
      </c>
    </row>
    <row r="800" spans="1:1" x14ac:dyDescent="0.2">
      <c r="A800" s="45" t="s">
        <v>466</v>
      </c>
    </row>
    <row r="801" spans="1:1" x14ac:dyDescent="0.2">
      <c r="A801" s="45" t="s">
        <v>467</v>
      </c>
    </row>
    <row r="802" spans="1:1" x14ac:dyDescent="0.2">
      <c r="A802" s="45" t="s">
        <v>468</v>
      </c>
    </row>
    <row r="803" spans="1:1" x14ac:dyDescent="0.2">
      <c r="A803" s="45" t="s">
        <v>469</v>
      </c>
    </row>
    <row r="804" spans="1:1" x14ac:dyDescent="0.2">
      <c r="A804" s="45"/>
    </row>
    <row r="805" spans="1:1" x14ac:dyDescent="0.2">
      <c r="A805" s="45" t="s">
        <v>470</v>
      </c>
    </row>
    <row r="806" spans="1:1" x14ac:dyDescent="0.2">
      <c r="A806" s="45" t="s">
        <v>471</v>
      </c>
    </row>
    <row r="807" spans="1:1" x14ac:dyDescent="0.2">
      <c r="A807" s="45" t="s">
        <v>472</v>
      </c>
    </row>
    <row r="808" spans="1:1" x14ac:dyDescent="0.2">
      <c r="A808" s="45"/>
    </row>
    <row r="809" spans="1:1" x14ac:dyDescent="0.2">
      <c r="A809" s="45" t="s">
        <v>473</v>
      </c>
    </row>
    <row r="810" spans="1:1" x14ac:dyDescent="0.2">
      <c r="A810" s="45" t="s">
        <v>474</v>
      </c>
    </row>
    <row r="811" spans="1:1" x14ac:dyDescent="0.2">
      <c r="A811" s="45" t="s">
        <v>475</v>
      </c>
    </row>
    <row r="812" spans="1:1" x14ac:dyDescent="0.2">
      <c r="A812" s="45"/>
    </row>
    <row r="813" spans="1:1" x14ac:dyDescent="0.2">
      <c r="A813" s="45" t="s">
        <v>476</v>
      </c>
    </row>
    <row r="814" spans="1:1" x14ac:dyDescent="0.2">
      <c r="A814" s="45" t="s">
        <v>477</v>
      </c>
    </row>
    <row r="815" spans="1:1" x14ac:dyDescent="0.2">
      <c r="A815" s="45"/>
    </row>
    <row r="816" spans="1:1" x14ac:dyDescent="0.2">
      <c r="A816" s="45" t="s">
        <v>478</v>
      </c>
    </row>
    <row r="817" spans="1:1" x14ac:dyDescent="0.2">
      <c r="A817" s="45" t="s">
        <v>479</v>
      </c>
    </row>
    <row r="818" spans="1:1" x14ac:dyDescent="0.2">
      <c r="A818" s="45"/>
    </row>
    <row r="819" spans="1:1" x14ac:dyDescent="0.2">
      <c r="A819" s="45" t="s">
        <v>480</v>
      </c>
    </row>
    <row r="820" spans="1:1" x14ac:dyDescent="0.2">
      <c r="A820" s="45" t="s">
        <v>481</v>
      </c>
    </row>
    <row r="821" spans="1:1" x14ac:dyDescent="0.2">
      <c r="A821" s="45" t="s">
        <v>482</v>
      </c>
    </row>
    <row r="822" spans="1:1" x14ac:dyDescent="0.2">
      <c r="A822" s="45" t="s">
        <v>483</v>
      </c>
    </row>
    <row r="823" spans="1:1" x14ac:dyDescent="0.2">
      <c r="A823" s="45" t="s">
        <v>484</v>
      </c>
    </row>
    <row r="824" spans="1:1" x14ac:dyDescent="0.2">
      <c r="A824" s="45"/>
    </row>
    <row r="825" spans="1:1" x14ac:dyDescent="0.2">
      <c r="A825" s="45" t="s">
        <v>485</v>
      </c>
    </row>
    <row r="826" spans="1:1" x14ac:dyDescent="0.2">
      <c r="A826" s="45" t="s">
        <v>486</v>
      </c>
    </row>
    <row r="827" spans="1:1" x14ac:dyDescent="0.2">
      <c r="A827" s="45" t="s">
        <v>487</v>
      </c>
    </row>
    <row r="828" spans="1:1" x14ac:dyDescent="0.2">
      <c r="A828" s="45" t="s">
        <v>488</v>
      </c>
    </row>
    <row r="829" spans="1:1" x14ac:dyDescent="0.2">
      <c r="A829" s="45" t="s">
        <v>489</v>
      </c>
    </row>
    <row r="830" spans="1:1" x14ac:dyDescent="0.2">
      <c r="A830" s="45" t="s">
        <v>490</v>
      </c>
    </row>
    <row r="831" spans="1:1" x14ac:dyDescent="0.2">
      <c r="A831" s="45" t="s">
        <v>491</v>
      </c>
    </row>
    <row r="832" spans="1:1" x14ac:dyDescent="0.2">
      <c r="A832" s="45" t="s">
        <v>492</v>
      </c>
    </row>
    <row r="833" spans="1:1" x14ac:dyDescent="0.2">
      <c r="A833" s="45"/>
    </row>
    <row r="834" spans="1:1" x14ac:dyDescent="0.2">
      <c r="A834" s="45" t="s">
        <v>493</v>
      </c>
    </row>
    <row r="835" spans="1:1" x14ac:dyDescent="0.2">
      <c r="A835" s="45" t="s">
        <v>494</v>
      </c>
    </row>
    <row r="836" spans="1:1" x14ac:dyDescent="0.2">
      <c r="A836" s="45" t="s">
        <v>495</v>
      </c>
    </row>
    <row r="837" spans="1:1" x14ac:dyDescent="0.2">
      <c r="A837" s="45"/>
    </row>
    <row r="838" spans="1:1" x14ac:dyDescent="0.2">
      <c r="A838" s="45" t="s">
        <v>496</v>
      </c>
    </row>
    <row r="839" spans="1:1" x14ac:dyDescent="0.2">
      <c r="A839" s="45" t="s">
        <v>497</v>
      </c>
    </row>
    <row r="840" spans="1:1" x14ac:dyDescent="0.2">
      <c r="A840" s="45"/>
    </row>
    <row r="841" spans="1:1" x14ac:dyDescent="0.2">
      <c r="A841" s="45"/>
    </row>
    <row r="842" spans="1:1" x14ac:dyDescent="0.2">
      <c r="A842" s="45" t="s">
        <v>498</v>
      </c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sqref="A1:B1048576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ht="15" x14ac:dyDescent="0.25">
      <c r="A7" s="85"/>
      <c r="B7" s="88"/>
      <c r="R7"/>
      <c r="AD7"/>
      <c r="AF7"/>
      <c r="BJ7" s="44"/>
    </row>
    <row r="8" spans="1:62" ht="15" x14ac:dyDescent="0.25">
      <c r="A8" s="85"/>
      <c r="B8" s="88"/>
      <c r="R8"/>
      <c r="AD8"/>
      <c r="AF8"/>
      <c r="BJ8" s="44"/>
    </row>
    <row r="9" spans="1:62" ht="15" x14ac:dyDescent="0.25">
      <c r="A9" s="85"/>
      <c r="B9" s="88"/>
      <c r="R9"/>
      <c r="AD9"/>
      <c r="AF9"/>
      <c r="BJ9" s="44"/>
    </row>
    <row r="10" spans="1:62" ht="15" x14ac:dyDescent="0.25">
      <c r="A10" s="85"/>
      <c r="B10" s="88"/>
      <c r="R10"/>
      <c r="AD10"/>
      <c r="AF10"/>
      <c r="BJ10" s="39"/>
    </row>
    <row r="11" spans="1:62" ht="15" x14ac:dyDescent="0.25">
      <c r="A11" s="85"/>
      <c r="B11" s="88"/>
      <c r="R11"/>
      <c r="AD11"/>
      <c r="AF11"/>
      <c r="BJ11" s="39"/>
    </row>
    <row r="12" spans="1:62" ht="15" x14ac:dyDescent="0.25">
      <c r="A12" s="85"/>
      <c r="B12" s="88"/>
      <c r="R12"/>
      <c r="AD12"/>
      <c r="AF12"/>
      <c r="BJ12" s="39"/>
    </row>
    <row r="13" spans="1:62" ht="15" x14ac:dyDescent="0.25">
      <c r="A13" s="85"/>
      <c r="B13" s="88"/>
      <c r="R13"/>
      <c r="AD13"/>
      <c r="AF13"/>
    </row>
    <row r="14" spans="1:62" ht="15" x14ac:dyDescent="0.25">
      <c r="A14" s="85"/>
      <c r="B14" s="88"/>
      <c r="R14"/>
      <c r="AD14"/>
      <c r="AF14"/>
    </row>
    <row r="15" spans="1:62" ht="15" x14ac:dyDescent="0.25">
      <c r="A15" s="85"/>
      <c r="B15" s="88"/>
      <c r="R15"/>
      <c r="AD15"/>
      <c r="AF15"/>
    </row>
    <row r="16" spans="1:62" ht="15" x14ac:dyDescent="0.25">
      <c r="A16" s="85"/>
      <c r="B16" s="88"/>
      <c r="R16"/>
      <c r="AD16"/>
      <c r="AF16"/>
    </row>
    <row r="17" spans="1:32" ht="15" x14ac:dyDescent="0.25">
      <c r="A17" s="85"/>
      <c r="B17" s="88"/>
      <c r="R17"/>
      <c r="AD17"/>
      <c r="AF17"/>
    </row>
    <row r="18" spans="1:32" ht="15" x14ac:dyDescent="0.25">
      <c r="A18" s="85"/>
      <c r="B18" s="88"/>
      <c r="R18"/>
      <c r="AD18"/>
      <c r="AF18"/>
    </row>
    <row r="19" spans="1:32" ht="15" x14ac:dyDescent="0.25">
      <c r="A19" s="85"/>
      <c r="B19" s="88"/>
      <c r="R19"/>
      <c r="AD19"/>
      <c r="AF19"/>
    </row>
    <row r="20" spans="1:32" ht="15" x14ac:dyDescent="0.25">
      <c r="A20" s="85"/>
      <c r="B20" s="88"/>
      <c r="R20"/>
      <c r="AD20"/>
      <c r="AF20"/>
    </row>
    <row r="21" spans="1:32" ht="15" x14ac:dyDescent="0.25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ht="15" x14ac:dyDescent="0.25">
      <c r="A23" s="86"/>
      <c r="B23" s="89"/>
      <c r="R23"/>
      <c r="AD23"/>
      <c r="AF23"/>
    </row>
    <row r="24" spans="1:32" ht="15" x14ac:dyDescent="0.25">
      <c r="A24" s="86"/>
      <c r="B24" s="89"/>
      <c r="R24"/>
      <c r="AD24"/>
      <c r="AF24"/>
    </row>
    <row r="25" spans="1:32" ht="15" x14ac:dyDescent="0.25">
      <c r="A25" s="87"/>
      <c r="B25" s="89"/>
      <c r="R25"/>
      <c r="AD25"/>
      <c r="AF25"/>
    </row>
    <row r="26" spans="1:32" ht="15" x14ac:dyDescent="0.25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G29" sqref="G29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activeCell="H26" sqref="H2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WASS</vt:lpstr>
      <vt:lpstr>wass to fill</vt:lpstr>
      <vt:lpstr>JAMU</vt:lpstr>
      <vt:lpstr>jamu to fill</vt:lpstr>
      <vt:lpstr>decomisionadas44</vt:lpstr>
      <vt:lpstr>WASS WEEK CIS44</vt:lpstr>
      <vt:lpstr>JAMU WEEK CIS44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2018-11-07T15:59:39Z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