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firstSheet="1" activeTab="2"/>
  </bookViews>
  <sheets>
    <sheet name="Sheet1" sheetId="33" r:id="rId1"/>
    <sheet name="WASS" sheetId="1" r:id="rId2"/>
    <sheet name="wass to fill" sheetId="6" r:id="rId3"/>
    <sheet name="JAMU" sheetId="2" r:id="rId4"/>
    <sheet name="jamu to fill" sheetId="4" r:id="rId5"/>
    <sheet name="decomisionadas45" sheetId="7" r:id="rId6"/>
    <sheet name="WASS WEEK CIS45" sheetId="12" r:id="rId7"/>
    <sheet name="JAMU WEEK CIS45" sheetId="16" r:id="rId8"/>
    <sheet name="BU ANGUILLA" sheetId="20" r:id="rId9"/>
    <sheet name="BU ANTIGUA" sheetId="21" r:id="rId10"/>
    <sheet name="BU BARBADOS" sheetId="22" r:id="rId11"/>
    <sheet name="BU BVI" sheetId="23" r:id="rId12"/>
    <sheet name="BU CAYMAN" sheetId="24" r:id="rId13"/>
    <sheet name="BU DOMINICA" sheetId="25" r:id="rId14"/>
    <sheet name="BU GRENADA" sheetId="26" r:id="rId15"/>
    <sheet name="BU JAMAICA" sheetId="27" r:id="rId16"/>
    <sheet name="BU MONSERRAT" sheetId="28" r:id="rId17"/>
    <sheet name="BU SAINT VINCENT" sheetId="29" r:id="rId18"/>
    <sheet name="BU SANTA LUCIA" sheetId="31" r:id="rId19"/>
    <sheet name="BU Saint Kitts and Nevis" sheetId="32" r:id="rId20"/>
    <sheet name="BU TURKS AND CAICOS" sheetId="30" r:id="rId21"/>
  </sheets>
  <calcPr calcId="15251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J62" i="33" l="1"/>
  <c r="J63" i="33"/>
  <c r="J64" i="33"/>
  <c r="J65" i="33"/>
  <c r="J66" i="33"/>
  <c r="J67" i="33"/>
  <c r="J68" i="33"/>
  <c r="J69" i="33"/>
  <c r="J70" i="33"/>
  <c r="J71" i="33"/>
  <c r="J72" i="33"/>
  <c r="J73" i="33"/>
  <c r="J61" i="33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<sst xmlns="http://schemas.openxmlformats.org/spreadsheetml/2006/main" count="2263" uniqueCount="1363">
  <si>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</si>
  <si>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</si>
  <si>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</si>
  <si>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</si>
  <si>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</si>
  <si>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</si>
  <si>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</si>
  <si>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</si>
  <si>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</si>
  <si>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</si>
  <si>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</si>
  <si>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</si>
  <si>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</si>
  <si>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</si>
  <si>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</si>
  <si>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</si>
  <si>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</si>
  <si>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</si>
  <si>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</si>
  <si>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</si>
  <si>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</si>
  <si>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</si>
  <si>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</si>
  <si>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</si>
  <si>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</si>
  <si>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</si>
  <si>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</si>
  <si>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</si>
  <si>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</si>
  <si>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</si>
  <si>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</si>
  <si>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</si>
  <si>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</si>
  <si>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</si>
  <si>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</si>
  <si>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</si>
  <si>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</si>
  <si>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</si>
  <si>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</si>
  <si>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</si>
  <si>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</si>
  <si>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</si>
  <si>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</si>
  <si>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</si>
  <si>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</si>
  <si>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</si>
  <si>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</si>
  <si>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</si>
  <si>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</si>
  <si>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</si>
  <si>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</si>
  <si>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</si>
  <si>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</si>
  <si>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</si>
  <si>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</si>
  <si>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</si>
  <si>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</si>
  <si>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</si>
  <si>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</si>
  <si>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</si>
  <si>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</si>
  <si>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</si>
  <si>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</si>
  <si>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</si>
  <si>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</si>
  <si>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</si>
  <si>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</si>
  <si>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CAY_VOX</t>
  </si>
  <si>
    <t>BAR_CVVM
NOR_CVVM
SOU_CVVM</t>
  </si>
  <si>
    <t>JAM_CARL</t>
  </si>
  <si>
    <t>JAM_BRA4</t>
  </si>
  <si>
    <t>JAM_MDVL</t>
  </si>
  <si>
    <t>JAM_CALIX</t>
  </si>
  <si>
    <t>JAM_ROSE</t>
  </si>
  <si>
    <t>JAM_LDAP</t>
  </si>
  <si>
    <t>JAM_SABY</t>
  </si>
  <si>
    <t>JAM_CAR3</t>
  </si>
  <si>
    <t>JAM_OCHO</t>
  </si>
  <si>
    <t>JAM_MONA</t>
  </si>
  <si>
    <t>JAM_MONT</t>
  </si>
  <si>
    <t>JAM_CENT</t>
  </si>
  <si>
    <t>JAM_MOBY</t>
  </si>
  <si>
    <t>JAM_MYPN</t>
  </si>
  <si>
    <t>JAM_WST2</t>
  </si>
  <si>
    <t>JAM_PMBK</t>
  </si>
  <si>
    <t>JM-PBK-TX-</t>
  </si>
  <si>
    <t>JAM_DSLAM</t>
  </si>
  <si>
    <t>BAR_COMG</t>
  </si>
  <si>
    <t>GND_HART</t>
  </si>
  <si>
    <t>DOM_ROSE</t>
  </si>
  <si>
    <t>JAM_SNS1
JAM_SNS2</t>
  </si>
  <si>
    <t>SLU_CEN</t>
  </si>
  <si>
    <t>AXA_VALL</t>
  </si>
  <si>
    <t>BVI_RTN</t>
  </si>
  <si>
    <t>SLU_UVF</t>
  </si>
  <si>
    <t>JAM_DGPT</t>
  </si>
  <si>
    <t>ANU_BWTA</t>
  </si>
  <si>
    <t>TCI_RMHL</t>
  </si>
  <si>
    <t>BVI_MSAN</t>
  </si>
  <si>
    <t>SKB_BAST</t>
  </si>
  <si>
    <t>MNI_PLYM</t>
  </si>
  <si>
    <t>JAM_N2P</t>
  </si>
  <si>
    <t>GND_ZBRA
DOM_ZBRA
AXA_ZBRA
ANU_ZBRA
SLU_ZBRA
TKI_ZBRA
SKB_ZBRA
JAM_ZBRA</t>
  </si>
  <si>
    <t>JAM_CVVM
CAY_CVVM</t>
  </si>
  <si>
    <t>JAM_HUA2</t>
  </si>
  <si>
    <t>SVD_SNS
SVD_SNS1
JAM_SNS2</t>
  </si>
  <si>
    <t>BAR_EMA
BAR_EMA2</t>
  </si>
  <si>
    <t>BAR_SC14B</t>
  </si>
  <si>
    <t>BAR_GSAT 
BAR_GSAT1 
EST_GSAT 
EST_GSAT1 
JAM_GSAT 
JAM_GSAT1</t>
  </si>
  <si>
    <t>CAY_GNBND</t>
  </si>
  <si>
    <t>JAM_SC14B</t>
  </si>
  <si>
    <t>JAM_MSAN</t>
  </si>
  <si>
    <t>JAM_EMA
CAY_EMA</t>
  </si>
  <si>
    <t>BVI_HUAW
AXA_HUA2
AXA_HUAW
BVI_HUA2
BVI_HUAW
MNI_HUA2
MNI_HUAW
SKB_HUA2
SKB_HUAW
SVD_HUA2
SVD_HUAW
TKI_HUA2
TKI_HUAW</t>
  </si>
  <si>
    <t>SKB_HUAW</t>
  </si>
  <si>
    <t>JAM_SNS1</t>
  </si>
  <si>
    <t>SVD_HUAW</t>
  </si>
  <si>
    <t>JAM_SNS2</t>
  </si>
  <si>
    <t>BVI_HUAW</t>
  </si>
  <si>
    <t>AXA_HUAW</t>
  </si>
  <si>
    <t>SOU_CVVM</t>
  </si>
  <si>
    <t>GND_ZBRA</t>
  </si>
  <si>
    <t>NULL</t>
  </si>
  <si>
    <t>SVD_SNS</t>
  </si>
  <si>
    <t>SVD_SNS1</t>
  </si>
  <si>
    <t>BAR_WDLG</t>
  </si>
  <si>
    <t>SLU_ZBRA</t>
  </si>
  <si>
    <t>BAR_CHCH</t>
  </si>
  <si>
    <t>BAR_GRAZ</t>
  </si>
  <si>
    <t>BAR_JOHN</t>
  </si>
  <si>
    <t>BAR_PHIL</t>
  </si>
  <si>
    <t>BAR_SPTN</t>
  </si>
  <si>
    <t>SKB_ZBRA</t>
  </si>
  <si>
    <t>BAR_SECU</t>
  </si>
  <si>
    <t>EST_GSAT1</t>
  </si>
  <si>
    <t>NOR_CVVM</t>
  </si>
  <si>
    <t>SVD_ZBRA</t>
  </si>
  <si>
    <t>JAM_EMA</t>
  </si>
  <si>
    <t>BAR_EMA</t>
  </si>
  <si>
    <t>BAR_EMA2</t>
  </si>
  <si>
    <t>CAY_EMA</t>
  </si>
  <si>
    <t>TKI_HUAW</t>
  </si>
  <si>
    <t>JAM_CVVM</t>
  </si>
  <si>
    <t>BAR_CVVM</t>
  </si>
  <si>
    <t>CAY_CVVM</t>
  </si>
  <si>
    <t>BAR_SC31</t>
  </si>
  <si>
    <t>BAR_BBRY</t>
  </si>
  <si>
    <t>CAY_BBRY</t>
  </si>
  <si>
    <t>TKI_ZBRA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</si>
  <si>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</si>
  <si>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</si>
  <si>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</si>
  <si>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</si>
  <si>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</si>
  <si>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</si>
  <si>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</si>
  <si>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</si>
  <si>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</si>
  <si>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</si>
  <si>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</si>
  <si>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</si>
  <si>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</si>
  <si>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</si>
  <si>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</si>
  <si>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</si>
  <si>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</si>
  <si>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</si>
  <si>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</si>
  <si>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</si>
  <si>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</si>
  <si>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</si>
  <si>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</si>
  <si>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</si>
  <si>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</si>
  <si>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</si>
  <si>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</si>
  <si>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</si>
  <si>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</si>
  <si>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</si>
  <si>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</si>
  <si>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</si>
  <si>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</si>
  <si>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</si>
  <si>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</si>
  <si>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</si>
  <si>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</si>
  <si>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</si>
  <si>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</si>
  <si>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</si>
  <si>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</si>
  <si>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</si>
  <si>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</si>
  <si>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</si>
  <si>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</si>
  <si>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</si>
  <si>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</si>
  <si>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</si>
  <si>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</si>
  <si>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</si>
  <si>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</si>
  <si>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</si>
  <si>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</si>
  <si>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</si>
  <si>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</si>
  <si>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</si>
  <si>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</si>
  <si>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</si>
  <si>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</si>
  <si>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</si>
  <si>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</si>
  <si>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</si>
  <si>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</si>
  <si>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</si>
  <si>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</si>
  <si>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</si>
  <si>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</si>
  <si>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</si>
  <si>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</si>
  <si>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</si>
  <si>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</si>
  <si>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</si>
  <si>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</si>
  <si>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</si>
  <si>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</si>
  <si>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</si>
  <si>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</si>
  <si>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</si>
  <si>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</si>
  <si>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</si>
  <si>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</si>
  <si>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</si>
  <si>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</si>
  <si>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</si>
  <si>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</si>
  <si>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</si>
  <si>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</si>
  <si>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</si>
  <si>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</si>
  <si>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</si>
  <si>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</si>
  <si>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</si>
  <si>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</si>
  <si>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</si>
  <si>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</si>
  <si>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</si>
  <si>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</si>
  <si>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</si>
  <si>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</si>
  <si>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</si>
  <si>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</si>
  <si>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</si>
  <si>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</si>
  <si>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</si>
  <si>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</si>
  <si>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</si>
  <si>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</si>
  <si>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</si>
  <si>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</si>
  <si>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</si>
  <si>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</si>
  <si>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</si>
  <si>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</si>
  <si>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</si>
  <si>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</si>
  <si>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</si>
  <si>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</si>
  <si>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</si>
  <si>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</si>
  <si>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</si>
  <si>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</si>
  <si>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</si>
  <si>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</si>
  <si>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</si>
  <si>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</si>
  <si>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</si>
  <si>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</si>
  <si>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</si>
  <si>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</si>
  <si>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</si>
  <si>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</si>
  <si>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</si>
  <si>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</si>
  <si>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</si>
  <si>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</si>
  <si>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</si>
  <si>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</si>
  <si>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</si>
  <si>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</si>
  <si>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</si>
  <si>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</si>
  <si>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</si>
  <si>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</si>
  <si>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</si>
  <si>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</si>
  <si>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</si>
  <si>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</si>
  <si>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</si>
  <si>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</si>
  <si>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</si>
  <si>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</si>
  <si>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</si>
  <si>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</si>
  <si>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</si>
  <si>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</si>
  <si>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</si>
  <si>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</si>
  <si>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</si>
  <si>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</si>
  <si>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</si>
  <si>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</si>
  <si>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</si>
  <si>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</si>
  <si>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</si>
  <si>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</si>
  <si>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</si>
  <si>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</si>
  <si>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</si>
  <si>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</si>
  <si>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</si>
  <si>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</si>
  <si>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</si>
  <si>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</si>
  <si>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</si>
  <si>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</si>
  <si>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</si>
  <si>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</si>
  <si>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</si>
  <si>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</si>
  <si>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</si>
  <si>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</si>
  <si>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</si>
  <si>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</si>
  <si>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</si>
  <si>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</si>
  <si>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</si>
  <si>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</si>
  <si>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</si>
  <si>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</si>
  <si>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</si>
  <si>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</si>
  <si>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</si>
  <si>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</si>
  <si>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</si>
  <si>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</si>
  <si>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</si>
  <si>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</si>
  <si>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</si>
  <si>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</si>
  <si>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</si>
  <si>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</si>
  <si>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</si>
  <si>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</si>
  <si>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</si>
  <si>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</si>
  <si>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</si>
  <si>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</si>
  <si>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</si>
  <si>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</si>
  <si>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</si>
  <si>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</si>
  <si>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</si>
  <si>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</si>
  <si>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</si>
  <si>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</si>
  <si>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</si>
  <si>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</si>
  <si>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</si>
  <si>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</si>
  <si>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</si>
  <si>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</si>
  <si>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</si>
  <si>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</si>
  <si>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</si>
  <si>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</si>
  <si>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</si>
  <si>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</si>
  <si>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</si>
  <si>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</si>
  <si>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</si>
  <si>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</si>
  <si>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</si>
  <si>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</si>
  <si>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</si>
  <si>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</si>
  <si>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</si>
  <si>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</si>
  <si>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</si>
  <si>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</si>
  <si>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</si>
  <si>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</si>
  <si>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</si>
  <si>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</si>
  <si>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</si>
  <si>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</si>
  <si>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</si>
  <si>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</si>
  <si>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</si>
  <si>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</si>
  <si>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</si>
  <si>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</si>
  <si>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</si>
  <si>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</si>
  <si>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</si>
  <si>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</si>
  <si>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</si>
  <si>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</si>
  <si>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</si>
  <si>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</si>
  <si>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</si>
  <si>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</si>
  <si>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</si>
  <si>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</si>
  <si>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</si>
  <si>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</si>
  <si>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</si>
  <si>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</si>
  <si>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</si>
  <si>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</si>
  <si>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</si>
  <si>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</si>
  <si>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</si>
  <si>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</si>
  <si>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</si>
  <si>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</si>
  <si>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</si>
  <si>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</si>
  <si>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</si>
  <si>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</si>
  <si>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</si>
  <si>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</si>
  <si>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</si>
  <si>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</si>
  <si>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</si>
  <si>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</si>
  <si>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</si>
  <si>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</si>
  <si>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</si>
  <si>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</si>
  <si>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</si>
  <si>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</si>
  <si>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</si>
  <si>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</si>
  <si>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</si>
  <si>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</si>
  <si>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</si>
  <si>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</si>
  <si>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</si>
  <si>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</si>
  <si>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</si>
  <si>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</si>
  <si>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</si>
  <si>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</si>
  <si>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</si>
  <si>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</si>
  <si>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</si>
  <si>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</si>
  <si>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</si>
  <si>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</si>
  <si>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</si>
  <si>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</si>
  <si>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</si>
  <si>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</si>
  <si>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</si>
  <si>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</si>
  <si>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</si>
  <si>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</si>
  <si>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</si>
  <si>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</si>
  <si>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</si>
  <si>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</si>
  <si>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</si>
  <si>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</si>
  <si>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</si>
  <si>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</si>
  <si>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{UseAppPassword=NO;}: unknown user account                                                                                                                                                                       </t>
  </si>
  <si>
    <t xml:space="preserve">           1 BAR_COMG   FAIL:Settings for 545jfjhrg0ffd@dial.tciway.tc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</si>
  <si>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1 BAR_EMA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</si>
  <si>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JAM_CARL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</si>
  <si>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00236a74029e@dial.tciway.tc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</si>
  <si>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1 ANU_BWTA   </t>
  </si>
  <si>
    <t xml:space="preserve">               1 AXA_VALL  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</si>
  <si>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</si>
  <si>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</si>
  <si>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155 rows selected </t>
  </si>
  <si>
    <t xml:space="preserve">                        The error messageis UpdateAccountSettings NULL {Unisphere-Egress-Policy-Name-CGP=mega_eg;Unisphere-Ingress-Policy-Name-CGP=mega_ig;}: unknown user account                                                                                                      </t>
  </si>
  <si>
    <t xml:space="preserve">           2 JAM_SABY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</si>
  <si>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</si>
  <si>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>-- TOTALES 2018-11-08 --</t>
  </si>
  <si>
    <t xml:space="preserve">             3 JAM_SABY   </t>
  </si>
  <si>
    <t xml:space="preserve">             1 JAM_MDVL   </t>
  </si>
  <si>
    <t xml:space="preserve">CIS:JAM:189966119:172.21.64.17:25007:1541680220966                                                              1772516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07:30:21 08-NOV-2018 07:30:59                            </t>
  </si>
  <si>
    <t xml:space="preserve">CIS:JAM:189966109:172.21.64.17:25007:1541680218346                                                              1772515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07:30:18 08-NOV-2018 07:30:59                            </t>
  </si>
  <si>
    <t xml:space="preserve">CIS:JAM:189966108:172.21.64.17:25007:1541680218049                                                              1772514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07:30:18 08-NOV-2018 07:30:59                            </t>
  </si>
  <si>
    <t xml:space="preserve">CIS:JAM:189966107:172.21.64.17:25007:1541680217746                                                              1772513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07:30:17 08-NOV-2018 07:30:59                            </t>
  </si>
  <si>
    <t xml:space="preserve">CIS:JAM:189966106:172.21.64.17:25007:1541680217448                                                              1772512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07:30:17 08-NOV-2018 07:30:59                            </t>
  </si>
  <si>
    <t xml:space="preserve">CIS:JAM:189966105:172.21.64.17:25007:1541680217146                                                              1772511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07:30:17 08-NOV-2018 07:30:59                            </t>
  </si>
  <si>
    <t xml:space="preserve">CIS:JAM:189966104:172.21.64.17:25007:1541680216839                                                              1772510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07:30:16 08-NOV-2018 07:30:59                            </t>
  </si>
  <si>
    <t xml:space="preserve">CIS:JAM:189966103:172.21.64.17:25007:1541680216546                                                              1772509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07:30:16 08-NOV-2018 07:30:59                            </t>
  </si>
  <si>
    <t xml:space="preserve">CIS:JAM:189966102:172.21.64.17:25007:1541680216246                                                              1772508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07:30:16 08-NOV-2018 07:30:58                            </t>
  </si>
  <si>
    <t xml:space="preserve">CIS:JAM:189966101:172.21.64.17:25007:1541680215956                                                              1772507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07:30:16 08-NOV-2018 07:30:58                            </t>
  </si>
  <si>
    <t xml:space="preserve">CIS:JAM:189966100:172.21.64.17:25007:1541680215656                                                              1772506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07:30:15 08-NOV-2018 07:30:58                            </t>
  </si>
  <si>
    <t xml:space="preserve">CIS:JAM:189966099:172.21.64.17:25007:1541680215356                                                              1772505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07:30:15 08-NOV-2018 07:30:58                            </t>
  </si>
  <si>
    <t xml:space="preserve">CIS:JAM:189966098:172.21.64.17:25007:1541680215057                                                              1772504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07:30:15 08-NOV-2018 07:30:58                            </t>
  </si>
  <si>
    <t xml:space="preserve">CIS:JAM:189966071:172.21.64.17:25007:1541680207856                                                              1772503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07:30:07 08-NOV-2018 07:30:58                            </t>
  </si>
  <si>
    <t xml:space="preserve">CIS:JAM:189966070:172.21.64.17:25007:1541680207540                                                              1772502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07:30:07 08-NOV-2018 07:30:58                            </t>
  </si>
  <si>
    <t xml:space="preserve">CIS:JAM:189961462:172.21.64.17:25007:1541667635472                                                              1771225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04:00:35 08-NOV-2018 04:00:59                            </t>
  </si>
  <si>
    <t xml:space="preserve">CIS:JAM:189961452:172.21.64.17:25007:1541667632913                                                              1771224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04:00:33 08-NOV-2018 04:00:59                            </t>
  </si>
  <si>
    <t xml:space="preserve">CIS:JAM:189961451:172.21.64.17:25007:1541667632625                                                              1771223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04:00:32 08-NOV-2018 04:00:59                            </t>
  </si>
  <si>
    <t xml:space="preserve">CIS:JAM:189961450:172.21.64.17:25007:1541667632313                                                              1771222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04:00:32 08-NOV-2018 04:00:59                            </t>
  </si>
  <si>
    <t xml:space="preserve">CIS:JAM:189961449:172.21.64.17:25007:1541667632015                                                              1771221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04:00:32 08-NOV-2018 04:00:59                            </t>
  </si>
  <si>
    <t xml:space="preserve">CIS:JAM:189961448:172.21.64.17:25007:1541667631712                                                              1771220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04:00:31 08-NOV-2018 04:00:59                            </t>
  </si>
  <si>
    <t xml:space="preserve">CIS:JAM:189961447:172.21.64.17:25007:1541667631415                                                              1771219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04:00:31 08-NOV-2018 04:00:59                            </t>
  </si>
  <si>
    <t xml:space="preserve">CIS:JAM:189961446:172.21.64.17:25007:1541667631119                                                              1771218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04:00:31 08-NOV-2018 04:00:59                            </t>
  </si>
  <si>
    <t xml:space="preserve">CIS:JAM:189961445:172.21.64.17:25007:1541667630815                                                              1771217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04:00:30 08-NOV-2018 04:00:59                            </t>
  </si>
  <si>
    <t xml:space="preserve">CIS:JAM:189961444:172.21.64.17:25007:1541667630513                                                              1771216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04:00:30 08-NOV-2018 04:00:59                            </t>
  </si>
  <si>
    <t xml:space="preserve">CIS:JAM:189961443:172.21.64.17:25007:1541667630214                                                              1771215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04:00:30 08-NOV-2018 04:00:59                            </t>
  </si>
  <si>
    <t xml:space="preserve">CIS:JAM:189961442:172.21.64.17:25007:1541667629925                                                              1771214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04:00:30 08-NOV-2018 04:00:59                            </t>
  </si>
  <si>
    <t xml:space="preserve">CIS:JAM:189961441:172.21.64.17:25007:1541667629618                                                              1771213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04:00:29 08-NOV-2018 04:00:59                            </t>
  </si>
  <si>
    <t xml:space="preserve">CIS:JAM:189961414:172.21.64.17:25007:1541667622344                                                              1771212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04:00:22 08-NOV-2018 04:00:59                            </t>
  </si>
  <si>
    <t xml:space="preserve">CIS:JAM:189961413:172.21.64.17:25007:1541667622040                                                              1771211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04:00:22 08-NOV-2018 04:00:59                            </t>
  </si>
  <si>
    <t xml:space="preserve">CIS:JAM:189961408:172.21.64.17:25007:1541667620735                                                              1771210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04:00:20 08-NOV-2018 04:00:58                            </t>
  </si>
  <si>
    <t xml:space="preserve">CIS:JAM:189961406:172.21.64.17:25007:1541667620194                                                              1771209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04:00:20 08-NOV-2018 04:00:58                            </t>
  </si>
  <si>
    <t xml:space="preserve">CIS:JAM:189961405:172.21.64.17:25007:1541667619880                                                              1771208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04:00:20 08-NOV-2018 04:00:58                            </t>
  </si>
  <si>
    <t xml:space="preserve">CIS:JAM:189961398:172.21.64.17:25007:1541667618155                                                              1771207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04:00:18 08-NOV-2018 04:00:58                            </t>
  </si>
  <si>
    <t xml:space="preserve">CIS:JAM:189961390:172.21.64.17:25007:1541667616165                                                              1771206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04:00:16 08-NOV-2018 04:00:58                            </t>
  </si>
  <si>
    <t xml:space="preserve">CIS:JAM:189961387:172.21.64.17:25007:1541667615375                                                              1771205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04:00:15 08-NOV-2018 04:00:58                            </t>
  </si>
  <si>
    <t xml:space="preserve">CIS:JAM:189961386:172.21.64.17:25007:1541667615075                                                              1771204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04:00:15 08-NOV-2018 04:00:58                            </t>
  </si>
  <si>
    <t xml:space="preserve">CIS:JAM:189961385:172.21.64.17:25007:1541667614767                                                              1771203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04:00:14 08-NOV-2018 04:00:58                            </t>
  </si>
  <si>
    <t xml:space="preserve">CIS:JAM:189961384:172.21.64.17:25007:1541667614465                                                              1771202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04:00:14 08-NOV-2018 04:00:58                            </t>
  </si>
  <si>
    <t xml:space="preserve">CIS:JAM:189961383:172.21.64.17:25007:1541667614169                                                              1771201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04:00:14 08-NOV-2018 04:00:58                            </t>
  </si>
  <si>
    <t xml:space="preserve">CIS:JAM:189961379:172.21.64.17:25007:1541667613144                                                              1771200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04:00:13 08-NOV-2018 04:00:58                            </t>
  </si>
  <si>
    <t xml:space="preserve">CIS:JAM:189961378:172.21.64.17:25007:1541667612848                                                              1771199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04:00:12 08-NOV-2018 04:00:58                            </t>
  </si>
  <si>
    <t xml:space="preserve">CIS:JAM:189961377:172.21.64.17:25007:1541667612544                                                              1771198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04:00:12 08-NOV-2018 04:00:58                            </t>
  </si>
  <si>
    <t xml:space="preserve">CIS:JAM:189961368:172.21.64.17:25007:1541667610281                                                              1771197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04:00:10 08-NOV-2018 04:00:58                            </t>
  </si>
  <si>
    <t xml:space="preserve">CIS:JAM:189961367:172.21.64.17:25007:1541667609974                                                              1771196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04:00:10 08-NOV-2018 04:00:58                            </t>
  </si>
  <si>
    <t xml:space="preserve">CIS:JAM:189961366:172.21.64.17:25007:1541667609672                                                              1771195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04:00:09 08-NOV-2018 04:00:58                            </t>
  </si>
  <si>
    <t xml:space="preserve">CIS:JAM:189961365:172.21.64.17:25007:1541667609354                                                              1771194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04:00:09 08-NOV-2018 04:00:58                            </t>
  </si>
  <si>
    <t xml:space="preserve">CIS:JAM:189961364:172.21.64.17:25007:1541667608964                                                              1771193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04:00:09 08-NOV-2018 04:00:58                            </t>
  </si>
  <si>
    <t xml:space="preserve">CIS:JAM:189961312:172.21.64.17:25007:1541655061314                                                              1770871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00:31:01 08-NOV-2018 00:31:29                            </t>
  </si>
  <si>
    <t xml:space="preserve">CIS:JAM:189961302:172.21.64.17:25007:1541655058075                                                              1770870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00:30:58 08-NOV-2018 00:31:29                            </t>
  </si>
  <si>
    <t xml:space="preserve">CIS:JAM:189961301:172.21.64.17:25007:1541655057729                                                              1770869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00:30:57 08-NOV-2018 00:31:29                            </t>
  </si>
  <si>
    <t xml:space="preserve">CIS:JAM:189961300:172.21.64.17:25007:1541655057415                                                              1770868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00:30:57 08-NOV-2018 00:31:29                            </t>
  </si>
  <si>
    <t xml:space="preserve">CIS:JAM:189961299:172.21.64.17:25007:1541655057097                                                              1770867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00:30:57 08-NOV-2018 00:31:30                            </t>
  </si>
  <si>
    <t xml:space="preserve">CIS:JAM:189961298:172.21.64.17:25007:1541655056805                                                              1770866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00:30:56 08-NOV-2018 00:31:30                            </t>
  </si>
  <si>
    <t xml:space="preserve">CIS:JAM:189961297:172.21.64.17:25007:1541655056490                                                              1770865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00:30:56 08-NOV-2018 00:31:29                            </t>
  </si>
  <si>
    <t xml:space="preserve">CIS:JAM:189961296:172.21.64.17:25007:1541655056165                                                              1770864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00:30:56 08-NOV-2018 00:31:29                            </t>
  </si>
  <si>
    <t xml:space="preserve">CIS:JAM:189961295:172.21.64.17:25007:1541655055823                                                              1770863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00:30:55 08-NOV-2018 00:31:29                            </t>
  </si>
  <si>
    <t xml:space="preserve">CIS:JAM:189961294:172.21.64.17:25007:1541655055265                                                              1770862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00:30:55 08-NOV-2018 00:31:30                            </t>
  </si>
  <si>
    <t xml:space="preserve">CIS:JAM:189961293:172.21.64.17:25007:1541655054821                                                              1770861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00:30:54 08-NOV-2018 00:31:29                            </t>
  </si>
  <si>
    <t xml:space="preserve">CIS:JAM:189961292:172.21.64.17:25007:1541655054425                                                              1770860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00:30:54 08-NOV-2018 00:31:30                            </t>
  </si>
  <si>
    <t xml:space="preserve">CIS:JAM:189961291:172.21.64.17:25007:1541655054036                                                              1770859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00:30:54 08-NOV-2018 00:31:30                            </t>
  </si>
  <si>
    <t xml:space="preserve">CIS:JAM:189961264:172.21.64.17:25007:1541655046115                                                              1770858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00:30:46 08-NOV-2018 00:31:30                            </t>
  </si>
  <si>
    <t xml:space="preserve">CIS:JAM:189961263:172.21.64.17:25007:1541655045753                                                              1770857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00:30:45 08-NOV-2018 00:31:30                            </t>
  </si>
  <si>
    <t xml:space="preserve">CIS:JAM:189961258:172.21.64.17:25007:1541655044468                                                              1770856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00:30:44 08-NOV-2018 00:31:29                            </t>
  </si>
  <si>
    <t xml:space="preserve">CIS:JAM:189961256:172.21.64.17:25007:1541655043886                                                              1770855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00:30:44 08-NOV-2018 00:31:29                            </t>
  </si>
  <si>
    <t xml:space="preserve">CIS:JAM:189961255:172.21.64.17:25007:1541655043565                                                              1770854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00:30:43 08-NOV-2018 00:31:29                            </t>
  </si>
  <si>
    <t xml:space="preserve">CIS:JAM:189961248:172.21.64.17:25007:1541655041545                                                              1770853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00:30:41 08-NOV-2018 00:31:29                            </t>
  </si>
  <si>
    <t xml:space="preserve">CIS:JAM:189961240:172.21.64.17:25007:1541655039285                                                              1770852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00:30:39 08-NOV-2018 00:31:29                            </t>
  </si>
  <si>
    <t xml:space="preserve">CIS:JAM:189961237:172.21.64.17:25007:1541655038175                                                              1770851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00:30:38 08-NOV-2018 00:31:29                            </t>
  </si>
  <si>
    <t xml:space="preserve">CIS:JAM:189961236:172.21.64.17:25007:1541655037782                                                              1770850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00:30:37 08-NOV-2018 00:30:38                            </t>
  </si>
  <si>
    <t xml:space="preserve">CIS:JAM:189961235:172.21.64.17:25007:1541655037484                                                              1770849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00:30:37 08-NOV-2018 00:31:29                            </t>
  </si>
  <si>
    <t xml:space="preserve">CIS:JAM:189961234:172.21.64.17:25007:1541655037161                                                              1770848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00:30:37 08-NOV-2018 00:31:29                            </t>
  </si>
  <si>
    <t xml:space="preserve">CIS:JAM:189961233:172.21.64.17:25007:1541655036854                                                              1770847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00:30:36 08-NOV-2018 00:31:29                            </t>
  </si>
  <si>
    <t xml:space="preserve">CIS:JAM:189961229:172.21.64.17:25007:1541655035764                                                              1770846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00:30:35 08-NOV-2018 00:31:29                            </t>
  </si>
  <si>
    <t xml:space="preserve">CIS:JAM:189961228:172.21.64.17:25007:1541655035458                                                              1770845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00:30:35 08-NOV-2018 00:31:29                            </t>
  </si>
  <si>
    <t xml:space="preserve">CIS:JAM:189961227:172.21.64.17:25007:1541655035114                                                              1770844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00:30:35 08-NOV-2018 00:31:29                            </t>
  </si>
  <si>
    <t xml:space="preserve">CIS:JAM:189961218:172.21.64.17:25007:1541655032711                                                              1770843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00:30:32 08-NOV-2018 00:31:29                            </t>
  </si>
  <si>
    <t xml:space="preserve">CIS:JAM:189961217:172.21.64.17:25007:1541655032412                                                              1770842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00:30:32 08-NOV-2018 00:31:29                            </t>
  </si>
  <si>
    <t xml:space="preserve">CIS:JAM:189961216:172.21.64.17:25007:1541655032114                                                              1770841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00:30:32 08-NOV-2018 00:31:29                            </t>
  </si>
  <si>
    <t xml:space="preserve">CIS:JAM:189961215:172.21.64.17:25007:1541655031791                                                              1770840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00:30:31 08-NOV-2018 00:31:29                            </t>
  </si>
  <si>
    <t xml:space="preserve">CIS:JAM:189961214:172.21.64.17:25007:1541655031214                                                              1770839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00:30:31 08-NOV-2018 00:31:30                            </t>
  </si>
  <si>
    <t xml:space="preserve">               2 SOU_CVVM   </t>
  </si>
  <si>
    <t xml:space="preserve">               1 JAM_ZBRA   </t>
  </si>
  <si>
    <t xml:space="preserve">           3 JAM_SC14B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</si>
  <si>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3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</si>
  <si>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</si>
  <si>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gfggese@dial.tciway.tc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</si>
  <si>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gfggese@dial.tciway.tc {UseAppPassword=default;}: unknown user account                                                                                                                                                </t>
  </si>
  <si>
    <t xml:space="preserve">           1 JAM_SC14B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</si>
  <si>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1 BAR_COMG   FAIL:Settings for 3c906623cb7d@dial.tciway.tc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</si>
  <si>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3c906623cb7d@dial.tciway.tc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</si>
  <si>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00236aa34d7d@dial.tciway.tc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</si>
  <si>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00236aa34d7d@dial.tciway.tc {UseAppPassword=default;}: unknown user account                                                                                                                                           </t>
  </si>
  <si>
    <t xml:space="preserve">           1 JAM_MDVL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</si>
  <si>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JAM_CARL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</si>
  <si>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00236a74029e@dial.tciway.tc {UseAppPassword=default;}: unknown user account                                                                                                                                           </t>
  </si>
  <si>
    <t xml:space="preserve">           1 BAR_EMA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</si>
  <si>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545jfjhrg0ffd@dial.tciway.tc {UseAppPassword=default;}: unknown user account                                                                                                                                          </t>
  </si>
  <si>
    <t xml:space="preserve">             6 SVD_HUAW   </t>
  </si>
  <si>
    <t xml:space="preserve">             1 SKB_ZBRA   </t>
  </si>
  <si>
    <t xml:space="preserve">             1 SLU_CEN    </t>
  </si>
  <si>
    <t xml:space="preserve">             1 JAM_SC14B  </t>
  </si>
  <si>
    <t xml:space="preserve">             1 BAR_SC14B  </t>
  </si>
  <si>
    <t xml:space="preserve">              3 JAM_WEST   </t>
  </si>
  <si>
    <t xml:space="preserve">              1 DOM_RVML   </t>
  </si>
  <si>
    <t xml:space="preserve">CIS:SLU:8728075:172.21.64.7:25011:1541684526029                                                                  944342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08:42:06 08-NOV-2018 17:42:06                            </t>
  </si>
  <si>
    <t xml:space="preserve">CIS:DOM:4375558:172.21.64.4:25008:1541683908689                                                                  944318 DOM_RVML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08:31:49 08-NOV-2018 17:31:49                            </t>
  </si>
  <si>
    <t xml:space="preserve">CIS:JAM:189966118:172.21.64.17:25007:1541680220481                                                               944158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07:30:20 08-NOV-2018 16:30:20                            </t>
  </si>
  <si>
    <t xml:space="preserve">CIS:JAM:189966117:172.21.64.17:25007:1541680220241                                                               944157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07:30:20 08-NOV-2018 16:30:20                            </t>
  </si>
  <si>
    <t xml:space="preserve">CIS:JAM:189966116:172.21.64.17:25007:1541680220003                                                               944156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07:30:20 08-NOV-2018 16:30:20                            </t>
  </si>
  <si>
    <t xml:space="preserve">CIS:JAM:189966115:172.21.64.17:25007:1541680219771                                                               944155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07:30:19 08-NOV-2018 16:30:19                            </t>
  </si>
  <si>
    <t xml:space="preserve">CIS:JAM:189966114:172.21.64.17:25007:1541680219527                                                               944154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07:30:19 08-NOV-2018 16:30:19                            </t>
  </si>
  <si>
    <t xml:space="preserve">CIS:JAM:189966113:172.21.64.17:25007:1541680219291                                                               944152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07:30:19 08-NOV-2018 16:30:19                            </t>
  </si>
  <si>
    <t xml:space="preserve">CIS:JAM:189966112:172.21.64.17:25007:1541680219049                                                               944151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07:30:19 08-NOV-2018 16:30:19                            </t>
  </si>
  <si>
    <t xml:space="preserve">CIS:JAM:189966111:172.21.64.17:25007:1541680218821                                                               944150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07:30:18 08-NOV-2018 16:30:19                            </t>
  </si>
  <si>
    <t xml:space="preserve">CIS:JAM:189966110:172.21.64.17:25007:1541680218576                                                               944149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07:30:18 08-NOV-2018 16:30:18                            </t>
  </si>
  <si>
    <t xml:space="preserve">CIS:JAM:189966097:172.21.64.17:25007:1541680214741                                                               944148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07:30:14 08-NOV-2018 16:30:14                            </t>
  </si>
  <si>
    <t xml:space="preserve">CIS:JAM:189966096:172.21.64.17:25007:1541680214487                                                               944147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07:30:14 08-NOV-2018 16:30:14                            </t>
  </si>
  <si>
    <t xml:space="preserve">CIS:JAM:189966095:172.21.64.17:25007:1541680214201                                                               944146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07:30:14 08-NOV-2018 16:30:14                            </t>
  </si>
  <si>
    <t xml:space="preserve">CIS:JAM:189966094:172.21.64.17:25007:1541680213967                                                               944145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07:30:14 08-NOV-2018 16:30:14                            </t>
  </si>
  <si>
    <t xml:space="preserve">CIS:JAM:189966093:172.21.64.17:25007:1541680213731                                                               944144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07:30:13 08-NOV-2018 16:30:13                            </t>
  </si>
  <si>
    <t xml:space="preserve">CIS:JAM:189966092:172.21.64.17:25007:1541680213491                                                               944143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07:30:13 08-NOV-2018 16:30:13                            </t>
  </si>
  <si>
    <t xml:space="preserve">CIS:JAM:189966091:172.21.64.17:25007:1541680213261                                                               944142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07:30:13 08-NOV-2018 16:30:13                            </t>
  </si>
  <si>
    <t xml:space="preserve">CIS:JAM:189966090:172.21.64.17:25007:1541680213038                                                               944141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07:30:13 08-NOV-2018 16:30:13                            </t>
  </si>
  <si>
    <t xml:space="preserve">CIS:JAM:189966089:172.21.64.17:25007:1541680212651                                                               944140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07:30:12 08-NOV-2018 16:30:13                            </t>
  </si>
  <si>
    <t xml:space="preserve">CIS:JAM:189966088:172.21.64.17:25007:1541680212407                                                               944139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07:30:12 08-NOV-2018 16:30:12                            </t>
  </si>
  <si>
    <t xml:space="preserve">CIS:JAM:189966087:172.21.64.17:25007:1541680212022                                                               944138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07:30:12 08-NOV-2018 16:30:12                            </t>
  </si>
  <si>
    <t xml:space="preserve">CIS:JAM:189966086:172.21.64.17:25007:1541680211615                                                               944137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07:30:11 08-NOV-2018 16:30:11                            </t>
  </si>
  <si>
    <t xml:space="preserve">CIS:JAM:189966085:172.21.64.17:25007:1541680211381                                                               944136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07:30:11 08-NOV-2018 16:30:11                            </t>
  </si>
  <si>
    <t xml:space="preserve">CIS:JAM:189966084:172.21.64.17:25007:1541680211132                                                               944135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07:30:11 08-NOV-2018 16:30:11                            </t>
  </si>
  <si>
    <t xml:space="preserve">CIS:JAM:189966083:172.21.64.17:25007:1541680210891                                                               944134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07:30:11 08-NOV-2018 16:30:11                            </t>
  </si>
  <si>
    <t xml:space="preserve">CIS:JAM:189966082:172.21.64.17:25007:1541680210643                                                               944133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07:30:10 08-NOV-2018 16:30:10                            </t>
  </si>
  <si>
    <t xml:space="preserve">CIS:JAM:189966081:172.21.64.17:25007:1541680210411                                                               944132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07:30:10 08-NOV-2018 16:30:10                            </t>
  </si>
  <si>
    <t xml:space="preserve">CIS:JAM:189966080:172.21.64.17:25007:1541680210176                                                               944131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07:30:10 08-NOV-2018 16:30:10                            </t>
  </si>
  <si>
    <t xml:space="preserve">CIS:JAM:189966079:172.21.64.17:25007:1541680209771                                                               944130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07:30:10 08-NOV-2018 16:30:10                            </t>
  </si>
  <si>
    <t xml:space="preserve">CIS:JAM:189966078:172.21.64.17:25007:1541680209526                                                               944129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07:30:09 08-NOV-2018 16:30:09                            </t>
  </si>
  <si>
    <t xml:space="preserve">CIS:JAM:189966077:172.21.64.17:25007:1541680209291                                                               944128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07:30:09 08-NOV-2018 16:30:09                            </t>
  </si>
  <si>
    <t xml:space="preserve">CIS:JAM:189966076:172.21.64.17:25007:1541680209053                                                               944127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07:30:09 08-NOV-2018 16:30:09                            </t>
  </si>
  <si>
    <t xml:space="preserve">CIS:JAM:189966075:172.21.64.17:25007:1541680208811                                                               944126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07:30:08 08-NOV-2018 16:30:09                            </t>
  </si>
  <si>
    <t xml:space="preserve">CIS:JAM:189966074:172.21.64.17:25007:1541680208565                                                               944125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07:30:08 08-NOV-2018 16:30:08                            </t>
  </si>
  <si>
    <t xml:space="preserve">CIS:JAM:189966073:172.21.64.17:25007:1541680208331                                                               944124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07:30:08 08-NOV-2018 16:30:08                            </t>
  </si>
  <si>
    <t xml:space="preserve">CIS:JAM:189966072:172.21.64.17:25007:1541680208082                                                               944123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07:30:08 08-NOV-2018 16:30:08                            </t>
  </si>
  <si>
    <t xml:space="preserve">CIS:JAM:189965681:172.21.64.17:25007:1541674821540                                                               944042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06:00:23 08-NOV-2018 15:00:23                            </t>
  </si>
  <si>
    <t xml:space="preserve">CIS:JAM:189965680:172.21.64.17:25007:1541674819152                                                               944041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06:00:21 08-NOV-2018 15:00:21                            </t>
  </si>
  <si>
    <t xml:space="preserve">CIS:JAM:189965679:172.21.64.17:25007:1541674817371                                                               944040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06:00:18 08-NOV-2018 15:00:19                            </t>
  </si>
  <si>
    <t xml:space="preserve">CIS:JAM:189965678:172.21.64.17:25007:1541674815572                                                               944039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06:00:17 08-NOV-2018 15:00:17                            </t>
  </si>
  <si>
    <t xml:space="preserve">CIS:JAM:189965677:172.21.64.17:25007:1541674813803                                                               944038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06:00:15 08-NOV-2018 15:00:15                            </t>
  </si>
  <si>
    <t xml:space="preserve">CIS:JAM:189965676:172.21.64.17:25007:1541674813550                                                               944037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06:00:13 08-NOV-2018 15:00:13                            </t>
  </si>
  <si>
    <t xml:space="preserve">CIS:JAM:189965675:172.21.64.17:25007:1541674813319                                                               944036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06:00:13 08-NOV-2018 15:00:13                            </t>
  </si>
  <si>
    <t xml:space="preserve">CIS:JAM:189965674:172.21.64.17:25007:1541674812990                                                               944035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06:00:13 08-NOV-2018 15:00:13                            </t>
  </si>
  <si>
    <t xml:space="preserve">CIS:JAM:189965673:172.21.64.17:25007:1541674812564                                                               944034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06:00:12 08-NOV-2018 15:00:12                            </t>
  </si>
  <si>
    <t xml:space="preserve">CIS:JAM:189965672:172.21.64.17:25007:1541674811981                                                               944033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06:00:12 08-NOV-2018 15:00:12                            </t>
  </si>
  <si>
    <t xml:space="preserve">CIS:JAM:189965671:172.21.64.17:25007:1541674810871                                                               944032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06:00:11 08-NOV-2018 15:00:12                            </t>
  </si>
  <si>
    <t xml:space="preserve">CIS:JAM:189965670:172.21.64.17:25007:1541674810170                                                               944031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06:00:10 08-NOV-2018 15:00:10                            </t>
  </si>
  <si>
    <t xml:space="preserve">CIS:JAM:189965669:172.21.64.17:25007:1541674809924                                                               944030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06:00:10 08-NOV-2018 15:00:10                            </t>
  </si>
  <si>
    <t xml:space="preserve">CIS:JAM:189965668:172.21.64.17:25007:1541674809680                                                               944029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06:00:09 08-NOV-2018 15:00:09                            </t>
  </si>
  <si>
    <t xml:space="preserve">CIS:JAM:189965667:172.21.64.17:25007:1541674809375                                                               944028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06:00:09 08-NOV-2018 15:00:09                            </t>
  </si>
  <si>
    <t xml:space="preserve">CIS:JAM:189965666:172.21.64.17:25007:1541674809140                                                               944027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06:00:09 08-NOV-2018 15:00:09                            </t>
  </si>
  <si>
    <t xml:space="preserve">CIS:JAM:189965665:172.21.64.17:25007:1541674808907                                                               944026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06:00:09 08-NOV-2018 15:00:09                            </t>
  </si>
  <si>
    <t xml:space="preserve">CIS:JAM:189965664:172.21.64.17:25007:1541674808680                                                               944025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06:00:08 08-NOV-2018 15:00:08                            </t>
  </si>
  <si>
    <t xml:space="preserve">CIS:JAM:189965663:172.21.64.17:25007:1541674808421                                                               944024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06:00:08 08-NOV-2018 15:00:08                            </t>
  </si>
  <si>
    <t xml:space="preserve">CIS:JAM:189961461:172.21.64.17:25007:1541667635015                                                               944019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04:00:35 08-NOV-2018 13:00:35                            </t>
  </si>
  <si>
    <t xml:space="preserve">CIS:JAM:189961460:172.21.64.17:25007:1541667634762                                                               944018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04:00:34 08-NOV-2018 13:00:34                            </t>
  </si>
  <si>
    <t xml:space="preserve">CIS:JAM:189961459:172.21.64.17:25007:1541667634525                                                               944017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04:00:34 08-NOV-2018 13:00:34                            </t>
  </si>
  <si>
    <t xml:space="preserve">CIS:JAM:189961458:172.21.64.17:25007:1541667634285                                                               944016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04:00:34 08-NOV-2018 13:00:34                            </t>
  </si>
  <si>
    <t xml:space="preserve">CIS:JAM:189961457:172.21.64.17:25007:1541667634065                                                               944015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04:00:34 08-NOV-2018 13:00:34                            </t>
  </si>
  <si>
    <t xml:space="preserve">CIS:JAM:189961456:172.21.64.17:25007:1541667633830                                                               944014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04:00:33 08-NOV-2018 13:00:34                            </t>
  </si>
  <si>
    <t xml:space="preserve">CIS:JAM:189961455:172.21.64.17:25007:1541667633605                                                               944013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04:00:33 08-NOV-2018 13:00:33                            </t>
  </si>
  <si>
    <t xml:space="preserve">CIS:JAM:189961454:172.21.64.17:25007:1541667633375                                                               944012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04:00:33 08-NOV-2018 13:00:33                            </t>
  </si>
  <si>
    <t xml:space="preserve">CIS:JAM:189961453:172.21.64.17:25007:1541667633135                                                               944011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04:00:33 08-NOV-2018 13:00:33                            </t>
  </si>
  <si>
    <t xml:space="preserve">CIS:JAM:189961440:172.21.64.17:25007:1541667629305                                                               944010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04:00:29 08-NOV-2018 13:00:29                            </t>
  </si>
  <si>
    <t xml:space="preserve">CIS:JAM:189961439:172.21.64.17:25007:1541667629054                                                               944009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04:00:29 08-NOV-2018 13:00:29                            </t>
  </si>
  <si>
    <t xml:space="preserve">CIS:JAM:189961438:172.21.64.17:25007:1541667628815                                                               944008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04:00:28 08-NOV-2018 13:00:29                            </t>
  </si>
  <si>
    <t xml:space="preserve">CIS:JAM:189961437:172.21.64.17:25007:1541667628571                                                               944007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04:00:28 08-NOV-2018 13:00:28                            </t>
  </si>
  <si>
    <t xml:space="preserve">CIS:JAM:189961436:172.21.64.17:25007:1541667628345                                                               944006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04:00:28 08-NOV-2018 13:00:28                            </t>
  </si>
  <si>
    <t xml:space="preserve">CIS:JAM:189961435:172.21.64.17:25007:1541667628109                                                               944005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04:00:28 08-NOV-2018 13:00:28                            </t>
  </si>
  <si>
    <t xml:space="preserve">CIS:JAM:189961434:172.21.64.17:25007:1541667627875                                                               944004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04:00:28 08-NOV-2018 13:00:28                            </t>
  </si>
  <si>
    <t xml:space="preserve">CIS:JAM:189961433:172.21.64.17:25007:1541667627648                                                               944003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04:00:27 08-NOV-2018 13:00:27                            </t>
  </si>
  <si>
    <t xml:space="preserve">CIS:JAM:189961432:172.21.64.17:25007:1541667627265                                                               944002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04:00:27 08-NOV-2018 13:00:27                            </t>
  </si>
  <si>
    <t xml:space="preserve">CIS:JAM:189961431:172.21.64.17:25007:1541667627024                                                               944001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04:00:27 08-NOV-2018 13:00:27                            </t>
  </si>
  <si>
    <t xml:space="preserve">CIS:JAM:189961430:172.21.64.17:25007:1541667626605                                                               944000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04:00:26 08-NOV-2018 13:00:27                            </t>
  </si>
  <si>
    <t xml:space="preserve">CIS:JAM:189961429:172.21.64.17:25007:1541667625993                                                               943999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04:00:26 08-NOV-2018 13:00:26                            </t>
  </si>
  <si>
    <t xml:space="preserve">CIS:JAM:189961428:172.21.64.17:25007:1541667625745                                                               943998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04:00:25 08-NOV-2018 13:00:25                            </t>
  </si>
  <si>
    <t xml:space="preserve">CIS:JAM:189961427:172.21.64.17:25007:1541667625501                                                               943997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04:00:25 08-NOV-2018 13:00:25                            </t>
  </si>
  <si>
    <t xml:space="preserve">CIS:JAM:189961426:172.21.64.17:25007:1541667625275                                                               943996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04:00:25 08-NOV-2018 13:00:25                            </t>
  </si>
  <si>
    <t xml:space="preserve">CIS:JAM:189961425:172.21.64.17:25007:1541667625048                                                               943995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04:00:25 08-NOV-2018 13:00:25                            </t>
  </si>
  <si>
    <t xml:space="preserve">CIS:JAM:189961424:172.21.64.17:25007:1541667624825                                                               943994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04:00:24 08-NOV-2018 13:00:25                            </t>
  </si>
  <si>
    <t xml:space="preserve">CIS:JAM:189961423:172.21.64.17:25007:1541667624584                                                               943993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04:00:24 08-NOV-2018 13:00:24                            </t>
  </si>
  <si>
    <t xml:space="preserve">CIS:JAM:189961422:172.21.64.17:25007:1541667624185                                                               943992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04:00:24 08-NOV-2018 13:00:24                            </t>
  </si>
  <si>
    <t xml:space="preserve">CIS:JAM:189961421:172.21.64.17:25007:1541667623953                                                               943991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04:00:24 08-NOV-2018 13:00:24                            </t>
  </si>
  <si>
    <t xml:space="preserve">CIS:JAM:189961420:172.21.64.17:25007:1541667623725                                                               943990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04:00:23 08-NOV-2018 13:00:23                            </t>
  </si>
  <si>
    <t xml:space="preserve">CIS:JAM:189961419:172.21.64.17:25007:1541667623491                                                               943989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04:00:23 08-NOV-2018 13:00:23                            </t>
  </si>
  <si>
    <t xml:space="preserve">CIS:JAM:189961418:172.21.64.17:25007:1541667623256                                                               943988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04:00:23 08-NOV-2018 13:00:23                            </t>
  </si>
  <si>
    <t xml:space="preserve">CIS:JAM:189961417:172.21.64.17:25007:1541667623022                                                               943987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04:00:23 08-NOV-2018 13:00:23                            </t>
  </si>
  <si>
    <t xml:space="preserve">CIS:JAM:189961416:172.21.64.17:25007:1541667622795                                                               943986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04:00:22 08-NOV-2018 13:00:23                            </t>
  </si>
  <si>
    <t xml:space="preserve">CIS:JAM:189961415:172.21.64.17:25007:1541667622561                                                               943985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04:00:22 08-NOV-2018 13:00:22                            </t>
  </si>
  <si>
    <t xml:space="preserve">CIS:JAM:189961412:172.21.64.17:25007:1541667621695                                                               943984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04:00:21 08-NOV-2018 13:00:21                            </t>
  </si>
  <si>
    <t xml:space="preserve">CIS:JAM:189961411:172.21.64.17:25007:1541667621438                                                               943983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04:00:21 08-NOV-2018 13:00:21                            </t>
  </si>
  <si>
    <t xml:space="preserve">CIS:JAM:189961410:172.21.64.17:25007:1541667621195                                                               943982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04:00:21 08-NOV-2018 13:00:21                            </t>
  </si>
  <si>
    <t xml:space="preserve">CIS:JAM:189961409:172.21.64.17:25007:1541667620955                                                               943981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04:00:21 08-NOV-2018 13:00:21                            </t>
  </si>
  <si>
    <t xml:space="preserve">CIS:JAM:189961407:172.21.64.17:25007:1541667620415                                                               943980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04:00:20 08-NOV-2018 13:00:20                            </t>
  </si>
  <si>
    <t xml:space="preserve">CIS:JAM:189961404:172.21.64.17:25007:1541667619575                                                               943979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04:00:19 08-NOV-2018 13:00:19                            </t>
  </si>
  <si>
    <t xml:space="preserve">CIS:JAM:189961403:172.21.64.17:25007:1541667619337                                                               943978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04:00:19 08-NOV-2018 13:00:19                            </t>
  </si>
  <si>
    <t xml:space="preserve">CIS:JAM:189961402:172.21.64.17:25007:1541667619115                                                               943977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04:00:19 08-NOV-2018 13:00:19                            </t>
  </si>
  <si>
    <t xml:space="preserve">CIS:JAM:189961401:172.21.64.17:25007:1541667618875                                                               943976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04:00:19 08-NOV-2018 13:00:19                            </t>
  </si>
  <si>
    <t xml:space="preserve">CIS:JAM:189961400:172.21.64.17:25007:1541667618645                                                               943975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04:00:18 08-NOV-2018 13:00:18                            </t>
  </si>
  <si>
    <t xml:space="preserve">CIS:JAM:189961399:172.21.64.17:25007:1541667618403                                                               943974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04:00:18 08-NOV-2018 13:00:18                            </t>
  </si>
  <si>
    <t xml:space="preserve">CIS:JAM:189961397:172.21.64.17:25007:1541667617834                                                               943973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04:00:17 08-NOV-2018 13:00:18                            </t>
  </si>
  <si>
    <t xml:space="preserve">CIS:JAM:189961396:172.21.64.17:25007:1541667617595                                                               943972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04:00:17 08-NOV-2018 13:00:17                            </t>
  </si>
  <si>
    <t xml:space="preserve">CIS:JAM:189961395:172.21.64.17:25007:1541667617352                                                               943971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04:00:17 08-NOV-2018 13:00:17                            </t>
  </si>
  <si>
    <t xml:space="preserve">CIS:JAM:189961394:172.21.64.17:25007:1541667617075                                                               943970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04:00:17 08-NOV-2018 13:00:17                            </t>
  </si>
  <si>
    <t xml:space="preserve">CIS:JAM:189961393:172.21.64.17:25007:1541667616841                                                               943969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04:00:17 08-NOV-2018 13:00:17                            </t>
  </si>
  <si>
    <t xml:space="preserve">CIS:JAM:189961392:172.21.64.17:25007:1541667616605                                                               943968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04:00:16 08-NOV-2018 13:00:16                            </t>
  </si>
  <si>
    <t xml:space="preserve">CIS:JAM:189961391:172.21.64.17:25007:1541667616379                                                               943967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04:00:16 08-NOV-2018 13:00:16                            </t>
  </si>
  <si>
    <t xml:space="preserve">CIS:JAM:189961389:172.21.64.17:25007:1541667615863                                                               943966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04:00:16 08-NOV-2018 13:00:16                            </t>
  </si>
  <si>
    <t xml:space="preserve">CIS:JAM:189961388:172.21.64.17:25007:1541667615615                                                               943965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04:00:15 08-NOV-2018 13:00:15                            </t>
  </si>
  <si>
    <t xml:space="preserve">CIS:JAM:189961382:172.21.64.17:25007:1541667613845                                                               943964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04:00:14 08-NOV-2018 13:00:14                            </t>
  </si>
  <si>
    <t xml:space="preserve">CIS:JAM:189961381:172.21.64.17:25007:1541667613605                                                               943963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04:00:13 08-NOV-2018 13:00:13                            </t>
  </si>
  <si>
    <t xml:space="preserve">CIS:JAM:189961380:172.21.64.17:25007:1541667613377                                                               943962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04:00:13 08-NOV-2018 13:00:13                            </t>
  </si>
  <si>
    <t xml:space="preserve">CIS:JAM:189961376:172.21.64.17:25007:1541667612218                                                               943961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04:00:12 08-NOV-2018 13:00:12                            </t>
  </si>
  <si>
    <t xml:space="preserve">CIS:JAM:189961375:172.21.64.17:25007:1541667611985                                                               943960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04:00:12 08-NOV-2018 13:00:12                            </t>
  </si>
  <si>
    <t xml:space="preserve">CIS:JAM:189961374:172.21.64.17:25007:1541667611744                                                               943959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04:00:11 08-NOV-2018 13:00:11                            </t>
  </si>
  <si>
    <t xml:space="preserve">CIS:JAM:189961373:172.21.64.17:25007:1541667611515                                                               943958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04:00:11 08-NOV-2018 13:00:11                            </t>
  </si>
  <si>
    <t xml:space="preserve">CIS:JAM:189961372:172.21.64.17:25007:1541667611279                                                               943957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04:00:11 08-NOV-2018 13:00:11                            </t>
  </si>
  <si>
    <t xml:space="preserve">CIS:JAM:189961371:172.21.64.17:25007:1541667611045                                                               943956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04:00:11 08-NOV-2018 13:00:11                            </t>
  </si>
  <si>
    <t xml:space="preserve">CIS:JAM:189961370:172.21.64.17:25007:1541667610802                                                               943955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04:00:10 08-NOV-2018 13:00:11                            </t>
  </si>
  <si>
    <t xml:space="preserve">CIS:JAM:189961369:172.21.64.17:25007:1541667610558                                                               943954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04:00:10 08-NOV-2018 13:00:10                            </t>
  </si>
  <si>
    <t xml:space="preserve">CIS:JAM:189961363:172.21.64.17:25007:1541667608456                                                               943953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04:00:08 08-NOV-2018 13:00:08                            </t>
  </si>
  <si>
    <t xml:space="preserve">CIS:JAM:189961362:172.21.64.17:25007:1541667608043                                                               943952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04:00:08 08-NOV-2018 13:00:08                            </t>
  </si>
  <si>
    <t xml:space="preserve">CIS:JAM:189961361:172.21.64.17:25007:1541667607606                                                               943951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04:00:07 08-NOV-2018 13:00:08                            </t>
  </si>
  <si>
    <t xml:space="preserve">CIS:JAM:189961356:172.21.64.17:25007:1541662223480                                                               943949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02:30:25 08-NOV-2018 11:30:26                            </t>
  </si>
  <si>
    <t xml:space="preserve">CIS:JAM:189961355:172.21.64.17:25007:1541662221004                                                               943948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02:30:23 08-NOV-2018 11:30:23                            </t>
  </si>
  <si>
    <t xml:space="preserve">CIS:JAM:189961354:172.21.64.17:25007:1541662219191                                                               943947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02:30:20 08-NOV-2018 11:30:20                            </t>
  </si>
  <si>
    <t xml:space="preserve">CIS:JAM:189961353:172.21.64.17:25007:1541662217439                                                               943946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02:30:19 08-NOV-2018 11:30:19                            </t>
  </si>
  <si>
    <t xml:space="preserve">CIS:JAM:189961352:172.21.64.17:25007:1541662215690                                                               943945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02:30:17 08-NOV-2018 11:30:17                            </t>
  </si>
  <si>
    <t xml:space="preserve">CIS:JAM:189961351:172.21.64.17:25007:1541662215375                                                               943944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02:30:15 08-NOV-2018 11:30:15                            </t>
  </si>
  <si>
    <t xml:space="preserve">CIS:JAM:189961350:172.21.64.17:25007:1541662215120                                                               943943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02:30:15 08-NOV-2018 11:30:15                            </t>
  </si>
  <si>
    <t xml:space="preserve">CIS:JAM:189961349:172.21.64.17:25007:1541662214867                                                               943942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02:30:15 08-NOV-2018 11:30:15                            </t>
  </si>
  <si>
    <t xml:space="preserve">CIS:JAM:189961348:172.21.64.17:25007:1541662214589                                                               943941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02:30:14 08-NOV-2018 11:30:14                            </t>
  </si>
  <si>
    <t xml:space="preserve">CIS:JAM:189961347:172.21.64.17:25007:1541662214320                                                               943940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02:30:14 08-NOV-2018 11:30:14                            </t>
  </si>
  <si>
    <t xml:space="preserve">CIS:JAM:189961346:172.21.64.17:25007:1541662213630                                                               943939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02:30:14 08-NOV-2018 11:30:14                            </t>
  </si>
  <si>
    <t xml:space="preserve">CIS:JAM:189961345:172.21.64.17:25007:1541662212935                                                               943938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02:30:13 08-NOV-2018 11:30:13                            </t>
  </si>
  <si>
    <t xml:space="preserve">CIS:JAM:189961344:172.21.64.17:25007:1541662212650                                                               943937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02:30:12 08-NOV-2018 11:30:12                            </t>
  </si>
  <si>
    <t xml:space="preserve">CIS:JAM:189961343:172.21.64.17:25007:1541662212395                                                               943936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02:30:12 08-NOV-2018 11:30:12                            </t>
  </si>
  <si>
    <t xml:space="preserve">CIS:JAM:189961342:172.21.64.17:25007:1541662212120                                                               943935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02:30:12 08-NOV-2018 11:30:12                            </t>
  </si>
  <si>
    <t xml:space="preserve">CIS:JAM:189961341:172.21.64.17:25007:1541662211816                                                               943934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02:30:11 08-NOV-2018 11:30:12                            </t>
  </si>
  <si>
    <t xml:space="preserve">CIS:JAM:189961340:172.21.64.17:25007:1541662211570                                                               943933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02:30:11 08-NOV-2018 11:30:11                            </t>
  </si>
  <si>
    <t xml:space="preserve">CIS:JAM:189961339:172.21.64.17:25007:1541662211283                                                               943932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02:30:11 08-NOV-2018 11:30:11                            </t>
  </si>
  <si>
    <t xml:space="preserve">CIS:JAM:189961338:172.21.64.17:25007:1541662210840                                                               943931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02:30:10 08-NOV-2018 11:30:11                            </t>
  </si>
  <si>
    <t xml:space="preserve">CIS:JAM:189961311:172.21.64.17:25007:1541655060793                                                               943837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00:31:01 08-NOV-2018 09:31:01                            </t>
  </si>
  <si>
    <t xml:space="preserve">CIS:JAM:189961310:172.21.64.17:25007:1541655060498                                                               943836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00:31:00 08-NOV-2018 09:31:00                            </t>
  </si>
  <si>
    <t xml:space="preserve">CIS:JAM:189961309:172.21.64.17:25007:1541655060230                                                               943835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00:31:00 08-NOV-2018 09:31:00                            </t>
  </si>
  <si>
    <t xml:space="preserve">CIS:JAM:189961308:172.21.64.17:25007:1541655059989                                                               943834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00:31:00 08-NOV-2018 09:31:00                            </t>
  </si>
  <si>
    <t xml:space="preserve">CIS:JAM:189961307:172.21.64.17:25007:1541655059720                                                               943833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00:30:59 08-NOV-2018 09:30:59                            </t>
  </si>
  <si>
    <t xml:space="preserve">CIS:JAM:189961306:172.21.64.17:25007:1541655059449                                                               943832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00:30:59 08-NOV-2018 09:30:59                            </t>
  </si>
  <si>
    <t xml:space="preserve">CIS:JAM:189961305:172.21.64.17:25007:1541655059192                                                               943831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00:30:59 08-NOV-2018 09:30:59                            </t>
  </si>
  <si>
    <t xml:space="preserve">CIS:JAM:189961304:172.21.64.17:25007:1541655058899                                                               943830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00:30:59 08-NOV-2018 09:30:59                            </t>
  </si>
  <si>
    <t xml:space="preserve">CIS:JAM:189961303:172.21.64.17:25007:1541655058609                                                               943829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00:30:58 08-NOV-2018 09:30:58                            </t>
  </si>
  <si>
    <t xml:space="preserve">CIS:JAM:189961290:172.21.64.17:25007:1541655053651                                                               943828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00:30:53 08-NOV-2018 09:30:53                            </t>
  </si>
  <si>
    <t xml:space="preserve">CIS:JAM:189961289:172.21.64.17:25007:1541655053378                                                               943827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00:30:53 08-NOV-2018 09:30:53                            </t>
  </si>
  <si>
    <t xml:space="preserve">CIS:JAM:189961288:172.21.64.17:25007:1541655053101                                                               943826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00:30:53 08-NOV-2018 09:30:53                            </t>
  </si>
  <si>
    <t xml:space="preserve">CIS:JAM:189961287:172.21.64.17:25007:1541655052839                                                               943825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00:30:53 08-NOV-2018 09:30:53                            </t>
  </si>
  <si>
    <t xml:space="preserve">CIS:JAM:189961286:172.21.64.17:25007:1541655052571                                                               943824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00:30:52 08-NOV-2018 09:30:52                            </t>
  </si>
  <si>
    <t xml:space="preserve">CIS:JAM:189961285:172.21.64.17:25007:1541655052302                                                               943823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00:30:52 08-NOV-2018 09:30:52                            </t>
  </si>
  <si>
    <t xml:space="preserve">CIS:JAM:189961284:172.21.64.17:25007:1541655052012                                                               943822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00:30:52 08-NOV-2018 09:30:52                            </t>
  </si>
  <si>
    <t xml:space="preserve">CIS:JAM:189961283:172.21.64.17:25007:1541655051768                                                               943821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00:30:51 08-NOV-2018 09:30:52                            </t>
  </si>
  <si>
    <t xml:space="preserve">CIS:JAM:189961282:172.21.64.17:25007:1541655051287                                                               943820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00:30:51 08-NOV-2018 09:30:51                            </t>
  </si>
  <si>
    <t xml:space="preserve">CIS:JAM:189961281:172.21.64.17:25007:1541655051022                                                               943819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00:30:51 08-NOV-2018 09:30:51                            </t>
  </si>
  <si>
    <t xml:space="preserve">CIS:JAM:189961280:172.21.64.17:25007:1541655050599                                                               943818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00:30:50 08-NOV-2018 09:30:51                            </t>
  </si>
  <si>
    <t xml:space="preserve">CIS:JAM:189961279:172.21.64.17:25007:1541655050143                                                               943817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00:30:50 08-NOV-2018 09:30:50                            </t>
  </si>
  <si>
    <t xml:space="preserve">CIS:JAM:189961278:172.21.64.17:25007:1541655049861                                                               943816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00:30:50 08-NOV-2018 09:30:50                            </t>
  </si>
  <si>
    <t xml:space="preserve">CIS:JAM:189961277:172.21.64.17:25007:1541655049613                                                               943815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00:30:49 08-NOV-2018 09:30:49                            </t>
  </si>
  <si>
    <t xml:space="preserve">CIS:JAM:189961276:172.21.64.17:25007:1541655049348                                                               943814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00:30:49 08-NOV-2018 09:30:49                            </t>
  </si>
  <si>
    <t xml:space="preserve">CIS:JAM:189961275:172.21.64.17:25007:1541655049105                                                               943813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00:30:49 08-NOV-2018 09:30:49                            </t>
  </si>
  <si>
    <t xml:space="preserve">CIS:JAM:189961274:172.21.64.17:25007:1541655048853                                                               943812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00:30:49 08-NOV-2018 09:30:49                            </t>
  </si>
  <si>
    <t xml:space="preserve">CIS:JAM:189961273:172.21.64.17:25007:1541655048588                                                               943811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00:30:48 08-NOV-2018 09:30:48                            </t>
  </si>
  <si>
    <t xml:space="preserve">CIS:JAM:189961272:172.21.64.17:25007:1541655048133                                                               943810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00:30:48 08-NOV-2018 09:30:48                            </t>
  </si>
  <si>
    <t xml:space="preserve">CIS:JAM:189961271:172.21.64.17:25007:1541655047856                                                               943809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00:30:48 08-NOV-2018 09:30:48                            </t>
  </si>
  <si>
    <t xml:space="preserve">CIS:JAM:189961270:172.21.64.17:25007:1541655047604                                                               943808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00:30:47 08-NOV-2018 09:30:47                            </t>
  </si>
  <si>
    <t xml:space="preserve">CIS:JAM:189961269:172.21.64.17:25007:1541655047347                                                               943807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00:30:47 08-NOV-2018 09:30:47                            </t>
  </si>
  <si>
    <t xml:space="preserve">CIS:JAM:189961268:172.21.64.17:25007:1541655047104                                                               943806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00:30:47 08-NOV-2018 09:30:47                            </t>
  </si>
  <si>
    <t xml:space="preserve">CIS:JAM:189961267:172.21.64.17:25007:1541655046825                                                               943805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00:30:46 08-NOV-2018 09:30:47                            </t>
  </si>
  <si>
    <t xml:space="preserve">CIS:JAM:189961266:172.21.64.17:25007:1541655046574                                                               943804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00:30:46 08-NOV-2018 09:30:46                            </t>
  </si>
  <si>
    <t xml:space="preserve">CIS:JAM:189961265:172.21.64.17:25007:1541655046309                                                               943803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00:30:46 08-NOV-2018 09:30:46                            </t>
  </si>
  <si>
    <t xml:space="preserve">CIS:JAM:189961262:172.21.64.17:25007:1541655045394                                                               943802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00:30:45 08-NOV-2018 09:30:45                            </t>
  </si>
  <si>
    <t xml:space="preserve">CIS:JAM:189961261:172.21.64.17:25007:1541655045154                                                               943801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00:30:45 08-NOV-2018 09:30:45                            </t>
  </si>
  <si>
    <t xml:space="preserve">CIS:JAM:189961260:172.21.64.17:25007:1541655044911                                                               943800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00:30:45 08-NOV-2018 09:30:45                            </t>
  </si>
  <si>
    <t xml:space="preserve">CIS:JAM:189961259:172.21.64.17:25007:1541655044664                                                               943799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00:30:44 08-NOV-2018 09:30:44                            </t>
  </si>
  <si>
    <t xml:space="preserve">CIS:JAM:189961257:172.21.64.17:25007:1541655044105                                                               943798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00:30:44 08-NOV-2018 09:30:44                            </t>
  </si>
  <si>
    <t xml:space="preserve">CIS:JAM:189961254:172.21.64.17:25007:1541655043213                                                               943797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00:30:43 08-NOV-2018 09:30:43                            </t>
  </si>
  <si>
    <t xml:space="preserve">CIS:JAM:189961253:172.21.64.17:25007:1541655042966                                                               943796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00:30:43 08-NOV-2018 09:30:43                            </t>
  </si>
  <si>
    <t xml:space="preserve">CIS:JAM:189961252:172.21.64.17:25007:1541655042698                                                               943795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00:30:42 08-NOV-2018 09:30:42                            </t>
  </si>
  <si>
    <t xml:space="preserve">CIS:JAM:189961251:172.21.64.17:25007:1541655042426                                                               943794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00:30:42 08-NOV-2018 09:30:42                            </t>
  </si>
  <si>
    <t xml:space="preserve">CIS:JAM:189961250:172.21.64.17:25007:1541655042165                                                               943793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00:30:42 08-NOV-2018 09:30:42                            </t>
  </si>
  <si>
    <t xml:space="preserve">CIS:JAM:189961249:172.21.64.17:25007:1541655041857                                                               943792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00:30:42 08-NOV-2018 09:30:42                            </t>
  </si>
  <si>
    <t xml:space="preserve">CIS:JAM:189961247:172.21.64.17:25007:1541655041188                                                               943791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00:30:41 08-NOV-2018 09:30:41                            </t>
  </si>
  <si>
    <t xml:space="preserve">CIS:JAM:189961246:172.21.64.17:25007:1541655040926                                                               943790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00:30:41 08-NOV-2018 09:30:41                            </t>
  </si>
  <si>
    <t xml:space="preserve">CIS:JAM:189961245:172.21.64.17:25007:1541655040671                                                               943789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00:30:40 08-NOV-2018 09:30:40                            </t>
  </si>
  <si>
    <t xml:space="preserve">CIS:JAM:189961244:172.21.64.17:25007:1541655040407                                                               943788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00:30:40 08-NOV-2018 09:30:40                            </t>
  </si>
  <si>
    <t xml:space="preserve">CIS:JAM:189961243:172.21.64.17:25007:1541655040141                                                               943787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00:30:40 08-NOV-2018 09:30:40                            </t>
  </si>
  <si>
    <t xml:space="preserve">CIS:JAM:189961242:172.21.64.17:25007:1541655039877                                                               943786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00:30:40 08-NOV-2018 09:30:40                            </t>
  </si>
  <si>
    <t xml:space="preserve">CIS:JAM:189961241:172.21.64.17:25007:1541655039635                                                               943785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00:30:39 08-NOV-2018 09:30:39                            </t>
  </si>
  <si>
    <t xml:space="preserve">CIS:JAM:189961239:172.21.64.17:25007:1541655038637                                                               943783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00:30:38 08-NOV-2018 09:30:38                            </t>
  </si>
  <si>
    <t xml:space="preserve">CIS:JAM:189961238:172.21.64.17:25007:1541655038389                                                               943782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00:30:38 08-NOV-2018 09:30:38                            </t>
  </si>
  <si>
    <t xml:space="preserve">CIS:JAM:189961232:172.21.64.17:25007:1541655036520                                                               943781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00:30:36 08-NOV-2018 09:30:36                            </t>
  </si>
  <si>
    <t xml:space="preserve">CIS:JAM:189961231:172.21.64.17:25007:1541655036258                                                               943780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00:30:36 08-NOV-2018 09:30:36                            </t>
  </si>
  <si>
    <t xml:space="preserve">CIS:JAM:189961230:172.21.64.17:25007:1541655035985                                                               943779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00:30:36 08-NOV-2018 09:30:36                            </t>
  </si>
  <si>
    <t xml:space="preserve">CIS:JAM:189961226:172.21.64.17:25007:1541655034758                                                               943778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00:30:34 08-NOV-2018 09:30:34                            </t>
  </si>
  <si>
    <t xml:space="preserve">CIS:JAM:189961225:172.21.64.17:25007:1541655034519                                                               943777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00:30:34 08-NOV-2018 09:30:34                            </t>
  </si>
  <si>
    <t xml:space="preserve">CIS:JAM:189961224:172.21.64.17:25007:1541655034271                                                               943776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00:30:34 08-NOV-2018 09:30:34                            </t>
  </si>
  <si>
    <t xml:space="preserve">CIS:JAM:189961223:172.21.64.17:25007:1541655034029                                                               943775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00:30:34 08-NOV-2018 09:30:34                            </t>
  </si>
  <si>
    <t xml:space="preserve">CIS:JAM:189961222:172.21.64.17:25007:1541655033783                                                               943774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00:30:33 08-NOV-2018 09:30:34                            </t>
  </si>
  <si>
    <t xml:space="preserve">CIS:JAM:189961221:172.21.64.17:25007:1541655033479                                                               943773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00:30:33 08-NOV-2018 09:30:33                            </t>
  </si>
  <si>
    <t xml:space="preserve">CIS:JAM:189961220:172.21.64.17:25007:1541655033203                                                               943772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00:30:33 08-NOV-2018 09:30:33                            </t>
  </si>
  <si>
    <t xml:space="preserve">CIS:JAM:189961219:172.21.64.17:25007:1541655032960                                                               943771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00:30:33 08-NOV-2018 09:30:33                            </t>
  </si>
  <si>
    <t xml:space="preserve">CIS:JAM:189961213:172.21.64.17:25007:1541655030819                                                               943770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00:30:30 08-NOV-2018 09:30:31                            </t>
  </si>
  <si>
    <t xml:space="preserve">CIS:JAM:189961212:172.21.64.17:25007:1541655030501                                                               943769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00:30:30 08-NOV-2018 09:30:30                            </t>
  </si>
  <si>
    <t xml:space="preserve">CIS:JAM:189961211:172.21.64.17:25007:1541655030252                                                               943768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00:30:30 08-NOV-2018 09:30:30                            </t>
  </si>
  <si>
    <t xml:space="preserve">CIS:JAM:189961210:172.21.64.17:25007:1541655029991                                                               943767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00:30:30 08-NOV-2018 09:30:30                            </t>
  </si>
  <si>
    <t xml:space="preserve">CIS:JAM:189961209:172.21.64.17:25007:1541655029738                                                               943766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00:30:29 08-NOV-2018 09:30:29                            </t>
  </si>
  <si>
    <t xml:space="preserve">CIS:JAM:189961208:172.21.64.17:25007:1541655029511                                                               943765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00:30:29 08-NOV-2018 09:30:29                            </t>
  </si>
  <si>
    <t xml:space="preserve">CIS:JAM:189961207:172.21.64.17:25007:1541655029252                                                               943764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00:30:29 08-NOV-2018 09:30:29                            </t>
  </si>
  <si>
    <t xml:space="preserve">CIS:JAM:189961206:172.21.64.17:25007:1541655028981                                                               943763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00:30:29 08-NOV-2018 09:30:29                            </t>
  </si>
  <si>
    <t xml:space="preserve">CIS:JAM:189961205:172.21.64.17:25007:1541655028733                                                               943762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00:30:28 08-NOV-2018 09:30:28                            </t>
  </si>
  <si>
    <t xml:space="preserve">CIS:JAM:189961204:172.21.64.17:25007:1541655028502                                                               943761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00:30:28 08-NOV-2018 09:30:28                            </t>
  </si>
  <si>
    <t xml:space="preserve">CIS:JAM:189961203:172.21.64.17:25007:1541655028146                                                               943760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00:30:28 08-NOV-2018 09:30:28                            </t>
  </si>
  <si>
    <t xml:space="preserve">CIS:JAM:189961202:172.21.64.17:25007:1541655027912                                                               943759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00:30:28 08-NOV-2018 09:30:28                            </t>
  </si>
  <si>
    <t xml:space="preserve">CIS:JAM:189961201:172.21.64.17:25007:1541655027655                                                               943758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00:30:27 08-NOV-2018 09:30:27                            </t>
  </si>
  <si>
    <t xml:space="preserve">CIS:JAM:189961200:172.21.64.17:25007:1541655027262                                                               943757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00:30:27 08-NOV-2018 09:30:27                            </t>
  </si>
  <si>
    <t xml:space="preserve">CIS:JAM:189961199:172.21.64.17:25007:1541655027013                                                               943756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00:30:27 08-NOV-2018 09:30:27                            </t>
  </si>
  <si>
    <t xml:space="preserve">CIS:JAM:189961198:172.21.64.17:25007:1541655026753                                                               943755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00:30:26 08-NOV-2018 09:30:26                            </t>
  </si>
  <si>
    <t xml:space="preserve">CIS:JAM:189961197:172.21.64.17:25007:1541655026495                                                               943754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00:30:26 08-NOV-2018 09:30:26                            </t>
  </si>
  <si>
    <t xml:space="preserve">CIS:JAM:189961196:172.21.64.17:25007:1541655026252                                                               943753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00:30:26 08-NOV-2018 09:30:26                            </t>
  </si>
  <si>
    <t xml:space="preserve">CIS:JAM:189961195:172.21.64.17:25007:1541655025991                                                               943752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00:30:26 08-NOV-2018 09:30:26                            </t>
  </si>
  <si>
    <t xml:space="preserve">CIS:JAM:189961194:172.21.64.17:25007:1541655025722                                                               943751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00:30:25 08-NOV-2018 09:30:25                            </t>
  </si>
  <si>
    <t xml:space="preserve">CIS:JAM:189961193:172.21.64.17:25007:1541655025456                                                               943750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00:30:25 08-NOV-2018 09:30:25                            </t>
  </si>
  <si>
    <t xml:space="preserve">CIS:JAM:189961191:172.21.64.17:25007:1541655025212                                                               943749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00:30:25 08-NOV-2018 09:30:25                            </t>
  </si>
  <si>
    <t xml:space="preserve">CIS:JAM:189961190:172.21.64.17:25007:1541655024821                                                               943748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00:30:24 08-NOV-2018 09:30:25                            </t>
  </si>
  <si>
    <t xml:space="preserve">CIS:JAM:189961189:172.21.64.17:25007:1541655024582                                                               943747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00:30:24 08-NOV-2018 09:30:24                            </t>
  </si>
  <si>
    <t xml:space="preserve">CIS:JAM:189961188:172.21.64.17:25007:1541655024345                                                               943746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00:30:24 08-NOV-2018 09:30:24                            </t>
  </si>
  <si>
    <t xml:space="preserve">CIS:JAM:189961187:172.21.64.17:25007:1541655024112                                                               943745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00:30:24 08-NOV-2018 09:30:24                            </t>
  </si>
  <si>
    <t xml:space="preserve">CIS:JAM:189961186:172.21.64.17:25007:1541655023841                                                               943744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00:30:24 08-NOV-2018 09:30:24                            </t>
  </si>
  <si>
    <t xml:space="preserve">CIS:JAM:189961185:172.21.64.17:25007:1541655023602                                                               943743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00:30:23 08-NOV-2018 09:30:23                            </t>
  </si>
  <si>
    <t xml:space="preserve">CIS:JAM:189961184:172.21.64.17:25007:1541655023363                                                               943742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00:30:23 08-NOV-2018 09:30:23                            </t>
  </si>
  <si>
    <t xml:space="preserve">CIS:JAM:189961183:172.21.64.17:25007:1541655023122                                                               943741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00:30:23 08-NOV-2018 09:30:23                            </t>
  </si>
  <si>
    <t xml:space="preserve">CIS:JAM:189961182:172.21.64.17:25007:1541655022861                                                               943740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00:30:23 08-NOV-2018 09:30:23                            </t>
  </si>
  <si>
    <t xml:space="preserve">CIS:JAM:189961178:172.21.64.17:25007:1541655022613                                                               943739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00:30:22 08-NOV-2018 09:30:22                            </t>
  </si>
  <si>
    <t xml:space="preserve">CIS:JAM:189961181:172.21.64.17:25007:1541655022149                                                               943738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00:30:22 08-NOV-2018 09:30:22                            </t>
  </si>
  <si>
    <t xml:space="preserve">CIS:JAM:189961180:172.21.64.17:25007:1541655021594                                                               943737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00:30:21 08-NOV-2018 09:30:22                            </t>
  </si>
  <si>
    <t xml:space="preserve">CIS:JAM:189961179:172.21.64.17:25007:1541655021104                                                               943736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00:30:21 08-NOV-2018 09:30:21                            </t>
  </si>
  <si>
    <t xml:space="preserve">CIS:JAM:189951195:172.21.64.17:25007:1541654948435                                                               943710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00:29:08 08-NOV-2018 09:29:08                            </t>
  </si>
  <si>
    <t xml:space="preserve">CIS:JAM:189950783:172.21.64.17:25007:1541654895954                                                               943659 JAM_WEST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00:28:16 08-NOV-2018 09:28:16                            </t>
  </si>
  <si>
    <t xml:space="preserve">CIS:JAM:189950780:172.21.64.17:25007:1541654895519                                                               943658 JAM_WEST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00:28:15 08-NOV-2018 09:28:15                            </t>
  </si>
  <si>
    <t xml:space="preserve">CIS:JAM:189950777:172.21.64.17:25007:1541654895075                                                               943657 JAM_WEST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00:28:15 08-NOV-2018 09:28:15                            </t>
  </si>
  <si>
    <t xml:space="preserve">               1 BAR_EMA    </t>
  </si>
  <si>
    <t xml:space="preserve">               1 MNI_PLYM   </t>
  </si>
  <si>
    <t xml:space="preserve">           5 SVD_HUAW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</si>
  <si>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GND_HART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</si>
  <si>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GND_HART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</si>
  <si>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</si>
  <si>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SLU_CEN    1000MM_NO_UDET_MATCH:No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</si>
  <si>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tki01940@dial.tciway.tc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</si>
  <si>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tki01940@dial.tciway.tc {UseAppPassword=default;}: unknown user account                                                                                                                                               </t>
  </si>
  <si>
    <t xml:space="preserve">           1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</si>
  <si>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1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</si>
  <si>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SKB_ZBRA   ZIMBRA_DUPLICATES:Requested operation duplicates service.                                                                                                                                                                                                       </t>
  </si>
  <si>
    <t xml:space="preserve">           1 JAM_OCHO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</si>
  <si>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JAM_MOBY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</si>
  <si>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BAR_COMG   FAIL:Settings for nev99558@dial.sisterisles.kn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</si>
  <si>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nev99558@dial.sisterisles.kn {UseAppPassword=default;}: unknown user account                                                                                                                                          </t>
  </si>
  <si>
    <t xml:space="preserve">           1 BAR_COMG   FAIL:Settings for ntc@dial.surfbvi.com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</si>
  <si>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ntc@dial.surfbvi.com {UseAppPassword=default;}: unknown user account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</si>
  <si>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{Unisphere-Egress-Policy-Name-CGP=premier_max_eg;Unisphere-Ingress-Policy-Name-CGP=premier_max_ig;Alc-SLA-Prof-Str-CGP=premier_max;Package-C                                                                     </t>
  </si>
  <si>
    <t xml:space="preserve">           1 BVI_MSAN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</si>
  <si>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1 BAR_COMG   FAIL:Settings for rupaul@dial.spiceisle.com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</si>
  <si>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rupaul@dial.spiceisle.com {UseAppPassword=default;}: unknown user account                                                                                                                                             </t>
  </si>
  <si>
    <t xml:space="preserve">           117 BVI_MSAN   </t>
  </si>
  <si>
    <t xml:space="preserve">           111 JAM_MSAN   </t>
  </si>
  <si>
    <t xml:space="preserve">            75 JAM_LDAP   </t>
  </si>
  <si>
    <t xml:space="preserve">            75 JAM_HUA2   </t>
  </si>
  <si>
    <t xml:space="preserve">            32 JM-PBK-TX- </t>
  </si>
  <si>
    <t xml:space="preserve">            29 BAR_COMG   </t>
  </si>
  <si>
    <t xml:space="preserve">            15 TKI_HUAW   </t>
  </si>
  <si>
    <t xml:space="preserve">            14 BAR_EMA2   </t>
  </si>
  <si>
    <t xml:space="preserve">            12 CAY_GNBND  </t>
  </si>
  <si>
    <t xml:space="preserve">            11 JAM_DSLAM  </t>
  </si>
  <si>
    <t xml:space="preserve">            10 JAM_EMA    </t>
  </si>
  <si>
    <t xml:space="preserve">             9 JAM_MDVL   </t>
  </si>
  <si>
    <t xml:space="preserve">             6 JAM_CARL   </t>
  </si>
  <si>
    <t xml:space="preserve">             6 JAM_SC14B  </t>
  </si>
  <si>
    <t xml:space="preserve">             3 BAR_EMA    </t>
  </si>
  <si>
    <t xml:space="preserve"> 17 rows selected </t>
  </si>
  <si>
    <t xml:space="preserve">            136 JAM_PROG   </t>
  </si>
  <si>
    <t xml:space="preserve">              1 JAM_CTG2   </t>
  </si>
  <si>
    <t xml:space="preserve">CIS:JAM:189992571:172.21.64.17:25007:1541728863349                                                              1778626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21:01:03 08-NOV-2018 21:01:58                            </t>
  </si>
  <si>
    <t xml:space="preserve">CIS:JAM:189992570:172.21.64.17:25007:1541728863043                                                              1778625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21:01:03 08-NOV-2018 21:01:58                            </t>
  </si>
  <si>
    <t xml:space="preserve">CIS:JAM:189992569:172.21.64.17:25007:1541728862749                                                              1778624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21:01:02 08-NOV-2018 21:01:58                            </t>
  </si>
  <si>
    <t xml:space="preserve">CIS:JAM:189992568:172.21.64.17:25007:1541728862446                                                              1778623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21:01:02 08-NOV-2018 21:01:58                            </t>
  </si>
  <si>
    <t xml:space="preserve">CIS:JAM:189992567:172.21.64.17:25007:1541728862149                                                              1778622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21:01:02 08-NOV-2018 21:01:58                            </t>
  </si>
  <si>
    <t xml:space="preserve">CIS:JAM:189992566:172.21.64.17:25007:1541728861844                                                              1778621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21:01:01 08-NOV-2018 21:01:58                            </t>
  </si>
  <si>
    <t xml:space="preserve">CIS:JAM:189992565:172.21.64.17:25007:1541728861539                                                              1778620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21:01:01 08-NOV-2018 21:01:58                            </t>
  </si>
  <si>
    <t xml:space="preserve">CIS:JAM:189992564:172.21.64.17:25007:1541728861232                                                              1778619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21:01:01 08-NOV-2018 21:01:58                            </t>
  </si>
  <si>
    <t xml:space="preserve">CIS:JAM:189992563:172.21.64.17:25007:1541728860929                                                              1778618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21:01:01 08-NOV-2018 21:01:58                            </t>
  </si>
  <si>
    <t xml:space="preserve">CIS:JAM:189992562:172.21.64.17:25007:1541728860633                                                              1778617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21:01:00 08-NOV-2018 21:01:58                            </t>
  </si>
  <si>
    <t xml:space="preserve">CIS:JAM:189992561:172.21.64.17:25007:1541728860319                                                              1778616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21:01:00 08-NOV-2018 21:01:58                            </t>
  </si>
  <si>
    <t xml:space="preserve">CIS:JAM:189992560:172.21.64.17:25007:1541728860006                                                              1778615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21:01:00 08-NOV-2018 21:01:58                            </t>
  </si>
  <si>
    <t xml:space="preserve">CIS:JAM:189992559:172.21.64.17:25007:1541728859709                                                              1778614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21:00:59 08-NOV-2018 21:01:58                            </t>
  </si>
  <si>
    <t xml:space="preserve">CIS:JAM:189992532:172.21.64.17:25007:1541728851819                                                              1778613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21:00:51 08-NOV-2018 21:00:53                            </t>
  </si>
  <si>
    <t xml:space="preserve">CIS:JAM:189992531:172.21.64.17:25007:1541728851515                                                              1778612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21:00:51 08-NOV-2018 21:00:53                            </t>
  </si>
  <si>
    <t xml:space="preserve">CIS:JAM:189992525:172.21.64.17:25007:1541728850129                                                              1778611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21:00:50 08-NOV-2018 21:00:53                            </t>
  </si>
  <si>
    <t xml:space="preserve">CIS:JAM:189992502:172.21.64.17:25007:1541728848639                                                              1778609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21:00:48 08-NOV-2018 21:00:53                            </t>
  </si>
  <si>
    <t xml:space="preserve">CIS:JAM:189992501:172.21.64.17:25007:1541728848319                                                              1778608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21:00:48 08-NOV-2018 21:00:53                            </t>
  </si>
  <si>
    <t xml:space="preserve">CIS:JAM:189992494:172.21.64.17:25007:1541728846419                                                              1778607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21:00:46 08-NOV-2018 21:00:53                            </t>
  </si>
  <si>
    <t xml:space="preserve">CIS:JAM:189992486:172.21.64.17:25007:1541728844409                                                              1778606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21:00:44 08-NOV-2018 21:00:53                            </t>
  </si>
  <si>
    <t xml:space="preserve">CIS:JAM:189992483:172.21.64.17:25007:1541728843567                                                              1778605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21:00:43 08-NOV-2018 21:00:53                            </t>
  </si>
  <si>
    <t xml:space="preserve">CIS:JAM:189992482:172.21.64.17:25007:1541728843269                                                              1778604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21:00:43 08-NOV-2018 21:00:53                            </t>
  </si>
  <si>
    <t xml:space="preserve">CIS:JAM:189992481:172.21.64.17:25007:1541728842954                                                              1778603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21:00:43 08-NOV-2018 21:00:53                            </t>
  </si>
  <si>
    <t xml:space="preserve">CIS:JAM:189992480:172.21.64.17:25007:1541728842659                                                              1778602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21:00:42 08-NOV-2018 21:00:53                            </t>
  </si>
  <si>
    <t xml:space="preserve">CIS:JAM:189992479:172.21.64.17:25007:1541728842359                                                              1778601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21:00:42 08-NOV-2018 21:00:53                            </t>
  </si>
  <si>
    <t xml:space="preserve">CIS:JAM:189992475:172.21.64.17:25007:1541728841265                                                              1778600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21:00:41 08-NOV-2018 21:00:53                            </t>
  </si>
  <si>
    <t xml:space="preserve">CIS:JAM:189992474:172.21.64.17:25007:1541728840892                                                              1778599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21:00:41 08-NOV-2018 21:00:53                            </t>
  </si>
  <si>
    <t xml:space="preserve">CIS:JAM:189992473:172.21.64.17:25007:1541728840579                                                              1778598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21:00:40 08-NOV-2018 21:00:53                            </t>
  </si>
  <si>
    <t xml:space="preserve">CIS:JAM:189992464:172.21.64.17:25007:1541728838176                                                              1778597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21:00:38 08-NOV-2018 21:00:52                            </t>
  </si>
  <si>
    <t xml:space="preserve">CIS:JAM:189992463:172.21.64.17:25007:1541728837879                                                              1778596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21:00:38 08-NOV-2018 21:00:52                            </t>
  </si>
  <si>
    <t xml:space="preserve">CIS:JAM:189992462:172.21.64.17:25007:1541728837579                                                              1778595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21:00:37 08-NOV-2018 21:00:52                            </t>
  </si>
  <si>
    <t xml:space="preserve">CIS:JAM:189992461:172.21.64.17:25007:1541728837273                                                              1778594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21:00:37 08-NOV-2018 21:00:52                            </t>
  </si>
  <si>
    <t xml:space="preserve">CIS:JAM:189992460:172.21.64.17:25007:1541728836949                                                              1778593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21:00:37 08-NOV-2018 21:00:52                            </t>
  </si>
  <si>
    <t xml:space="preserve">CIS:JAM:189976337:172.21.64.17:25007:1541705409263                                                              1775376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14:30:09 08-NOV-2018 14:30:49                            </t>
  </si>
  <si>
    <t xml:space="preserve">CIS:JAM:189976336:172.21.64.17:25007:1541705408964                                                              1775375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14:30:09 08-NOV-2018 14:30:49                            </t>
  </si>
  <si>
    <t xml:space="preserve">CIS:JAM:189976335:172.21.64.17:25007:1541705408653                                                              1775374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14:30:08 08-NOV-2018 14:30:49                            </t>
  </si>
  <si>
    <t xml:space="preserve">CIS:JAM:189976334:172.21.64.17:25007:1541705408364                                                              1775373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14:30:08 08-NOV-2018 14:30:49                            </t>
  </si>
  <si>
    <t xml:space="preserve">CIS:JAM:189976333:172.21.64.17:25007:1541705408073                                                              1775372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14:30:08 08-NOV-2018 14:30:49                            </t>
  </si>
  <si>
    <t xml:space="preserve">CIS:JAM:189976332:172.21.64.17:25007:1541705407765                                                              1775371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14:30:07 08-NOV-2018 14:30:49                            </t>
  </si>
  <si>
    <t xml:space="preserve">CIS:JAM:189976331:172.21.64.17:25007:1541705407458                                                              1775370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14:30:07 08-NOV-2018 14:30:49                            </t>
  </si>
  <si>
    <t xml:space="preserve">CIS:JAM:189976330:172.21.64.17:25007:1541705407168                                                              1775369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14:30:07 08-NOV-2018 14:30:49                            </t>
  </si>
  <si>
    <t xml:space="preserve">CIS:JAM:189976329:172.21.64.17:25007:1541705406873                                                              1775368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14:30:06 08-NOV-2018 14:30:07                            </t>
  </si>
  <si>
    <t xml:space="preserve">CIS:JAM:189976328:172.21.64.17:25007:1541705406573                                                              1775367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14:30:06 08-NOV-2018 14:30:49                            </t>
  </si>
  <si>
    <t xml:space="preserve">CIS:JAM:189976327:172.21.64.17:25007:1541705406263                                                              1775366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14:30:06 08-NOV-2018 14:30:49                            </t>
  </si>
  <si>
    <t xml:space="preserve">CIS:JAM:189969348:172.21.64.17:25007:1541692811613                                                              1773643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11:00:11 08-NOV-2018 11:00:33                            </t>
  </si>
  <si>
    <t xml:space="preserve">CIS:JAM:189969347:172.21.64.17:25007:1541692811311                                                              1773642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11:00:11 08-NOV-2018 11:00:33                            </t>
  </si>
  <si>
    <t xml:space="preserve">CIS:JAM:189969346:172.21.64.17:25007:1541692811023                                                              1773641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11:00:11 08-NOV-2018 11:00:33                            </t>
  </si>
  <si>
    <t xml:space="preserve">CIS:JAM:189969345:172.21.64.17:25007:1541692810721                                                              1773640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11:00:10 08-NOV-2018 11:00:33                            </t>
  </si>
  <si>
    <t xml:space="preserve">CIS:JAM:189969344:172.21.64.17:25007:1541692810423                                                              1773639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11:00:10 08-NOV-2018 11:00:33                            </t>
  </si>
  <si>
    <t xml:space="preserve">CIS:JAM:189969343:172.21.64.17:25007:1541692810069                                                              1773638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11:00:10 08-NOV-2018 11:00:33                            </t>
  </si>
  <si>
    <t xml:space="preserve">CIS:JAM:189969342:172.21.64.17:25007:1541692809633                                                              1773637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11:00:09 08-NOV-2018 11:00:33                            </t>
  </si>
  <si>
    <t xml:space="preserve">CIS:JAM:189969341:172.21.64.17:25007:1541692809320                                                              1773636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11:00:09 08-NOV-2018 11:00:33                            </t>
  </si>
  <si>
    <t xml:space="preserve">CIS:JAM:189969340:172.21.64.17:25007:1541692809023                                                              1773635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11:00:09 08-NOV-2018 11:00:33                            </t>
  </si>
  <si>
    <t xml:space="preserve">CIS:JAM:189969339:172.21.64.17:25007:1541692808720                                                              1773634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11:00:08 08-NOV-2018 11:00:33                            </t>
  </si>
  <si>
    <t xml:space="preserve">CIS:JAM:189969338:172.21.64.17:25007:1541692808373                                                              1773633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11:00:08 08-NOV-2018 11:00:33                            </t>
  </si>
  <si>
    <t xml:space="preserve">CIS:JAM:189967215:172.21.64.17:25007:1541686848864                                                              1772936 JAM_CTG2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09:20:48 08-NOV-2018 09:20:51                            </t>
  </si>
  <si>
    <t xml:space="preserve"> 137 rows selected </t>
  </si>
  <si>
    <t xml:space="preserve">            2056 JAM_EMA    </t>
  </si>
  <si>
    <t xml:space="preserve">            1433 JAM_HUA2   </t>
  </si>
  <si>
    <t xml:space="preserve">            1431 JAM_LDAP   </t>
  </si>
  <si>
    <t xml:space="preserve">            1380 JM-PBK-TX- </t>
  </si>
  <si>
    <t xml:space="preserve">             890 JAM_SC14B  </t>
  </si>
  <si>
    <t xml:space="preserve">             621 BAR_SC14B  </t>
  </si>
  <si>
    <t xml:space="preserve">             317 BAR_EMA    </t>
  </si>
  <si>
    <t xml:space="preserve">             277 BAR_EMA2   </t>
  </si>
  <si>
    <t xml:space="preserve">             133 TKI_HUAW   </t>
  </si>
  <si>
    <t xml:space="preserve">             114 CAY_EMA    </t>
  </si>
  <si>
    <t xml:space="preserve">              77 JAM_MSAN   </t>
  </si>
  <si>
    <t xml:space="preserve">              47 JAM_CARL   </t>
  </si>
  <si>
    <t xml:space="preserve">              38 JAM_MDVL   </t>
  </si>
  <si>
    <t xml:space="preserve">              34 JAM_DSLAM  </t>
  </si>
  <si>
    <t xml:space="preserve">              34 CAY_GNBND  </t>
  </si>
  <si>
    <t xml:space="preserve">              27 JAM_SABY   </t>
  </si>
  <si>
    <t xml:space="preserve">              14 JAM_CVVM   </t>
  </si>
  <si>
    <t xml:space="preserve">              10 BAR_CVVM   </t>
  </si>
  <si>
    <t xml:space="preserve">              10 NOR_CVVM   </t>
  </si>
  <si>
    <t xml:space="preserve">               4 JAM_MOBY   </t>
  </si>
  <si>
    <t xml:space="preserve">               3 JAM_PTMR   </t>
  </si>
  <si>
    <t xml:space="preserve">               3 CAY_CVVM   </t>
  </si>
  <si>
    <t xml:space="preserve"> 25 rows selected </t>
  </si>
  <si>
    <t xml:space="preserve">          92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</si>
  <si>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75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</si>
  <si>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55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</si>
  <si>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45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</si>
  <si>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42 JAM_MSAN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</si>
  <si>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25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</si>
  <si>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18 BVI_MSAN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</si>
  <si>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13 TKI_HUAW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</si>
  <si>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12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</si>
  <si>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12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</si>
  <si>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8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</si>
  <si>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8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</si>
  <si>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7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</si>
  <si>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7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</si>
  <si>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6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</si>
  <si>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6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</si>
  <si>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6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</si>
  <si>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</si>
  <si>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5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</si>
  <si>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5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</si>
  <si>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4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</si>
  <si>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4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</si>
  <si>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CAY_GNBND  GENC20_LENNOTASSDN:The LEN is either invalid or not assigned. Please check the LEN                                                                                                                                                                              </t>
  </si>
  <si>
    <t xml:space="preserve">           3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</si>
  <si>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3 JAM_HUA2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</si>
  <si>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2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</si>
  <si>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2 JAM_MDVL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</si>
  <si>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2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</si>
  <si>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 2 JM-PBK-TX- SIMA_CANT_UPDATE:Can't update Subscriber General Info in database                                                                                                                                                                                               </t>
  </si>
  <si>
    <t xml:space="preserve">           2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</si>
  <si>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2 TKI_HUAW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</si>
  <si>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2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</si>
  <si>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JAM_HUA2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</si>
  <si>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JAM_MSAN   HUA_MSAN_TELALREXIST:The telephone number already exists.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</si>
  <si>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buhu8158251425@dial.tciway.tc could not be modified.The error code is 513                                                                                                                                                                     </t>
  </si>
  <si>
    <t xml:space="preserve">                        The error messageis UpdateAccountSettings buhu8158251425@dial.tciway.tc {UseAppPassword=default;}: unknown user account                                                                                                                                         </t>
  </si>
  <si>
    <t xml:space="preserve">           1 BAR_COMG   FAIL:Settings for 08302018@dial.tciway.tc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</si>
  <si>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08302018@dial.tciway.tc {UseAppPassword=default;}: unknown user account                                                                                                                                               </t>
  </si>
  <si>
    <t xml:space="preserve">           1 BAR_COMG   FAIL:Settings for 00@dial.tciway.tc could not be modified.The error code is 513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</si>
  <si>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00@dial.tciway.tc {UseAppPassword=default;}: unknown user account                                                                                                                                                     </t>
  </si>
  <si>
    <t xml:space="preserve">           1 BAR_COMG   FAIL:Settings for hylu@dial.tciway.tc could not be modified.The error code is 513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</si>
  <si>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hylu@dial.tciway.tc {UseAppPassword=default;}: unknown user account                                                                                                                                                   </t>
  </si>
  <si>
    <t xml:space="preserve">           1 BAR_COMG   FAIL:Settings for 3c906623ac09@dial.tciway.tc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</si>
  <si>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3c906623ac09@dial.tciway.tc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</si>
  <si>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hjkkk554552@dial.tciway.tc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</si>
  <si>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hjkkk554552@dial.tciway.tc {UseAppPassword=default;}: unknown user account                                                                                                                                            </t>
  </si>
  <si>
    <t xml:space="preserve">           1 BAR_COMG   FAIL:Settings for sdsdfsfs@dial.tciway.tc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</si>
  <si>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sdsdfsfs@dial.tciway.tc {UseAppPassword=default;}: unknown user account                                                                                                                                               </t>
  </si>
  <si>
    <t xml:space="preserve">           1 BAR_COMG   FAIL:Settings for re5@dial.tciway.tc could not be modified.The error code is 513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</si>
  <si>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re5@dial.tciway.tc {UseAppPassword=default;}: unknown user account                                                                                                                                                    </t>
  </si>
  <si>
    <t xml:space="preserve">           1 BAR_COMG   FAIL:Settings for ffhbfh766bvgvfrf343@dial.tciway.tc could not be modified.The error code is 513                                                                                                                                                                </t>
  </si>
  <si>
    <t xml:space="preserve">                        The error messageis UpdateAccountSettings ffhbfh766bvgvfrf343@dial.tciway.tc {UseAppPassword=default;}: unknown user account                                                                                                                                    </t>
  </si>
  <si>
    <t xml:space="preserve">           1 BAR_SC14B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</si>
  <si>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1 BAR_COMG   FAIL:Settings for 1685hjjmki@dial.tciway.tc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</si>
  <si>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1685hjjmki@dial.tciway.tc {UseAppPassword=default;}: unknown user account                                                                                                                                             </t>
  </si>
  <si>
    <t xml:space="preserve">           1 BAR_COMG   FAIL:Settings for hfgh67@dial.tciway.tc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</si>
  <si>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hfgh67@dial.tciway.tc {UseAppPassword=default;}: unknown user account                                                                                                                                                 </t>
  </si>
  <si>
    <t xml:space="preserve">           1 BAR_COMG   FAIL:Settings for makinsonsf60@dial.tciway.tc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</si>
  <si>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makinsonsf60@dial.tciway.tc {UseAppPassword=default;}: unknown user account                                                                                                                                           </t>
  </si>
  <si>
    <t xml:space="preserve">           1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</si>
  <si>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bgfdghsgvfszcxc@dial.tciway.tc could not be modified.The error code is 513                                                                                                                                                                    </t>
  </si>
  <si>
    <t xml:space="preserve">                        The error messageis UpdateAccountSettings bgfdghsgvfszcxc@dial.tciway.tc {UseAppPassword=default;}: unknown user account                                                                                                                                        </t>
  </si>
  <si>
    <t xml:space="preserve">           1 BAR_COMG   FAIL:Settings for 00236aa2b10a@dial.tciway.tc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</si>
  <si>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00236aa2b10a@dial.tciway.tc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</si>
  <si>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tyuyg86541@dial.tciway.tc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</si>
  <si>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tyuyg86541@dial.tciway.tc {UseAppPassword=default;}: unknown user account                                                                                                                                             </t>
  </si>
  <si>
    <t xml:space="preserve">           1 BAR_COMG   FAIL:Settings for 00236a722db3@dial.tciway.tc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</si>
  <si>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00236a722db3@dial.tciway.tc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</si>
  <si>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jd@dial.tciway.tc could not be modified.The error code is 513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</si>
  <si>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jd@dial.tciway.tc {UseAppPassword=default;}: unknown user account                                                                                                                                                     </t>
  </si>
  <si>
    <t xml:space="preserve">           1 BAR_COMG   FAIL:Settings for 4er34r@dial.tciway.tc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</si>
  <si>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4er34r@dial.tciway.tc {UseAppPassword=default;}: unknown user account                                                                                                                                                 </t>
  </si>
  <si>
    <t xml:space="preserve">           1 BAR_COMG   FAIL:Settings for jhjolkl656336@dial.tciway.tc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</si>
  <si>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jhjolkl656336@dial.tciway.tc {UseAppPassword=default;}: unknown user account                                                                                                                                          </t>
  </si>
  <si>
    <t xml:space="preserve">           1 JAM_EMA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</si>
  <si>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1 BAR_EMA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</si>
  <si>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72 rows selected </t>
  </si>
  <si>
    <t xml:space="preserve">           151 JAM_DSLAM  </t>
  </si>
  <si>
    <t xml:space="preserve">           107 JM-PBK-TX- </t>
  </si>
  <si>
    <t xml:space="preserve">            35 JAM_WST2   </t>
  </si>
  <si>
    <t xml:space="preserve">            29 JAM_MOBY   </t>
  </si>
  <si>
    <t xml:space="preserve">            24 JAM_CAR3   </t>
  </si>
  <si>
    <t xml:space="preserve">            19 JAM_PMBK   </t>
  </si>
  <si>
    <t xml:space="preserve">            15 SKB_HUAW   </t>
  </si>
  <si>
    <t xml:space="preserve">            15 JAM_SABY   </t>
  </si>
  <si>
    <t xml:space="preserve">            15 JAM_CENT   </t>
  </si>
  <si>
    <t xml:space="preserve">            14 JAM_ROSE   </t>
  </si>
  <si>
    <t xml:space="preserve">            13 BAR_COMG   </t>
  </si>
  <si>
    <t xml:space="preserve">            13 DOM_ROSE   </t>
  </si>
  <si>
    <t xml:space="preserve">            13 JAM_CALIX  </t>
  </si>
  <si>
    <t xml:space="preserve">            12 JAM_OCHO   </t>
  </si>
  <si>
    <t xml:space="preserve">            11 JAM_N2P    </t>
  </si>
  <si>
    <t xml:space="preserve">            10 JAM_MONA   </t>
  </si>
  <si>
    <t xml:space="preserve">             6 JAM_BRA4   </t>
  </si>
  <si>
    <t xml:space="preserve">             5 TCI_RMHL   </t>
  </si>
  <si>
    <t xml:space="preserve">             5 JAM_MONT   </t>
  </si>
  <si>
    <t xml:space="preserve">             4 BVI_RTN    </t>
  </si>
  <si>
    <t xml:space="preserve">             4 JAM_MYPN   </t>
  </si>
  <si>
    <t xml:space="preserve">             4 GND_HART   </t>
  </si>
  <si>
    <t xml:space="preserve">             3 AXA_VALL   </t>
  </si>
  <si>
    <t xml:space="preserve">             3 BAR_SC14B  </t>
  </si>
  <si>
    <t xml:space="preserve">             3 BVI_MSAN   </t>
  </si>
  <si>
    <t xml:space="preserve">             2 SKB_BAST   </t>
  </si>
  <si>
    <t xml:space="preserve">             2 JAM_CARL   </t>
  </si>
  <si>
    <t xml:space="preserve">             2 JAM_LDAP   </t>
  </si>
  <si>
    <t xml:space="preserve">             1 JAM_PTMR   </t>
  </si>
  <si>
    <t xml:space="preserve">             1 SLU_UVF    </t>
  </si>
  <si>
    <t xml:space="preserve">             1 JAM_HUA2   </t>
  </si>
  <si>
    <t xml:space="preserve"> 37 rows selected </t>
  </si>
  <si>
    <t xml:space="preserve">            295 JAM_PROG   </t>
  </si>
  <si>
    <t xml:space="preserve">             32 JAM_WSH1   </t>
  </si>
  <si>
    <t xml:space="preserve">             25 JAM_NRTH   </t>
  </si>
  <si>
    <t xml:space="preserve">             22 JAM_SPTN   </t>
  </si>
  <si>
    <t xml:space="preserve">             10 JAM_HBVW   </t>
  </si>
  <si>
    <t xml:space="preserve">              8 JAM_STHL   </t>
  </si>
  <si>
    <t xml:space="preserve">              8 JAM_SJON   </t>
  </si>
  <si>
    <t xml:space="preserve">              8 CMV_CARL   </t>
  </si>
  <si>
    <t xml:space="preserve">              7 SLU_CVML   </t>
  </si>
  <si>
    <t xml:space="preserve">              2 JAM_OLHB   </t>
  </si>
  <si>
    <t xml:space="preserve">              2 CMV_PMBK   </t>
  </si>
  <si>
    <t xml:space="preserve">              1 CMV_MOBY   </t>
  </si>
  <si>
    <t xml:space="preserve"> 14 rows selected </t>
  </si>
  <si>
    <t xml:space="preserve">CIS:JAM:190052335:172.21.64.17:25007:1541735853786                                                               947823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22:57:33 09-NOV-2018 07:57:34                            </t>
  </si>
  <si>
    <t xml:space="preserve">CIS:JAM:190051500:172.21.64.17:25007:1541735461316                                                               947753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22:51:01 09-NOV-2018 07:51:01                            </t>
  </si>
  <si>
    <t xml:space="preserve">CIS:JAM:189992599:172.21.64.17:25007:1541728889700                                                               946902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21:01:32 09-NOV-2018 06:01:32                            </t>
  </si>
  <si>
    <t xml:space="preserve">CIS:JAM:189992598:172.21.64.17:25007:1541728886988                                                               946901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21:01:29 09-NOV-2018 06:01:29                            </t>
  </si>
  <si>
    <t xml:space="preserve">CIS:JAM:189992597:172.21.64.17:25007:1541728884305                                                               946900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21:01:25 09-NOV-2018 06:01:26                            </t>
  </si>
  <si>
    <t xml:space="preserve">CIS:JAM:189992596:172.21.64.17:25007:1541728882400                                                               946899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21:01:24 09-NOV-2018 06:01:24                            </t>
  </si>
  <si>
    <t xml:space="preserve">CIS:JAM:189992530:172.21.64.17:25007:1541728876211                                                               946898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21:01:17 09-NOV-2018 06:01:18                            </t>
  </si>
  <si>
    <t xml:space="preserve">CIS:JAM:189992595:172.21.64.17:25007:1541728875858                                                               946897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21:01:16 09-NOV-2018 06:01:16                            </t>
  </si>
  <si>
    <t xml:space="preserve">CIS:JAM:189992594:172.21.64.17:25007:1541728875573                                                               946896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21:01:15 09-NOV-2018 06:01:15                            </t>
  </si>
  <si>
    <t xml:space="preserve">CIS:JAM:189992593:172.21.64.17:25007:1541728875308                                                               946895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21:01:15 09-NOV-2018 06:01:15                            </t>
  </si>
  <si>
    <t xml:space="preserve">CIS:JAM:189992592:172.21.64.17:25007:1541728875037                                                               946894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21:01:15 09-NOV-2018 06:01:15                            </t>
  </si>
  <si>
    <t xml:space="preserve">CIS:JAM:189992591:172.21.64.17:25007:1541728874758                                                               946893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21:01:14 09-NOV-2018 06:01:14                            </t>
  </si>
  <si>
    <t xml:space="preserve">CIS:JAM:189992590:172.21.64.17:25007:1541728874482                                                               946892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21:01:14 09-NOV-2018 06:01:14                            </t>
  </si>
  <si>
    <t xml:space="preserve">CIS:JAM:189992589:172.21.64.17:25007:1541728873708                                                               946891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21:01:14 09-NOV-2018 06:01:14                            </t>
  </si>
  <si>
    <t xml:space="preserve">CIS:JAM:189992588:172.21.64.17:25007:1541728872925                                                               946890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21:01:13 09-NOV-2018 06:01:13                            </t>
  </si>
  <si>
    <t xml:space="preserve">CIS:JAM:189992587:172.21.64.17:25007:1541728872538                                                               946889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21:01:12 09-NOV-2018 06:01:12                            </t>
  </si>
  <si>
    <t xml:space="preserve">CIS:JAM:189992586:172.21.64.17:25007:1541728872272                                                               946888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21:01:12 09-NOV-2018 06:01:12                            </t>
  </si>
  <si>
    <t xml:space="preserve">CIS:JAM:189992585:172.21.64.17:25007:1541728871938                                                               946887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21:01:12 09-NOV-2018 06:01:12                            </t>
  </si>
  <si>
    <t xml:space="preserve">CIS:JAM:189992584:172.21.64.17:25007:1541728868268                                                               946886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21:01:08 09-NOV-2018 06:01:08                            </t>
  </si>
  <si>
    <t xml:space="preserve">CIS:JAM:189992583:172.21.64.17:25007:1541728867967                                                               946885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21:01:08 09-NOV-2018 06:01:08                            </t>
  </si>
  <si>
    <t xml:space="preserve">CIS:JAM:189992582:172.21.64.17:25007:1541728867668                                                               946884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21:01:07 09-NOV-2018 06:01:07                            </t>
  </si>
  <si>
    <t xml:space="preserve">CIS:JAM:189992581:172.21.64.17:25007:1541728867394                                                               946883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21:01:07 09-NOV-2018 06:01:07                            </t>
  </si>
  <si>
    <t xml:space="preserve">CIS:JAM:189992580:172.21.64.17:25007:1541728865707                                                               946881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21:01:06 09-NOV-2018 06:01:06                            </t>
  </si>
  <si>
    <t xml:space="preserve">CIS:JAM:189992579:172.21.64.17:25007:1541728865418                                                               946880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21:01:05 09-NOV-2018 06:01:05                            </t>
  </si>
  <si>
    <t xml:space="preserve">CIS:JAM:189992578:172.21.64.17:25007:1541728865163                                                               946879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21:01:05 09-NOV-2018 06:01:05                            </t>
  </si>
  <si>
    <t xml:space="preserve">CIS:JAM:189992577:172.21.64.17:25007:1541728864888                                                               946878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21:01:05 09-NOV-2018 06:01:05                            </t>
  </si>
  <si>
    <t xml:space="preserve">CIS:JAM:189992576:172.21.64.17:25007:1541728864635                                                               946877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21:01:04 09-NOV-2018 06:01:04                            </t>
  </si>
  <si>
    <t xml:space="preserve">CIS:JAM:189992575:172.21.64.17:25007:1541728864378                                                               946876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21:01:04 09-NOV-2018 06:01:04                            </t>
  </si>
  <si>
    <t xml:space="preserve">CIS:JAM:189992574:172.21.64.17:25007:1541728864115                                                               946875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21:01:04 09-NOV-2018 06:01:04                            </t>
  </si>
  <si>
    <t xml:space="preserve">CIS:JAM:189992573:172.21.64.17:25007:1541728863868                                                               946874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21:01:04 09-NOV-2018 06:01:04                            </t>
  </si>
  <si>
    <t xml:space="preserve">CIS:JAM:189992572:172.21.64.17:25007:1541728863581                                                               946873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21:01:03 09-NOV-2018 06:01:03                            </t>
  </si>
  <si>
    <t xml:space="preserve">CIS:JAM:189992558:172.21.64.17:25007:1541728859321                                                               946872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21:00:59 09-NOV-2018 06:00:59                            </t>
  </si>
  <si>
    <t xml:space="preserve">CIS:JAM:189992557:172.21.64.17:25007:1541728859048                                                               946871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21:00:59 09-NOV-2018 06:00:59                            </t>
  </si>
  <si>
    <t xml:space="preserve">CIS:JAM:189992556:172.21.64.17:25007:1541728858767                                                               946870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21:00:58 09-NOV-2018 06:00:58                            </t>
  </si>
  <si>
    <t xml:space="preserve">CIS:JAM:189992555:172.21.64.17:25007:1541728858498                                                               946869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21:00:58 09-NOV-2018 06:00:58                            </t>
  </si>
  <si>
    <t xml:space="preserve">CIS:JAM:189992554:172.21.64.17:25007:1541728858232                                                               946868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21:00:58 09-NOV-2018 06:00:58                            </t>
  </si>
  <si>
    <t xml:space="preserve">CIS:JAM:189992553:172.21.64.17:25007:1541728857978                                                               946867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21:00:58 09-NOV-2018 06:00:58                            </t>
  </si>
  <si>
    <t xml:space="preserve">CIS:JAM:189992552:172.21.64.17:25007:1541728857723                                                               946866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21:00:57 09-NOV-2018 06:00:57                            </t>
  </si>
  <si>
    <t xml:space="preserve">CIS:JAM:189992551:172.21.64.17:25007:1541728857468                                                               946865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21:00:57 09-NOV-2018 06:00:57                            </t>
  </si>
  <si>
    <t xml:space="preserve">CIS:JAM:189992550:172.21.64.17:25007:1541728857022                                                               946864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21:00:57 09-NOV-2018 06:00:57                            </t>
  </si>
  <si>
    <t xml:space="preserve">CIS:JAM:189992549:172.21.64.17:25007:1541728856768                                                               946863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21:00:56 09-NOV-2018 06:00:56                            </t>
  </si>
  <si>
    <t xml:space="preserve">CIS:JAM:189992548:172.21.64.17:25007:1541728856353                                                               946862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21:00:56 09-NOV-2018 06:00:56                            </t>
  </si>
  <si>
    <t xml:space="preserve">CIS:JAM:189992547:172.21.64.17:25007:1541728855908                                                               946861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21:00:56 09-NOV-2018 06:00:56                            </t>
  </si>
  <si>
    <t xml:space="preserve">CIS:JAM:189992546:172.21.64.17:25007:1541728855615                                                               946860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21:00:55 09-NOV-2018 06:00:55                            </t>
  </si>
  <si>
    <t xml:space="preserve">CIS:JAM:189992545:172.21.64.17:25007:1541728855357                                                               946859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21:00:55 09-NOV-2018 06:00:55                            </t>
  </si>
  <si>
    <t xml:space="preserve">CIS:JAM:189992544:172.21.64.17:25007:1541728855083                                                               946858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21:00:55 09-NOV-2018 06:00:55                            </t>
  </si>
  <si>
    <t xml:space="preserve">CIS:JAM:189992543:172.21.64.17:25007:1541728854817                                                               946857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21:00:54 09-NOV-2018 06:00:55                            </t>
  </si>
  <si>
    <t xml:space="preserve">CIS:JAM:189992542:172.21.64.17:25007:1541728854568                                                               946856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21:00:54 09-NOV-2018 06:00:54                            </t>
  </si>
  <si>
    <t xml:space="preserve">CIS:JAM:189992541:172.21.64.17:25007:1541728854316                                                               946855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21:00:54 09-NOV-2018 06:00:54                            </t>
  </si>
  <si>
    <t xml:space="preserve">CIS:JAM:189992540:172.21.64.17:25007:1541728853855                                                               946854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21:00:54 09-NOV-2018 06:00:54                            </t>
  </si>
  <si>
    <t xml:space="preserve">CIS:JAM:189992539:172.21.64.17:25007:1541728853567                                                               946853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21:00:53 09-NOV-2018 06:00:53                            </t>
  </si>
  <si>
    <t xml:space="preserve">CIS:JAM:189992538:172.21.64.17:25007:1541728853276                                                               946852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21:00:53 09-NOV-2018 06:00:53                            </t>
  </si>
  <si>
    <t xml:space="preserve">CIS:JAM:189992537:172.21.64.17:25007:1541728853028                                                               946851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21:00:53 09-NOV-2018 06:00:53                            </t>
  </si>
  <si>
    <t xml:space="preserve">CIS:JAM:189992536:172.21.64.17:25007:1541728852778                                                               946850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21:00:52 09-NOV-2018 06:00:52                            </t>
  </si>
  <si>
    <t xml:space="preserve">CIS:JAM:189992535:172.21.64.17:25007:1541728852537                                                               946849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21:00:52 09-NOV-2018 06:00:52                            </t>
  </si>
  <si>
    <t xml:space="preserve">CIS:JAM:189992534:172.21.64.17:25007:1541728852278                                                               946848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21:00:52 09-NOV-2018 06:00:52                            </t>
  </si>
  <si>
    <t xml:space="preserve">CIS:JAM:189992533:172.21.64.17:25007:1541728852028                                                               946847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21:00:52 09-NOV-2018 06:00:52                            </t>
  </si>
  <si>
    <t xml:space="preserve">CIS:JAM:189992529:172.21.64.17:25007:1541728851158                                                               946846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21:00:51 09-NOV-2018 06:00:51                            </t>
  </si>
  <si>
    <t xml:space="preserve">CIS:JAM:189992528:172.21.64.17:25007:1541728850920                                                               946845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21:00:51 09-NOV-2018 06:00:51                            </t>
  </si>
  <si>
    <t xml:space="preserve">CIS:JAM:189992527:172.21.64.17:25007:1541728850638                                                               946844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21:00:50 09-NOV-2018 06:00:50                            </t>
  </si>
  <si>
    <t xml:space="preserve">CIS:JAM:189992526:172.21.64.17:25007:1541728850386                                                               946843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21:00:50 09-NOV-2018 06:00:50                            </t>
  </si>
  <si>
    <t xml:space="preserve">CIS:JAM:189992524:172.21.64.17:25007:1541728849785                                                               946842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21:00:49 09-NOV-2018 06:00:49                            </t>
  </si>
  <si>
    <t xml:space="preserve">CIS:JAM:189992500:172.21.64.17:25007:1541728847988                                                               946840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21:00:48 09-NOV-2018 06:00:48                            </t>
  </si>
  <si>
    <t xml:space="preserve">CIS:JAM:189992499:172.21.64.17:25007:1541728847728                                                               946839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21:00:47 09-NOV-2018 06:00:47                            </t>
  </si>
  <si>
    <t xml:space="preserve">CIS:JAM:189992498:172.21.64.17:25007:1541728847478                                                               946838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21:00:47 09-NOV-2018 06:00:47                            </t>
  </si>
  <si>
    <t xml:space="preserve">CIS:JAM:189992497:172.21.64.17:25007:1541728847205                                                               946837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21:00:47 09-NOV-2018 06:00:47                            </t>
  </si>
  <si>
    <t xml:space="preserve">CIS:JAM:189992496:172.21.64.17:25007:1541728846948                                                               946836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21:00:47 09-NOV-2018 06:00:47                            </t>
  </si>
  <si>
    <t xml:space="preserve">CIS:JAM:189992495:172.21.64.17:25007:1541728846659                                                               946835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21:00:46 09-NOV-2018 06:00:46                            </t>
  </si>
  <si>
    <t xml:space="preserve">CIS:JAM:189992493:172.21.64.17:25007:1541728846077                                                               946834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21:00:46 09-NOV-2018 06:00:46                            </t>
  </si>
  <si>
    <t xml:space="preserve">CIS:JAM:189992492:172.21.64.17:25007:1541728845838                                                               946833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21:00:45 09-NOV-2018 06:00:46                            </t>
  </si>
  <si>
    <t xml:space="preserve">CIS:JAM:189992491:172.21.64.17:25007:1541728845577                                                               946832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21:00:45 09-NOV-2018 06:00:45                            </t>
  </si>
  <si>
    <t xml:space="preserve">CIS:JAM:189992490:172.21.64.17:25007:1541728845338                                                               946831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21:00:45 09-NOV-2018 06:00:45                            </t>
  </si>
  <si>
    <t xml:space="preserve">CIS:JAM:189992489:172.21.64.17:25007:1541728845096                                                               946830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21:00:45 09-NOV-2018 06:00:45                            </t>
  </si>
  <si>
    <t xml:space="preserve">CIS:JAM:189992488:172.21.64.17:25007:1541728844858                                                               946829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21:00:45 09-NOV-2018 06:00:45                            </t>
  </si>
  <si>
    <t xml:space="preserve">CIS:JAM:189992487:172.21.64.17:25007:1541728844616                                                               946828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21:00:44 09-NOV-2018 06:00:44                            </t>
  </si>
  <si>
    <t xml:space="preserve">CIS:JAM:189992485:172.21.64.17:25007:1541728844057                                                               946827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21:00:44 09-NOV-2018 06:00:44                            </t>
  </si>
  <si>
    <t xml:space="preserve">CIS:JAM:189992484:172.21.64.17:25007:1541728843798                                                               946826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21:00:43 09-NOV-2018 06:00:44                            </t>
  </si>
  <si>
    <t xml:space="preserve">CIS:JAM:189992478:172.21.64.17:25007:1541728842028                                                               946825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21:00:42 09-NOV-2018 06:00:42                            </t>
  </si>
  <si>
    <t xml:space="preserve">CIS:JAM:189992477:172.21.64.17:25007:1541728841759                                                               946824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21:00:41 09-NOV-2018 06:00:41                            </t>
  </si>
  <si>
    <t xml:space="preserve">CIS:JAM:189992476:172.21.64.17:25007:1541728841489                                                               946823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21:00:41 09-NOV-2018 06:00:41                            </t>
  </si>
  <si>
    <t xml:space="preserve">CIS:JAM:189992472:172.21.64.17:25007:1541728840239                                                               946822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21:00:40 09-NOV-2018 06:00:40                            </t>
  </si>
  <si>
    <t xml:space="preserve">CIS:JAM:189992471:172.21.64.17:25007:1541728839988                                                               946821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21:00:40 09-NOV-2018 06:00:40                            </t>
  </si>
  <si>
    <t xml:space="preserve">CIS:JAM:189992470:172.21.64.17:25007:1541728839735                                                               946820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21:00:39 09-NOV-2018 06:00:39                            </t>
  </si>
  <si>
    <t xml:space="preserve">CIS:JAM:189992469:172.21.64.17:25007:1541728839458                                                               946819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21:00:39 09-NOV-2018 06:00:39                            </t>
  </si>
  <si>
    <t xml:space="preserve">CIS:JAM:189992468:172.21.64.17:25007:1541728839219                                                               946818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21:00:39 09-NOV-2018 06:00:39                            </t>
  </si>
  <si>
    <t xml:space="preserve">CIS:JAM:189992467:172.21.64.17:25007:1541728838948                                                               946817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21:00:39 09-NOV-2018 06:00:39                            </t>
  </si>
  <si>
    <t xml:space="preserve">CIS:JAM:189992466:172.21.64.17:25007:1541728838687                                                               946816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21:00:38 09-NOV-2018 06:00:38                            </t>
  </si>
  <si>
    <t xml:space="preserve">CIS:JAM:189992465:172.21.64.17:25007:1541728838398                                                               946815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21:00:38 09-NOV-2018 06:00:38                            </t>
  </si>
  <si>
    <t xml:space="preserve">CIS:JAM:189992459:172.21.64.17:25007:1541728836618                                                               946814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21:00:36 09-NOV-2018 06:00:36                            </t>
  </si>
  <si>
    <t xml:space="preserve">CIS:JAM:189992458:172.21.64.17:25007:1541728836377                                                               946813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21:00:36 09-NOV-2018 06:00:36                            </t>
  </si>
  <si>
    <t xml:space="preserve">CIS:JAM:189992457:172.21.64.17:25007:1541728836132                                                               946812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21:00:36 09-NOV-2018 06:00:36                            </t>
  </si>
  <si>
    <t xml:space="preserve">CIS:JAM:189992456:172.21.64.17:25007:1541728835898                                                               946811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21:00:36 09-NOV-2018 06:00:36                            </t>
  </si>
  <si>
    <t xml:space="preserve">CIS:JAM:189992455:172.21.64.17:25007:1541728835642                                                               946810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21:00:35 09-NOV-2018 06:00:35                            </t>
  </si>
  <si>
    <t xml:space="preserve">CIS:JAM:189992454:172.21.64.17:25007:1541728835387                                                               946809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21:00:35 09-NOV-2018 06:00:35                            </t>
  </si>
  <si>
    <t xml:space="preserve">CIS:JAM:189992453:172.21.64.17:25007:1541728835135                                                               946808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21:00:35 09-NOV-2018 06:00:35                            </t>
  </si>
  <si>
    <t xml:space="preserve">CIS:JAM:189992452:172.21.64.17:25007:1541728834858                                                               946807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21:00:35 09-NOV-2018 06:00:35                            </t>
  </si>
  <si>
    <t xml:space="preserve">CIS:JAM:189992451:172.21.64.17:25007:1541728834603                                                               946806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21:00:34 09-NOV-2018 06:00:34                            </t>
  </si>
  <si>
    <t xml:space="preserve">CIS:JAM:189992450:172.21.64.17:25007:1541728834347                                                               946805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21:00:34 09-NOV-2018 06:00:34                            </t>
  </si>
  <si>
    <t xml:space="preserve">CIS:JAM:189992449:172.21.64.17:25007:1541728834101                                                               946804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21:00:34 09-NOV-2018 06:00:34                            </t>
  </si>
  <si>
    <t xml:space="preserve">CIS:JAM:189992448:172.21.64.17:25007:1541728833858                                                               946803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21:00:34 09-NOV-2018 06:00:34                            </t>
  </si>
  <si>
    <t xml:space="preserve">CIS:JAM:189992447:172.21.64.17:25007:1541728833610                                                               946802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21:00:33 09-NOV-2018 06:00:33                            </t>
  </si>
  <si>
    <t xml:space="preserve">CIS:JAM:189992443:172.21.64.17:25007:1541728833358                                                               946801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21:00:33 09-NOV-2018 06:00:33                            </t>
  </si>
  <si>
    <t xml:space="preserve">CIS:JAM:189992442:172.21.64.17:25007:1541728833024                                                               946800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21:00:33 09-NOV-2018 06:00:33                            </t>
  </si>
  <si>
    <t xml:space="preserve">CIS:JAM:189992441:172.21.64.17:25007:1541728832747                                                               946799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21:00:32 09-NOV-2018 06:00:32                            </t>
  </si>
  <si>
    <t xml:space="preserve">CIS:JAM:189992440:172.21.64.17:25007:1541728832515                                                               946798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21:00:32 09-NOV-2018 06:00:32                            </t>
  </si>
  <si>
    <t xml:space="preserve">CIS:JAM:189992439:172.21.64.17:25007:1541728832287                                                               946797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21:00:32 09-NOV-2018 06:00:32                            </t>
  </si>
  <si>
    <t xml:space="preserve">CIS:JAM:189992438:172.21.64.17:25007:1541728832017                                                               946796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21:00:32 09-NOV-2018 06:00:32                            </t>
  </si>
  <si>
    <t xml:space="preserve">CIS:JAM:189992437:172.21.64.17:25007:1541728831778                                                               946795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21:00:31 09-NOV-2018 06:00:31                            </t>
  </si>
  <si>
    <t xml:space="preserve">CIS:JAM:189992436:172.21.64.17:25007:1541728831368                                                               946794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21:00:31 09-NOV-2018 06:00:31                            </t>
  </si>
  <si>
    <t xml:space="preserve">CIS:JAM:189992435:172.21.64.17:25007:1541728831097                                                               946793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21:00:31 09-NOV-2018 06:00:31                            </t>
  </si>
  <si>
    <t xml:space="preserve">CIS:JAM:189992434:172.21.64.17:25007:1541728830695                                                               946792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21:00:30 09-NOV-2018 06:00:31                            </t>
  </si>
  <si>
    <t xml:space="preserve">CIS:JAM:189992433:172.21.64.17:25007:1541728830167                                                               946791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21:00:30 09-NOV-2018 06:00:30                            </t>
  </si>
  <si>
    <t xml:space="preserve">CIS:JAM:189992432:172.21.64.17:25007:1541728829601                                                               946790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21:00:29 09-NOV-2018 06:00:30                            </t>
  </si>
  <si>
    <t xml:space="preserve">CIS:JAM:189992431:172.21.64.17:25007:1541728829219                                                               946789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21:00:29 09-NOV-2018 06:00:29                            </t>
  </si>
  <si>
    <t xml:space="preserve">CIS:JAM:189992446:172.21.64.17:25007:1541728828773                                                               946788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21:00:29 09-NOV-2018 06:00:29                            </t>
  </si>
  <si>
    <t xml:space="preserve">CIS:JAM:189992445:172.21.64.17:25007:1541728828339                                                               946787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21:00:28 09-NOV-2018 06:00:28                            </t>
  </si>
  <si>
    <t xml:space="preserve">CIS:JAM:189992444:172.21.64.17:25007:1541728827838                                                               946786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21:00:28 09-NOV-2018 06:00:28                            </t>
  </si>
  <si>
    <t xml:space="preserve">CIS:JAM:189992430:172.21.64.17:25007:1541728827567                                                               946785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21:00:27 09-NOV-2018 06:00:27                            </t>
  </si>
  <si>
    <t xml:space="preserve">CIS:JAM:189992429:172.21.64.17:25007:1541728827325                                                               946784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21:00:27 09-NOV-2018 06:00:27                            </t>
  </si>
  <si>
    <t xml:space="preserve">CIS:JAM:189992428:172.21.64.17:25007:1541728827077                                                               946783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21:00:27 09-NOV-2018 06:00:27                            </t>
  </si>
  <si>
    <t xml:space="preserve">CIS:JAM:189992427:172.21.64.17:25007:1541728826808                                                               946782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21:00:26 09-NOV-2018 06:00:27                            </t>
  </si>
  <si>
    <t xml:space="preserve">CIS:JAM:189992426:172.21.64.17:25007:1541728826558                                                               946781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21:00:26 09-NOV-2018 06:00:26                            </t>
  </si>
  <si>
    <t xml:space="preserve">CIS:JAM:189992425:172.21.64.17:25007:1541728825956                                                               946780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21:00:26 09-NOV-2018 06:00:26                            </t>
  </si>
  <si>
    <t xml:space="preserve">CIS:JAM:189990454:172.21.64.17:25007:1541728270621                                                               946776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20:51:13 09-NOV-2018 05:51:13                            </t>
  </si>
  <si>
    <t xml:space="preserve">CIS:SLU:8729055:172.21.64.7:25011:1541717947567                                                                  946591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17:59:08 09-NOV-2018 02:59:08                            </t>
  </si>
  <si>
    <t xml:space="preserve">CIS:SLU:8728966:172.21.64.7:25011:1541716415141                                                                  946566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17:33:35 09-NOV-2018 02:33:35                            </t>
  </si>
  <si>
    <t xml:space="preserve">CIS:JAM:189980256:172.21.64.17:25007:1541712698114                                                               946386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16:31:38 09-NOV-2018 01:31:38                            </t>
  </si>
  <si>
    <t xml:space="preserve">CIS:JAM:189980255:172.21.64.17:25007:1541712682940                                                               946385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16:31:23 09-NOV-2018 01:31:23                            </t>
  </si>
  <si>
    <t xml:space="preserve">CIS:JAM:189980254:172.21.64.17:25007:1541712679703                                                               946384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16:31:19 09-NOV-2018 01:31:19                            </t>
  </si>
  <si>
    <t xml:space="preserve">CIS:JAM:189980253:172.21.64.17:25007:1541712679410                                                               946383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16:31:19 09-NOV-2018 01:31:19                            </t>
  </si>
  <si>
    <t xml:space="preserve">CIS:SLU:8729052:172.21.64.7:25011:1541707109714                                                                  946063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14:58:30 08-NOV-2018 23:58:30                            </t>
  </si>
  <si>
    <t xml:space="preserve">CIS:JAM:189976346:172.21.64.17:25007:1541705411490                                                               945877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14:30:11 08-NOV-2018 23:30:11                            </t>
  </si>
  <si>
    <t xml:space="preserve">CIS:JAM:189976345:172.21.64.17:25007:1541705411234                                                               945876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14:30:11 08-NOV-2018 23:30:11                            </t>
  </si>
  <si>
    <t xml:space="preserve">CIS:JAM:189976344:172.21.64.17:25007:1541705410989                                                               945875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14:30:11 08-NOV-2018 23:30:11                            </t>
  </si>
  <si>
    <t xml:space="preserve">CIS:JAM:189976343:172.21.64.17:25007:1541705410734                                                               945874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14:30:10 08-NOV-2018 23:30:10                            </t>
  </si>
  <si>
    <t xml:space="preserve">CIS:JAM:189976342:172.21.64.17:25007:1541705410472                                                               945873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14:30:10 08-NOV-2018 23:30:10                            </t>
  </si>
  <si>
    <t xml:space="preserve">CIS:JAM:189976341:172.21.64.17:25007:1541705410233                                                               945872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14:30:10 08-NOV-2018 23:30:10                            </t>
  </si>
  <si>
    <t xml:space="preserve">CIS:JAM:189976340:172.21.64.17:25007:1541705409979                                                               945871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14:30:10 08-NOV-2018 23:30:10                            </t>
  </si>
  <si>
    <t xml:space="preserve">CIS:JAM:189976339:172.21.64.17:25007:1541705409734                                                               945870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14:30:09 08-NOV-2018 23:30:09                            </t>
  </si>
  <si>
    <t xml:space="preserve">CIS:JAM:189976338:172.21.64.17:25007:1541705409461                                                               945869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14:30:09 08-NOV-2018 23:30:09                            </t>
  </si>
  <si>
    <t xml:space="preserve">CIS:SLU:8728954:172.21.64.7:25011:1541705312841                                                                  945862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14:28:33 08-NOV-2018 23:28:33                            </t>
  </si>
  <si>
    <t xml:space="preserve">CIS:SLU:8728803:172.21.64.7:25011:1541701594280                                                                  945495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13:26:34 08-NOV-2018 22:26:34                            </t>
  </si>
  <si>
    <t xml:space="preserve">CIS:JAM:189972220:172.21.64.17:25007:1541700022658                                                               945371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13:00:22 08-NOV-2018 22:00:22                            </t>
  </si>
  <si>
    <t xml:space="preserve">CIS:JAM:189972218:172.21.64.17:25007:1541700008058                                                               945365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13:00:08 08-NOV-2018 22:00:08                            </t>
  </si>
  <si>
    <t xml:space="preserve">CIS:JAM:189972217:172.21.64.17:25007:1541700007788                                                               945364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13:00:07 08-NOV-2018 22:00:08                            </t>
  </si>
  <si>
    <t xml:space="preserve">CIS:JAM:189972216:172.21.64.17:25007:1541700007525                                                               945363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13:00:07 08-NOV-2018 22:00:07                            </t>
  </si>
  <si>
    <t xml:space="preserve">CIS:JAM:189970713:172.21.64.17:25007:1541696090851                                                               945085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11:54:53 08-NOV-2018 20:54:53                            </t>
  </si>
  <si>
    <t xml:space="preserve">CIS:SLU:8728491:172.21.64.7:25011:1541692968412                                                                  944895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11:02:48 08-NOV-2018 20:02:48                            </t>
  </si>
  <si>
    <t xml:space="preserve">CIS:JAM:189969357:172.21.64.17:25007:1541692813860                                                               944885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11:00:14 08-NOV-2018 20:00:14                            </t>
  </si>
  <si>
    <t xml:space="preserve">CIS:JAM:189969356:172.21.64.17:25007:1541692813579                                                               944884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11:00:13 08-NOV-2018 20:00:13                            </t>
  </si>
  <si>
    <t xml:space="preserve">CIS:JAM:189969355:172.21.64.17:25007:1541692813323                                                               944883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11:00:13 08-NOV-2018 20:00:13                            </t>
  </si>
  <si>
    <t xml:space="preserve">CIS:JAM:189969354:172.21.64.17:25007:1541692813069                                                               944882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11:00:13 08-NOV-2018 20:00:13                            </t>
  </si>
  <si>
    <t xml:space="preserve">CIS:JAM:189969353:172.21.64.17:25007:1541692812818                                                               944881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11:00:12 08-NOV-2018 20:00:13                            </t>
  </si>
  <si>
    <t xml:space="preserve">CIS:JAM:189969352:172.21.64.17:25007:1541692812570                                                               944880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11:00:12 08-NOV-2018 20:00:12                            </t>
  </si>
  <si>
    <t xml:space="preserve">CIS:JAM:189969351:172.21.64.17:25007:1541692812319                                                               944879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11:00:12 08-NOV-2018 20:00:12                            </t>
  </si>
  <si>
    <t xml:space="preserve">CIS:JAM:189969350:172.21.64.17:25007:1541692812089                                                               944878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11:00:12 08-NOV-2018 20:00:12                            </t>
  </si>
  <si>
    <t xml:space="preserve">CIS:JAM:189969349:172.21.64.17:25007:1541692811831                                                               944877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11:00:11 08-NOV-2018 20:00:12                            </t>
  </si>
  <si>
    <t xml:space="preserve">CIS:JAM:189967582:172.21.64.17:25007:1541687971941                                                               944573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09:39:33 08-NOV-2018 18:39:33                            </t>
  </si>
  <si>
    <t xml:space="preserve">CIS:JAM:189967390:172.21.64.17:25007:1541687426481                                                               944530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09:30:28 08-NOV-2018 18:30:28                            </t>
  </si>
  <si>
    <t xml:space="preserve">CIS:JAM:189967389:172.21.64.17:25007:1541687424046                                                               944529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09:30:26 08-NOV-2018 18:30:26                            </t>
  </si>
  <si>
    <t xml:space="preserve">CIS:JAM:189967388:172.21.64.17:25007:1541687423713                                                               944528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09:30:23 08-NOV-2018 18:30:23                            </t>
  </si>
  <si>
    <t xml:space="preserve">CIS:JAM:189967387:172.21.64.17:25007:1541687423457                                                               944527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09:30:23 08-NOV-2018 18:30:23                            </t>
  </si>
  <si>
    <t xml:space="preserve">CIS:JAM:189967384:172.21.64.17:25007:1541687423216                                                               944526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09:30:23 08-NOV-2018 18:30:23                            </t>
  </si>
  <si>
    <t xml:space="preserve">CIS:JAM:189967383:172.21.64.17:25007:1541687422926                                                               944525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09:30:23 08-NOV-2018 18:30:23                            </t>
  </si>
  <si>
    <t xml:space="preserve">CIS:JAM:189967382:172.21.64.17:25007:1541687422632                                                               944524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09:30:22 08-NOV-2018 18:30:22                            </t>
  </si>
  <si>
    <t xml:space="preserve">CIS:JAM:189967381:172.21.64.17:25007:1541687422396                                                               944523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09:30:22 08-NOV-2018 18:30:22                            </t>
  </si>
  <si>
    <t xml:space="preserve">CIS:JAM:189967380:172.21.64.17:25007:1541687421715                                                               944522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09:30:22 08-NOV-2018 18:30:22                            </t>
  </si>
  <si>
    <t xml:space="preserve">CIS:JAM:189967379:172.21.64.17:25007:1541687421026                                                               944521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09:30:21 08-NOV-2018 18:30:21                            </t>
  </si>
  <si>
    <t xml:space="preserve">CIS:JAM:189967378:172.21.64.17:25007:1541687420712                                                               944520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09:30:20 08-NOV-2018 18:30:20                            </t>
  </si>
  <si>
    <t xml:space="preserve">CIS:JAM:189967377:172.21.64.17:25007:1541687420485                                                               944519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09:30:20 08-NOV-2018 18:30:20                            </t>
  </si>
  <si>
    <t xml:space="preserve">CIS:JAM:189967376:172.21.64.17:25007:1541687420171                                                               944518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09:30:20 08-NOV-2018 18:30:20                            </t>
  </si>
  <si>
    <t xml:space="preserve">CIS:JAM:189967375:172.21.64.17:25007:1541687419916                                                               944517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09:30:20 08-NOV-2018 18:30:20                            </t>
  </si>
  <si>
    <t xml:space="preserve">CIS:JAM:189967374:172.21.64.17:25007:1541687419638                                                               944516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09:30:19 08-NOV-2018 18:30:19                            </t>
  </si>
  <si>
    <t xml:space="preserve">CIS:JAM:189967373:172.21.64.17:25007:1541687419366                                                               944515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09:30:19 08-NOV-2018 18:30:19                            </t>
  </si>
  <si>
    <t xml:space="preserve">CIS:JAM:189967372:172.21.64.17:25007:1541687409086                                                               944514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09:30:09 08-NOV-2018 18:30:09                            </t>
  </si>
  <si>
    <t xml:space="preserve"> 424 rows selected </t>
  </si>
  <si>
    <t xml:space="preserve">             735 JM-PBK-TX- </t>
  </si>
  <si>
    <t xml:space="preserve">             380 SKB_HUAW   </t>
  </si>
  <si>
    <t xml:space="preserve">             341 JAM_DSLAM  </t>
  </si>
  <si>
    <t xml:space="preserve">             300 JAM_CAR3   </t>
  </si>
  <si>
    <t xml:space="preserve">             283 JAM_SNS1   </t>
  </si>
  <si>
    <t xml:space="preserve">             259 JAM_WST2   </t>
  </si>
  <si>
    <t xml:space="preserve">             201 JAM_PMBK   </t>
  </si>
  <si>
    <t xml:space="preserve">             191 JAM_MOBY   </t>
  </si>
  <si>
    <t xml:space="preserve">             162 BAR_COMG   </t>
  </si>
  <si>
    <t xml:space="preserve">             149 SLU_CEN    </t>
  </si>
  <si>
    <t xml:space="preserve">             105 JAM_MONA   </t>
  </si>
  <si>
    <t xml:space="preserve">              66 JAM_MONT   </t>
  </si>
  <si>
    <t xml:space="preserve">              65 JAM_CENT   </t>
  </si>
  <si>
    <t xml:space="preserve">              60 JAM_MYPN   </t>
  </si>
  <si>
    <t xml:space="preserve">              58 DOM_ROSE   </t>
  </si>
  <si>
    <t xml:space="preserve">              54 JAM_SABY   </t>
  </si>
  <si>
    <t xml:space="preserve">              50 GND_HART   </t>
  </si>
  <si>
    <t xml:space="preserve">              47 JAM_PTMR   </t>
  </si>
  <si>
    <t xml:space="preserve">              44 SLU_UVF    </t>
  </si>
  <si>
    <t xml:space="preserve">              44 JAM_OCHO   </t>
  </si>
  <si>
    <t xml:space="preserve">              37 JAM_SNS2   </t>
  </si>
  <si>
    <t xml:space="preserve">              32 JAM_LDAP   </t>
  </si>
  <si>
    <t xml:space="preserve">              30 JAM_BRA4   </t>
  </si>
  <si>
    <t xml:space="preserve">              22 SVD_HUAW   </t>
  </si>
  <si>
    <t xml:space="preserve">              21 JAM_ROSE   </t>
  </si>
  <si>
    <t xml:space="preserve">              13 JAM_MDVL   </t>
  </si>
  <si>
    <t xml:space="preserve">              13 JAM_CARL   </t>
  </si>
  <si>
    <t xml:space="preserve">              12 BVI_RTN    </t>
  </si>
  <si>
    <t xml:space="preserve">               9 SKB_BAST   </t>
  </si>
  <si>
    <t xml:space="preserve">               8 SOU_CVVM   </t>
  </si>
  <si>
    <t xml:space="preserve">               5 JAM_N2P    </t>
  </si>
  <si>
    <t xml:space="preserve">               4 BVI_HUAW   </t>
  </si>
  <si>
    <t xml:space="preserve">               4 TCI_RMHL   </t>
  </si>
  <si>
    <t xml:space="preserve">               3 BAR_SC14B  </t>
  </si>
  <si>
    <t xml:space="preserve">               3 JAM_DGPT   </t>
  </si>
  <si>
    <t xml:space="preserve">               1 BVI_MSAN   </t>
  </si>
  <si>
    <t xml:space="preserve">               1 JAM_SC14B  </t>
  </si>
  <si>
    <t xml:space="preserve"> 40 rows selected </t>
  </si>
  <si>
    <t xml:space="preserve">         110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</si>
  <si>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96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</si>
  <si>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27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</si>
  <si>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24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</si>
  <si>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24 JAM_CAR3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</si>
  <si>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21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</si>
  <si>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19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</si>
  <si>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13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</si>
  <si>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12 SKB_HUAW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</si>
  <si>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11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</si>
  <si>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11 JAM_N2P  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</si>
  <si>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11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</si>
  <si>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9 JAM_MONA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</si>
  <si>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8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</si>
  <si>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8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</si>
  <si>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7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</si>
  <si>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7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</si>
  <si>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7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</si>
  <si>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6 JAM_WST2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</si>
  <si>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6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</si>
  <si>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6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</si>
  <si>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</si>
  <si>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JAM_WST2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</si>
  <si>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5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</si>
  <si>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TCI_RMHL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</si>
  <si>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4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</si>
  <si>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JAM_CALIX  CALIX10_UNKN_EXCEPT:Unknown Exception Occurred                                                                                                                                                                                                                  </t>
  </si>
  <si>
    <t xml:space="preserve">           4 JAM_CENT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</si>
  <si>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3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</si>
  <si>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BAR_SC14B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</si>
  <si>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</si>
  <si>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3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</si>
  <si>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2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</si>
  <si>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2 JM-PBK-TX- SIMA_TRY_MOD_SUB:Error trying to modify subscriber                                                                                                                                                                                                              </t>
  </si>
  <si>
    <t xml:space="preserve">           2 GND_HART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</si>
  <si>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2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</si>
  <si>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SKB_BAST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</si>
  <si>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JAM_OCHO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</si>
  <si>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</si>
  <si>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JAM_MONA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</si>
  <si>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{Unisphere-Egress-Policy-Name-CGP=mega_plus_eg;Unisphere-Ingress-Policy-Name-CGP=mega_plus_ig;}: unknown user account                                                                                            </t>
  </si>
  <si>
    <t xml:space="preserve">           1 SKB_HUAW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</si>
  <si>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1 JAM_OCHO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</si>
  <si>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</si>
  <si>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</si>
  <si>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JAM_MYPN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</si>
  <si>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BVI_MSAN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</si>
  <si>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1 JAM_CALIX  CALIX10_VALUE_NOT_AV:Required value is not available in table in NEP database                                                                                                                                                                                   </t>
  </si>
  <si>
    <t xml:space="preserve">           1 JAM_PTMR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</si>
  <si>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BAR_COMG   FAIL:Settings for mmoyce@dial.tciway.tc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</si>
  <si>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mmoyce@dial.tciway.tc {UseAppPassword=default;}: unknown user account                                                                                                                                                 </t>
  </si>
  <si>
    <t xml:space="preserve">           1 SLU_UVF    1000MM_INCSYNORVAL:Incorrect Syntax Or Value.                                                                                                                                                                                                                   </t>
  </si>
  <si>
    <t xml:space="preserve">           1 JAM_HUA2   HUAWEI_VERIFY_SCHEMA:It is failure to verify schema. Please check servicedata.                                                                                                                                                                                  </t>
  </si>
  <si>
    <t xml:space="preserve">           1 SKB_HUAW   HUAWEI_MISSING_PARAM:Missing mandatory Parameter                                                                                                                                                                                                                </t>
  </si>
  <si>
    <t xml:space="preserve">           1 JAM_ROSE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</si>
  <si>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SKB_HUAW   HUAWEI_DOESNOTEXIST:The required data does not exist in the specified path.                                                                                                                                                                                     </t>
  </si>
  <si>
    <t xml:space="preserve">           1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</si>
  <si>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JAM_MYPN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</si>
  <si>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JAM_SABY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</si>
  <si>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christobellewarren@dial.surfbvi.com could not be modified.The error code is 513                                                                                                                                                               </t>
  </si>
  <si>
    <t xml:space="preserve">                        The error messageis UpdateAccountSettings christobellewarren@dial.surfbvi.com {UseAppPassword=default;}: unknown user account                                                                                                                                   </t>
  </si>
  <si>
    <t xml:space="preserve">           1 JAM_SABY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</si>
  <si>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82 rows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</si>
</sst>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  <font>
      <sz val="11"/>
      <color theme="2"/>
      <name val="Calibri"/>
      <family val="2"/>
    </font>
    <font>
      <sz val="11"/>
      <color theme="2"/>
      <name val="Rockwell"/>
      <family val="1"/>
    </font>
    <font>
      <sz val="11"/>
      <color theme="2"/>
      <name val="Arial"/>
      <family val="2"/>
    </font>
    <font>
      <b/>
      <sz val="11"/>
      <color theme="2"/>
      <name val="Calibri"/>
      <family val="2"/>
    </font>
    <font>
      <b/>
      <sz val="11"/>
      <color theme="2"/>
      <name val="Arial"/>
      <family val="2"/>
    </font>
    <font>
      <b/>
      <sz val="11"/>
      <color theme="0"/>
      <name val="Rockwell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/>
        <bgColor theme="9" tint="0.79998168889431442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6" borderId="0" applyNumberFormat="0" applyBorder="0" applyAlignment="0" applyProtection="0"/>
  </cellStyleXfs>
  <cellXfs count="92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28" fillId="14" borderId="3" xfId="0" applyFont="1" applyFill="1" applyBorder="1" applyAlignment="1">
      <alignment vertical="center" wrapText="1"/>
    </xf>
    <xf numFmtId="0" fontId="28" fillId="14" borderId="4" xfId="0" applyFont="1" applyFill="1" applyBorder="1" applyAlignment="1">
      <alignment vertical="center" wrapText="1"/>
    </xf>
    <xf numFmtId="0" fontId="29" fillId="14" borderId="5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0" fillId="15" borderId="0" xfId="0" applyFont="1" applyFill="1" applyBorder="1"/>
    <xf numFmtId="0" fontId="0" fillId="11" borderId="0" xfId="0" applyFont="1" applyFill="1" applyBorder="1"/>
    <xf numFmtId="0" fontId="8" fillId="8" borderId="7" xfId="8" applyFont="1" applyBorder="1"/>
    <xf numFmtId="0" fontId="31" fillId="14" borderId="4" xfId="0" applyFont="1" applyFill="1" applyBorder="1" applyAlignment="1">
      <alignment vertical="center" wrapText="1"/>
    </xf>
    <xf numFmtId="0" fontId="32" fillId="14" borderId="6" xfId="0" applyFont="1" applyFill="1" applyBorder="1" applyAlignment="1">
      <alignment wrapText="1"/>
    </xf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3" fillId="16" borderId="0" xfId="13" applyBorder="1"/>
    <xf numFmtId="0" fontId="3" fillId="8" borderId="0" xfId="8" applyBorder="1"/>
    <xf numFmtId="0" fontId="3" fillId="8" borderId="0" xfId="8" applyNumberFormat="1" applyBorder="1"/>
    <xf numFmtId="0" fontId="33" fillId="16" borderId="0" xfId="13" applyFont="1" applyBorder="1"/>
    <xf numFmtId="0" fontId="33" fillId="8" borderId="0" xfId="8" applyFont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4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1" xfId="13" builtinId="29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6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703</c:v>
                </c:pt>
                <c:pt idx="1">
                  <c:v>1</c:v>
                </c:pt>
                <c:pt idx="2">
                  <c:v>19</c:v>
                </c:pt>
                <c:pt idx="3">
                  <c:v>1</c:v>
                </c:pt>
                <c:pt idx="4">
                  <c:v>70</c:v>
                </c:pt>
                <c:pt idx="5">
                  <c:v>3</c:v>
                </c:pt>
                <c:pt idx="6">
                  <c:v>63</c:v>
                </c:pt>
                <c:pt idx="7">
                  <c:v>134</c:v>
                </c:pt>
                <c:pt idx="8">
                  <c:v>175</c:v>
                </c:pt>
                <c:pt idx="9">
                  <c:v>238</c:v>
                </c:pt>
                <c:pt idx="10">
                  <c:v>244</c:v>
                </c:pt>
                <c:pt idx="11">
                  <c:v>222</c:v>
                </c:pt>
                <c:pt idx="12">
                  <c:v>255</c:v>
                </c:pt>
                <c:pt idx="13">
                  <c:v>381</c:v>
                </c:pt>
                <c:pt idx="14">
                  <c:v>314</c:v>
                </c:pt>
                <c:pt idx="15">
                  <c:v>252</c:v>
                </c:pt>
                <c:pt idx="16">
                  <c:v>116</c:v>
                </c:pt>
                <c:pt idx="17">
                  <c:v>157</c:v>
                </c:pt>
                <c:pt idx="18">
                  <c:v>76</c:v>
                </c:pt>
                <c:pt idx="19">
                  <c:v>41</c:v>
                </c:pt>
                <c:pt idx="20">
                  <c:v>66</c:v>
                </c:pt>
                <c:pt idx="21">
                  <c:v>208</c:v>
                </c:pt>
                <c:pt idx="22">
                  <c:v>884</c:v>
                </c:pt>
                <c:pt idx="23">
                  <c:v>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477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42</c:v>
                </c:pt>
                <c:pt idx="7">
                  <c:v>91</c:v>
                </c:pt>
                <c:pt idx="8">
                  <c:v>156</c:v>
                </c:pt>
                <c:pt idx="9">
                  <c:v>200</c:v>
                </c:pt>
                <c:pt idx="10">
                  <c:v>220</c:v>
                </c:pt>
                <c:pt idx="11">
                  <c:v>190</c:v>
                </c:pt>
                <c:pt idx="12">
                  <c:v>233</c:v>
                </c:pt>
                <c:pt idx="13">
                  <c:v>240</c:v>
                </c:pt>
                <c:pt idx="14">
                  <c:v>269</c:v>
                </c:pt>
                <c:pt idx="15">
                  <c:v>226</c:v>
                </c:pt>
                <c:pt idx="16">
                  <c:v>99</c:v>
                </c:pt>
                <c:pt idx="17">
                  <c:v>137</c:v>
                </c:pt>
                <c:pt idx="18">
                  <c:v>69</c:v>
                </c:pt>
                <c:pt idx="19">
                  <c:v>38</c:v>
                </c:pt>
                <c:pt idx="20">
                  <c:v>57</c:v>
                </c:pt>
                <c:pt idx="21">
                  <c:v>74</c:v>
                </c:pt>
                <c:pt idx="22">
                  <c:v>826</c:v>
                </c:pt>
                <c:pt idx="23">
                  <c:v>166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121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8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21</c:v>
                </c:pt>
                <c:pt idx="12">
                  <c:v>22</c:v>
                </c:pt>
                <c:pt idx="13">
                  <c:v>136</c:v>
                </c:pt>
                <c:pt idx="14">
                  <c:v>34</c:v>
                </c:pt>
                <c:pt idx="15">
                  <c:v>26</c:v>
                </c:pt>
                <c:pt idx="16">
                  <c:v>13</c:v>
                </c:pt>
                <c:pt idx="17">
                  <c:v>18</c:v>
                </c:pt>
                <c:pt idx="18">
                  <c:v>7</c:v>
                </c:pt>
                <c:pt idx="19">
                  <c:v>3</c:v>
                </c:pt>
                <c:pt idx="20">
                  <c:v>8</c:v>
                </c:pt>
                <c:pt idx="21">
                  <c:v>13</c:v>
                </c:pt>
                <c:pt idx="22">
                  <c:v>56</c:v>
                </c:pt>
                <c:pt idx="2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105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69</c:v>
                </c:pt>
                <c:pt idx="5">
                  <c:v>0</c:v>
                </c:pt>
                <c:pt idx="6">
                  <c:v>19</c:v>
                </c:pt>
                <c:pt idx="7">
                  <c:v>35</c:v>
                </c:pt>
                <c:pt idx="8">
                  <c:v>2</c:v>
                </c:pt>
                <c:pt idx="9">
                  <c:v>18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11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121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724352"/>
        <c:axId val="1627494832"/>
        <c:extLst xmlns:c16r2="http://schemas.microsoft.com/office/drawing/2015/06/chart"/>
      </c:lineChart>
      <c:catAx>
        <c:axId val="16287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7494832"/>
        <c:crosses val="autoZero"/>
        <c:auto val="1"/>
        <c:lblAlgn val="ctr"/>
        <c:lblOffset val="100"/>
        <c:noMultiLvlLbl val="0"/>
      </c:catAx>
      <c:valAx>
        <c:axId val="16274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87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1442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992</c:v>
                </c:pt>
                <c:pt idx="5">
                  <c:v>213</c:v>
                </c:pt>
                <c:pt idx="6">
                  <c:v>65</c:v>
                </c:pt>
                <c:pt idx="7">
                  <c:v>125</c:v>
                </c:pt>
                <c:pt idx="8">
                  <c:v>237</c:v>
                </c:pt>
                <c:pt idx="9">
                  <c:v>371</c:v>
                </c:pt>
                <c:pt idx="10">
                  <c:v>437</c:v>
                </c:pt>
                <c:pt idx="11">
                  <c:v>577</c:v>
                </c:pt>
                <c:pt idx="12">
                  <c:v>392</c:v>
                </c:pt>
                <c:pt idx="13">
                  <c:v>566</c:v>
                </c:pt>
                <c:pt idx="14">
                  <c:v>623</c:v>
                </c:pt>
                <c:pt idx="15">
                  <c:v>480</c:v>
                </c:pt>
                <c:pt idx="16">
                  <c:v>785</c:v>
                </c:pt>
                <c:pt idx="17">
                  <c:v>985</c:v>
                </c:pt>
                <c:pt idx="18">
                  <c:v>211</c:v>
                </c:pt>
                <c:pt idx="19">
                  <c:v>68</c:v>
                </c:pt>
                <c:pt idx="20">
                  <c:v>272</c:v>
                </c:pt>
                <c:pt idx="21">
                  <c:v>193</c:v>
                </c:pt>
                <c:pt idx="22">
                  <c:v>372</c:v>
                </c:pt>
                <c:pt idx="23">
                  <c:v>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1372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959</c:v>
                </c:pt>
                <c:pt idx="5">
                  <c:v>211</c:v>
                </c:pt>
                <c:pt idx="6">
                  <c:v>63</c:v>
                </c:pt>
                <c:pt idx="7">
                  <c:v>108</c:v>
                </c:pt>
                <c:pt idx="8">
                  <c:v>227</c:v>
                </c:pt>
                <c:pt idx="9">
                  <c:v>338</c:v>
                </c:pt>
                <c:pt idx="10">
                  <c:v>411</c:v>
                </c:pt>
                <c:pt idx="11">
                  <c:v>509</c:v>
                </c:pt>
                <c:pt idx="12">
                  <c:v>348</c:v>
                </c:pt>
                <c:pt idx="13">
                  <c:v>467</c:v>
                </c:pt>
                <c:pt idx="14">
                  <c:v>579</c:v>
                </c:pt>
                <c:pt idx="15">
                  <c:v>454</c:v>
                </c:pt>
                <c:pt idx="16">
                  <c:v>758</c:v>
                </c:pt>
                <c:pt idx="17">
                  <c:v>879</c:v>
                </c:pt>
                <c:pt idx="18">
                  <c:v>206</c:v>
                </c:pt>
                <c:pt idx="19">
                  <c:v>63</c:v>
                </c:pt>
                <c:pt idx="20">
                  <c:v>270</c:v>
                </c:pt>
                <c:pt idx="21">
                  <c:v>154</c:v>
                </c:pt>
                <c:pt idx="22">
                  <c:v>364</c:v>
                </c:pt>
                <c:pt idx="23">
                  <c:v>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10</c:v>
                </c:pt>
                <c:pt idx="9">
                  <c:v>32</c:v>
                </c:pt>
                <c:pt idx="10">
                  <c:v>26</c:v>
                </c:pt>
                <c:pt idx="11">
                  <c:v>57</c:v>
                </c:pt>
                <c:pt idx="12">
                  <c:v>44</c:v>
                </c:pt>
                <c:pt idx="13">
                  <c:v>99</c:v>
                </c:pt>
                <c:pt idx="14">
                  <c:v>33</c:v>
                </c:pt>
                <c:pt idx="15">
                  <c:v>26</c:v>
                </c:pt>
                <c:pt idx="16">
                  <c:v>27</c:v>
                </c:pt>
                <c:pt idx="17">
                  <c:v>106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6</c:v>
                </c:pt>
                <c:pt idx="22">
                  <c:v>8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349856"/>
        <c:axId val="1818342240"/>
      </c:lineChart>
      <c:catAx>
        <c:axId val="18183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8342240"/>
        <c:crosses val="autoZero"/>
        <c:auto val="1"/>
        <c:lblAlgn val="ctr"/>
        <c:lblOffset val="100"/>
        <c:noMultiLvlLbl val="0"/>
      </c:catAx>
      <c:valAx>
        <c:axId val="181834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83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CIS45'!$D$2:$D$18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CIS45'!$E$2:$E$18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CIS45'!$D$2:$D$18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CIS45'!$E$2:$E$18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4" totalsRowShown="0">
  <autoFilter ref="N3:N4"/>
  <sortState ref="N4:N6">
    <sortCondition ref="N3:N6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" totalsRowShown="0">
  <autoFilter ref="P3:P4"/>
  <sortState ref="P4:P47">
    <sortCondition ref="P3:P14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22" dataDxfId="21">
  <autoFilter ref="J3:J4"/>
  <sortState ref="J4:J5">
    <sortCondition ref="J3:J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4" totalsRowShown="0">
  <autoFilter ref="Z3:Z4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4" totalsRowShown="0">
  <autoFilter ref="AN3:AN4"/>
  <sortState ref="AN4:AN5">
    <sortCondition ref="AN3:AN5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4" totalsRowShown="0">
  <autoFilter ref="BF3:BF4"/>
  <sortState ref="BF4:BF5">
    <sortCondition ref="BF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4" totalsRowShown="0">
  <autoFilter ref="D3:D4"/>
  <sortState ref="D4:D10">
    <sortCondition ref="D3:D2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:AP6">
    <sortCondition ref="AP3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4" totalsRowShown="0">
  <autoFilter ref="AT3:AT4"/>
  <sortState ref="AT4:AT14">
    <sortCondition ref="AT3:AT29"/>
  </sortState>
  <tableColumns count="1">
    <tableColumn id="1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6" dataDxfId="5">
  <autoFilter ref="AD3:AD4"/>
  <sortState ref="AD4:AD38">
    <sortCondition ref="AD3:AD38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4" totalsRowShown="0">
  <autoFilter ref="AH3:AH4"/>
  <sortState ref="AH4:AH6">
    <sortCondition ref="AH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4" totalsRowShown="0">
  <autoFilter ref="H3:H4"/>
  <sortState ref="H4:H10">
    <sortCondition ref="H3:H10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4" totalsRowShown="0" headerRowDxfId="34" dataDxfId="33">
  <autoFilter ref="AR3:AR4"/>
  <sortState ref="AR4:AR11">
    <sortCondition descending="1" ref="AR3:AR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4" totalsRowShown="0">
  <autoFilter ref="BD3:BD4"/>
  <sortState ref="BD4:BD7">
    <sortCondition ref="BD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0" dataDxfId="29">
  <autoFilter ref="AF3:AF4"/>
  <sortState ref="AF4">
    <sortCondition ref="AF3:AF4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4" totalsRowShown="0">
  <autoFilter ref="F3:F4"/>
  <sortState ref="F4">
    <sortCondition ref="F3:F10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4" totalsRowShown="0">
  <autoFilter ref="T3:T4"/>
  <sortState ref="T4:T6">
    <sortCondition ref="T3:T6"/>
  </sortState>
  <tableColumns count="1">
    <tableColumn id="1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40"/>
  <sheetViews>
    <sheetView topLeftCell="A60" workbookViewId="0">
      <selection activeCell="D66" sqref="D66"/>
    </sheetView>
  </sheetViews>
  <sheetFormatPr defaultRowHeight="14.25" x14ac:dyDescent="0.2"/>
  <cols>
    <col min="1" max="1" width="12.5" bestFit="1" customWidth="1"/>
    <col min="3" max="3" width="12.5" bestFit="1" customWidth="1"/>
    <col min="5" max="5" width="12.5" style="38" bestFit="1" customWidth="1"/>
    <col min="6" max="6" width="9" style="38"/>
    <col min="7" max="7" width="12.5" style="38" bestFit="1" customWidth="1"/>
    <col min="9" max="9" width="11.375" bestFit="1" customWidth="1"/>
  </cols>
  <sheetData>
    <row r="1" spans="1:7" ht="15.75" thickBot="1" x14ac:dyDescent="0.25">
      <c r="A1" s="68" t="s">
        <v>56</v>
      </c>
      <c r="C1" s="68" t="s">
        <v>56</v>
      </c>
      <c r="E1" s="68" t="s">
        <v>56</v>
      </c>
      <c r="G1" s="68" t="s">
        <v>56</v>
      </c>
    </row>
    <row r="2" spans="1:7" ht="15.75" thickBot="1" x14ac:dyDescent="0.25">
      <c r="A2" s="69" t="s">
        <v>57</v>
      </c>
      <c r="C2" s="69" t="s">
        <v>57</v>
      </c>
      <c r="E2" s="69" t="s">
        <v>57</v>
      </c>
      <c r="G2" s="69" t="s">
        <v>57</v>
      </c>
    </row>
    <row r="3" spans="1:7" ht="15.75" thickBot="1" x14ac:dyDescent="0.25">
      <c r="A3" s="69" t="s">
        <v>67</v>
      </c>
      <c r="C3" s="69" t="s">
        <v>67</v>
      </c>
      <c r="E3" s="69" t="s">
        <v>67</v>
      </c>
      <c r="G3" s="69" t="s">
        <v>67</v>
      </c>
    </row>
    <row r="4" spans="1:7" ht="45.75" thickBot="1" x14ac:dyDescent="0.25">
      <c r="A4" s="69" t="s">
        <v>68</v>
      </c>
      <c r="C4" s="69" t="s">
        <v>68</v>
      </c>
      <c r="E4" s="75" t="s">
        <v>68</v>
      </c>
      <c r="G4" s="69" t="s">
        <v>68</v>
      </c>
    </row>
    <row r="5" spans="1:7" ht="15.75" thickBot="1" x14ac:dyDescent="0.25">
      <c r="A5" s="69" t="s">
        <v>69</v>
      </c>
      <c r="C5" s="69" t="s">
        <v>69</v>
      </c>
      <c r="E5" s="69" t="s">
        <v>69</v>
      </c>
      <c r="G5" s="69" t="s">
        <v>69</v>
      </c>
    </row>
    <row r="6" spans="1:7" ht="15.75" thickBot="1" x14ac:dyDescent="0.25">
      <c r="A6" s="69" t="s">
        <v>70</v>
      </c>
      <c r="C6" s="69" t="s">
        <v>70</v>
      </c>
      <c r="E6" s="69" t="s">
        <v>70</v>
      </c>
      <c r="G6" s="69" t="s">
        <v>70</v>
      </c>
    </row>
    <row r="7" spans="1:7" ht="15.75" thickBot="1" x14ac:dyDescent="0.25">
      <c r="A7" s="69" t="s">
        <v>71</v>
      </c>
      <c r="C7" s="69" t="s">
        <v>71</v>
      </c>
      <c r="E7" s="69" t="s">
        <v>71</v>
      </c>
      <c r="G7" s="69" t="s">
        <v>71</v>
      </c>
    </row>
    <row r="8" spans="1:7" ht="15.75" thickBot="1" x14ac:dyDescent="0.25">
      <c r="A8" s="69" t="s">
        <v>72</v>
      </c>
      <c r="C8" s="69" t="s">
        <v>72</v>
      </c>
      <c r="E8" s="69" t="s">
        <v>72</v>
      </c>
      <c r="G8" s="69" t="s">
        <v>72</v>
      </c>
    </row>
    <row r="9" spans="1:7" ht="15.75" thickBot="1" x14ac:dyDescent="0.25">
      <c r="A9" s="69" t="s">
        <v>73</v>
      </c>
      <c r="C9" s="69" t="s">
        <v>73</v>
      </c>
      <c r="E9" s="69" t="s">
        <v>73</v>
      </c>
      <c r="G9" s="69" t="s">
        <v>73</v>
      </c>
    </row>
    <row r="10" spans="1:7" ht="15.75" thickBot="1" x14ac:dyDescent="0.25">
      <c r="A10" s="69" t="s">
        <v>74</v>
      </c>
      <c r="C10" s="69" t="s">
        <v>74</v>
      </c>
      <c r="E10" s="69" t="s">
        <v>74</v>
      </c>
      <c r="G10" s="69" t="s">
        <v>74</v>
      </c>
    </row>
    <row r="11" spans="1:7" ht="15.75" thickBot="1" x14ac:dyDescent="0.25">
      <c r="A11" s="69" t="s">
        <v>75</v>
      </c>
      <c r="C11" s="69" t="s">
        <v>75</v>
      </c>
      <c r="E11" s="69" t="s">
        <v>75</v>
      </c>
      <c r="G11" s="69" t="s">
        <v>75</v>
      </c>
    </row>
    <row r="12" spans="1:7" ht="15.75" thickBot="1" x14ac:dyDescent="0.25">
      <c r="A12" s="69" t="s">
        <v>76</v>
      </c>
      <c r="C12" s="69" t="s">
        <v>76</v>
      </c>
      <c r="E12" s="69" t="s">
        <v>76</v>
      </c>
      <c r="G12" s="69" t="s">
        <v>76</v>
      </c>
    </row>
    <row r="13" spans="1:7" ht="15.75" thickBot="1" x14ac:dyDescent="0.25">
      <c r="A13" s="69" t="s">
        <v>77</v>
      </c>
      <c r="C13" s="69" t="s">
        <v>77</v>
      </c>
      <c r="E13" s="69" t="s">
        <v>77</v>
      </c>
      <c r="G13" s="69" t="s">
        <v>77</v>
      </c>
    </row>
    <row r="14" spans="1:7" ht="15.75" thickBot="1" x14ac:dyDescent="0.25">
      <c r="A14" s="69" t="s">
        <v>78</v>
      </c>
      <c r="C14" s="69" t="s">
        <v>78</v>
      </c>
      <c r="E14" s="69" t="s">
        <v>78</v>
      </c>
      <c r="G14" s="69" t="s">
        <v>78</v>
      </c>
    </row>
    <row r="15" spans="1:7" ht="195.75" thickBot="1" x14ac:dyDescent="0.25">
      <c r="A15" s="69" t="s">
        <v>113</v>
      </c>
      <c r="C15" s="69" t="s">
        <v>113</v>
      </c>
      <c r="E15" s="75" t="s">
        <v>113</v>
      </c>
      <c r="G15" s="69" t="s">
        <v>113</v>
      </c>
    </row>
    <row r="16" spans="1:7" ht="15.75" thickBot="1" x14ac:dyDescent="0.25">
      <c r="A16" s="69" t="s">
        <v>55</v>
      </c>
      <c r="C16" s="69" t="s">
        <v>55</v>
      </c>
      <c r="E16" s="69" t="s">
        <v>55</v>
      </c>
      <c r="G16" s="69" t="s">
        <v>55</v>
      </c>
    </row>
    <row r="17" spans="1:7" ht="15.75" thickBot="1" x14ac:dyDescent="0.25">
      <c r="A17" s="69" t="s">
        <v>79</v>
      </c>
      <c r="C17" s="69" t="s">
        <v>79</v>
      </c>
      <c r="E17" s="69" t="s">
        <v>79</v>
      </c>
      <c r="G17" s="69" t="s">
        <v>79</v>
      </c>
    </row>
    <row r="18" spans="1:7" ht="15.75" thickBot="1" x14ac:dyDescent="0.25">
      <c r="A18" s="69" t="s">
        <v>80</v>
      </c>
      <c r="C18" s="69" t="s">
        <v>80</v>
      </c>
      <c r="E18" s="69" t="s">
        <v>80</v>
      </c>
      <c r="G18" s="69" t="s">
        <v>80</v>
      </c>
    </row>
    <row r="19" spans="1:7" ht="15.75" thickBot="1" x14ac:dyDescent="0.25">
      <c r="A19" s="69" t="s">
        <v>81</v>
      </c>
      <c r="C19" s="69" t="s">
        <v>81</v>
      </c>
      <c r="E19" s="69" t="s">
        <v>81</v>
      </c>
      <c r="G19" s="69" t="s">
        <v>81</v>
      </c>
    </row>
    <row r="20" spans="1:7" ht="15.75" thickBot="1" x14ac:dyDescent="0.25">
      <c r="A20" s="69" t="s">
        <v>82</v>
      </c>
      <c r="C20" s="69" t="s">
        <v>82</v>
      </c>
      <c r="E20" s="69" t="s">
        <v>82</v>
      </c>
      <c r="G20" s="69" t="s">
        <v>82</v>
      </c>
    </row>
    <row r="21" spans="1:7" ht="15.75" thickBot="1" x14ac:dyDescent="0.25">
      <c r="A21" s="69" t="s">
        <v>83</v>
      </c>
      <c r="C21" s="69" t="s">
        <v>83</v>
      </c>
      <c r="E21" s="69" t="s">
        <v>83</v>
      </c>
      <c r="G21" s="69" t="s">
        <v>83</v>
      </c>
    </row>
    <row r="22" spans="1:7" ht="15.75" thickBot="1" x14ac:dyDescent="0.25">
      <c r="A22" s="69" t="s">
        <v>84</v>
      </c>
      <c r="C22" s="69" t="s">
        <v>84</v>
      </c>
      <c r="E22" s="69" t="s">
        <v>84</v>
      </c>
      <c r="G22" s="69" t="s">
        <v>84</v>
      </c>
    </row>
    <row r="23" spans="1:7" ht="15.75" thickBot="1" x14ac:dyDescent="0.25">
      <c r="A23" s="69" t="s">
        <v>41</v>
      </c>
      <c r="C23" s="69" t="s">
        <v>41</v>
      </c>
      <c r="E23" s="69" t="s">
        <v>41</v>
      </c>
      <c r="G23" s="69" t="s">
        <v>41</v>
      </c>
    </row>
    <row r="24" spans="1:7" ht="15.75" thickBot="1" x14ac:dyDescent="0.25">
      <c r="A24" s="69" t="s">
        <v>40</v>
      </c>
      <c r="C24" s="69" t="s">
        <v>40</v>
      </c>
      <c r="E24" s="69" t="s">
        <v>40</v>
      </c>
      <c r="G24" s="69" t="s">
        <v>40</v>
      </c>
    </row>
    <row r="25" spans="1:7" ht="15.75" thickBot="1" x14ac:dyDescent="0.25">
      <c r="A25" s="69" t="s">
        <v>61</v>
      </c>
      <c r="C25" s="69" t="s">
        <v>61</v>
      </c>
      <c r="E25" s="69" t="s">
        <v>61</v>
      </c>
      <c r="G25" s="69" t="s">
        <v>61</v>
      </c>
    </row>
    <row r="26" spans="1:7" ht="15.75" thickBot="1" x14ac:dyDescent="0.25">
      <c r="A26" s="69" t="s">
        <v>32</v>
      </c>
      <c r="C26" s="69" t="s">
        <v>32</v>
      </c>
      <c r="E26" s="69" t="s">
        <v>32</v>
      </c>
      <c r="G26" s="69" t="s">
        <v>32</v>
      </c>
    </row>
    <row r="27" spans="1:7" ht="15.75" thickBot="1" x14ac:dyDescent="0.25">
      <c r="A27" s="69" t="s">
        <v>50</v>
      </c>
      <c r="C27" s="69" t="s">
        <v>50</v>
      </c>
      <c r="E27" s="69" t="s">
        <v>50</v>
      </c>
      <c r="G27" s="69" t="s">
        <v>50</v>
      </c>
    </row>
    <row r="28" spans="1:7" ht="15.75" thickBot="1" x14ac:dyDescent="0.25">
      <c r="A28" s="69" t="s">
        <v>38</v>
      </c>
      <c r="C28" s="69" t="s">
        <v>38</v>
      </c>
      <c r="E28" s="69" t="s">
        <v>38</v>
      </c>
      <c r="G28" s="69" t="s">
        <v>38</v>
      </c>
    </row>
    <row r="29" spans="1:7" ht="15.75" thickBot="1" x14ac:dyDescent="0.25">
      <c r="A29" s="69" t="s">
        <v>33</v>
      </c>
      <c r="C29" s="69" t="s">
        <v>33</v>
      </c>
      <c r="E29" s="69" t="s">
        <v>33</v>
      </c>
      <c r="G29" s="69" t="s">
        <v>33</v>
      </c>
    </row>
    <row r="30" spans="1:7" ht="15.75" thickBot="1" x14ac:dyDescent="0.25">
      <c r="A30" s="69" t="s">
        <v>42</v>
      </c>
      <c r="C30" s="69" t="s">
        <v>42</v>
      </c>
      <c r="E30" s="69" t="s">
        <v>42</v>
      </c>
      <c r="G30" s="69" t="s">
        <v>42</v>
      </c>
    </row>
    <row r="31" spans="1:7" ht="15.75" thickBot="1" x14ac:dyDescent="0.25">
      <c r="A31" s="69" t="s">
        <v>48</v>
      </c>
      <c r="C31" s="69" t="s">
        <v>48</v>
      </c>
      <c r="E31" s="69" t="s">
        <v>48</v>
      </c>
      <c r="G31" s="69" t="s">
        <v>48</v>
      </c>
    </row>
    <row r="32" spans="1:7" ht="15.75" thickBot="1" x14ac:dyDescent="0.25">
      <c r="A32" s="69" t="s">
        <v>54</v>
      </c>
      <c r="C32" s="69" t="s">
        <v>54</v>
      </c>
      <c r="E32" s="69" t="s">
        <v>54</v>
      </c>
      <c r="G32" s="69" t="s">
        <v>54</v>
      </c>
    </row>
    <row r="33" spans="1:7" ht="15.75" thickBot="1" x14ac:dyDescent="0.25">
      <c r="A33" s="69" t="s">
        <v>66</v>
      </c>
      <c r="C33" s="69" t="s">
        <v>66</v>
      </c>
      <c r="E33" s="69" t="s">
        <v>66</v>
      </c>
      <c r="G33" s="69" t="s">
        <v>66</v>
      </c>
    </row>
    <row r="34" spans="1:7" ht="15.75" thickBot="1" x14ac:dyDescent="0.25">
      <c r="A34" s="69" t="s">
        <v>34</v>
      </c>
      <c r="C34" s="69" t="s">
        <v>34</v>
      </c>
      <c r="E34" s="69" t="s">
        <v>34</v>
      </c>
      <c r="G34" s="69" t="s">
        <v>34</v>
      </c>
    </row>
    <row r="35" spans="1:7" ht="15.75" thickBot="1" x14ac:dyDescent="0.25">
      <c r="A35" s="69" t="s">
        <v>43</v>
      </c>
      <c r="C35" s="69" t="s">
        <v>43</v>
      </c>
      <c r="E35" s="69" t="s">
        <v>43</v>
      </c>
      <c r="G35" s="69" t="s">
        <v>43</v>
      </c>
    </row>
    <row r="36" spans="1:7" ht="15.75" thickBot="1" x14ac:dyDescent="0.25">
      <c r="A36" s="69" t="s">
        <v>46</v>
      </c>
      <c r="C36" s="69" t="s">
        <v>46</v>
      </c>
      <c r="E36" s="69" t="s">
        <v>46</v>
      </c>
      <c r="G36" s="69" t="s">
        <v>46</v>
      </c>
    </row>
    <row r="37" spans="1:7" ht="15.75" thickBot="1" x14ac:dyDescent="0.25">
      <c r="A37" s="69" t="s">
        <v>36</v>
      </c>
      <c r="C37" s="69" t="s">
        <v>36</v>
      </c>
      <c r="E37" s="69" t="s">
        <v>36</v>
      </c>
      <c r="G37" s="69" t="s">
        <v>36</v>
      </c>
    </row>
    <row r="38" spans="1:7" ht="15.75" thickBot="1" x14ac:dyDescent="0.25">
      <c r="A38" s="69" t="s">
        <v>39</v>
      </c>
      <c r="C38" s="69" t="s">
        <v>39</v>
      </c>
      <c r="E38" s="69" t="s">
        <v>39</v>
      </c>
      <c r="G38" s="69" t="s">
        <v>39</v>
      </c>
    </row>
    <row r="39" spans="1:7" ht="15.75" thickBot="1" x14ac:dyDescent="0.25">
      <c r="A39" s="69" t="s">
        <v>85</v>
      </c>
      <c r="C39" s="69" t="s">
        <v>85</v>
      </c>
      <c r="E39" s="69" t="s">
        <v>85</v>
      </c>
      <c r="G39" s="69" t="s">
        <v>85</v>
      </c>
    </row>
    <row r="40" spans="1:7" ht="15.75" thickBot="1" x14ac:dyDescent="0.25">
      <c r="A40" s="69" t="s">
        <v>86</v>
      </c>
      <c r="C40" s="69" t="s">
        <v>86</v>
      </c>
      <c r="E40" s="69" t="s">
        <v>86</v>
      </c>
      <c r="G40" s="69" t="s">
        <v>86</v>
      </c>
    </row>
    <row r="41" spans="1:7" ht="15.75" thickBot="1" x14ac:dyDescent="0.25">
      <c r="A41" s="69" t="s">
        <v>87</v>
      </c>
      <c r="C41" s="69" t="s">
        <v>87</v>
      </c>
      <c r="E41" s="69" t="s">
        <v>87</v>
      </c>
      <c r="G41" s="69" t="s">
        <v>87</v>
      </c>
    </row>
    <row r="42" spans="1:7" ht="15.75" thickBot="1" x14ac:dyDescent="0.25">
      <c r="A42" s="69" t="s">
        <v>88</v>
      </c>
      <c r="C42" s="69" t="s">
        <v>88</v>
      </c>
      <c r="E42" s="69" t="s">
        <v>88</v>
      </c>
      <c r="G42" s="69" t="s">
        <v>88</v>
      </c>
    </row>
    <row r="43" spans="1:7" ht="15.75" thickBot="1" x14ac:dyDescent="0.25">
      <c r="A43" s="69" t="s">
        <v>89</v>
      </c>
      <c r="C43" s="69" t="s">
        <v>89</v>
      </c>
      <c r="E43" s="69" t="s">
        <v>89</v>
      </c>
      <c r="G43" s="69" t="s">
        <v>89</v>
      </c>
    </row>
    <row r="44" spans="1:7" ht="30.75" thickBot="1" x14ac:dyDescent="0.25">
      <c r="A44" s="69" t="s">
        <v>90</v>
      </c>
      <c r="C44" s="69" t="s">
        <v>90</v>
      </c>
      <c r="E44" s="75" t="s">
        <v>90</v>
      </c>
      <c r="G44" s="69" t="s">
        <v>90</v>
      </c>
    </row>
    <row r="45" spans="1:7" ht="15.75" thickBot="1" x14ac:dyDescent="0.25">
      <c r="A45" s="69" t="s">
        <v>91</v>
      </c>
      <c r="C45" s="69" t="s">
        <v>91</v>
      </c>
      <c r="E45" s="69" t="s">
        <v>91</v>
      </c>
      <c r="G45" s="69" t="s">
        <v>91</v>
      </c>
    </row>
    <row r="46" spans="1:7" ht="15.75" thickBot="1" x14ac:dyDescent="0.25">
      <c r="A46" s="69" t="s">
        <v>92</v>
      </c>
      <c r="C46" s="69" t="s">
        <v>92</v>
      </c>
      <c r="E46" s="69" t="s">
        <v>92</v>
      </c>
      <c r="G46" s="69" t="s">
        <v>92</v>
      </c>
    </row>
    <row r="47" spans="1:7" ht="15.75" thickBot="1" x14ac:dyDescent="0.25">
      <c r="A47" s="69" t="s">
        <v>93</v>
      </c>
      <c r="C47" s="69" t="s">
        <v>93</v>
      </c>
      <c r="E47" s="69" t="s">
        <v>93</v>
      </c>
      <c r="G47" s="69" t="s">
        <v>93</v>
      </c>
    </row>
    <row r="48" spans="1:7" ht="15.75" thickBot="1" x14ac:dyDescent="0.25">
      <c r="A48" s="69" t="s">
        <v>94</v>
      </c>
      <c r="C48" s="69" t="s">
        <v>94</v>
      </c>
      <c r="E48" s="69" t="s">
        <v>94</v>
      </c>
      <c r="G48" s="69" t="s">
        <v>94</v>
      </c>
    </row>
    <row r="49" spans="1:10" ht="15.75" thickBot="1" x14ac:dyDescent="0.25">
      <c r="A49" s="69" t="s">
        <v>95</v>
      </c>
      <c r="C49" s="69" t="s">
        <v>95</v>
      </c>
      <c r="E49" s="69" t="s">
        <v>95</v>
      </c>
      <c r="G49" s="69" t="s">
        <v>95</v>
      </c>
    </row>
    <row r="50" spans="1:10" ht="15.75" thickBot="1" x14ac:dyDescent="0.25">
      <c r="A50" s="69" t="s">
        <v>96</v>
      </c>
      <c r="C50" s="69" t="s">
        <v>96</v>
      </c>
      <c r="E50" s="69" t="s">
        <v>96</v>
      </c>
      <c r="G50" s="69" t="s">
        <v>96</v>
      </c>
    </row>
    <row r="51" spans="1:10" ht="15.75" thickBot="1" x14ac:dyDescent="0.25">
      <c r="A51" s="69" t="s">
        <v>97</v>
      </c>
      <c r="C51" s="69" t="s">
        <v>97</v>
      </c>
      <c r="E51" s="69" t="s">
        <v>97</v>
      </c>
      <c r="G51" s="69" t="s">
        <v>97</v>
      </c>
    </row>
    <row r="52" spans="1:10" ht="15.75" thickBot="1" x14ac:dyDescent="0.25">
      <c r="A52" s="69" t="s">
        <v>98</v>
      </c>
      <c r="C52" s="69" t="s">
        <v>98</v>
      </c>
      <c r="E52" s="69" t="s">
        <v>98</v>
      </c>
      <c r="G52" s="69" t="s">
        <v>98</v>
      </c>
    </row>
    <row r="53" spans="1:10" ht="15.75" thickBot="1" x14ac:dyDescent="0.25">
      <c r="A53" s="69" t="s">
        <v>99</v>
      </c>
      <c r="C53" s="69" t="s">
        <v>99</v>
      </c>
      <c r="E53" s="69" t="s">
        <v>99</v>
      </c>
      <c r="G53" s="69" t="s">
        <v>99</v>
      </c>
    </row>
    <row r="54" spans="1:10" ht="15.75" thickBot="1" x14ac:dyDescent="0.25">
      <c r="A54" s="69" t="s">
        <v>100</v>
      </c>
      <c r="C54" s="69" t="s">
        <v>100</v>
      </c>
      <c r="E54" s="69" t="s">
        <v>100</v>
      </c>
      <c r="G54" s="69" t="s">
        <v>100</v>
      </c>
    </row>
    <row r="55" spans="1:10" ht="15.75" thickBot="1" x14ac:dyDescent="0.25">
      <c r="A55" s="69" t="s">
        <v>101</v>
      </c>
      <c r="C55" s="69" t="s">
        <v>101</v>
      </c>
      <c r="E55" s="69" t="s">
        <v>101</v>
      </c>
      <c r="G55" s="69" t="s">
        <v>101</v>
      </c>
    </row>
    <row r="56" spans="1:10" ht="120.75" thickBot="1" x14ac:dyDescent="0.25">
      <c r="A56" s="69" t="s">
        <v>102</v>
      </c>
      <c r="C56" s="69" t="s">
        <v>102</v>
      </c>
      <c r="E56" s="75" t="s">
        <v>102</v>
      </c>
      <c r="G56" s="69" t="s">
        <v>102</v>
      </c>
    </row>
    <row r="57" spans="1:10" ht="30.75" thickBot="1" x14ac:dyDescent="0.25">
      <c r="A57" s="69" t="s">
        <v>103</v>
      </c>
      <c r="C57" s="69" t="s">
        <v>103</v>
      </c>
      <c r="E57" s="75" t="s">
        <v>103</v>
      </c>
      <c r="G57" s="69" t="s">
        <v>103</v>
      </c>
    </row>
    <row r="58" spans="1:10" ht="15.75" thickBot="1" x14ac:dyDescent="0.25">
      <c r="A58" s="69" t="s">
        <v>104</v>
      </c>
      <c r="C58" s="69" t="s">
        <v>104</v>
      </c>
      <c r="E58" s="69" t="s">
        <v>104</v>
      </c>
      <c r="G58" s="69" t="s">
        <v>104</v>
      </c>
    </row>
    <row r="59" spans="1:10" ht="45.75" thickBot="1" x14ac:dyDescent="0.25">
      <c r="A59" s="69" t="s">
        <v>105</v>
      </c>
      <c r="C59" s="69" t="s">
        <v>105</v>
      </c>
      <c r="E59" s="75" t="s">
        <v>105</v>
      </c>
      <c r="G59" s="69" t="s">
        <v>105</v>
      </c>
    </row>
    <row r="60" spans="1:10" ht="30.75" thickBot="1" x14ac:dyDescent="0.25">
      <c r="A60" s="69" t="s">
        <v>106</v>
      </c>
      <c r="C60" s="69" t="s">
        <v>106</v>
      </c>
      <c r="E60" s="75" t="s">
        <v>106</v>
      </c>
      <c r="G60" s="69" t="s">
        <v>106</v>
      </c>
    </row>
    <row r="61" spans="1:10" ht="15.75" thickBot="1" x14ac:dyDescent="0.25">
      <c r="A61" s="69" t="s">
        <v>107</v>
      </c>
      <c r="C61" s="69" t="s">
        <v>107</v>
      </c>
      <c r="E61" s="69" t="s">
        <v>107</v>
      </c>
      <c r="G61" s="69" t="s">
        <v>107</v>
      </c>
      <c r="I61" s="73" t="s">
        <v>35</v>
      </c>
      <c r="J61" t="str">
        <f>CONCATENATE("ls_comm_param | grep ",I61,"; ")</f>
        <v xml:space="preserve">ls_comm_param | grep CMV_PTMR; </v>
      </c>
    </row>
    <row r="62" spans="1:10" ht="90.75" thickBot="1" x14ac:dyDescent="0.25">
      <c r="A62" s="69" t="s">
        <v>108</v>
      </c>
      <c r="C62" s="69" t="s">
        <v>108</v>
      </c>
      <c r="E62" s="75" t="s">
        <v>108</v>
      </c>
      <c r="G62" s="69" t="s">
        <v>108</v>
      </c>
      <c r="I62" s="72" t="s">
        <v>125</v>
      </c>
      <c r="J62" s="38" t="str">
        <f t="shared" ref="J62:J73" si="0">CONCATENATE("ls_comm_param | grep ",I62,"; ")</f>
        <v xml:space="preserve">ls_comm_param | grep BAR_WDLG; </v>
      </c>
    </row>
    <row r="63" spans="1:10" ht="15" thickBot="1" x14ac:dyDescent="0.25">
      <c r="A63" s="70" t="s">
        <v>109</v>
      </c>
      <c r="C63" s="70" t="s">
        <v>109</v>
      </c>
      <c r="E63" s="70" t="s">
        <v>109</v>
      </c>
      <c r="G63" s="70" t="s">
        <v>109</v>
      </c>
      <c r="I63" s="72" t="s">
        <v>37</v>
      </c>
      <c r="J63" s="38" t="str">
        <f t="shared" si="0"/>
        <v xml:space="preserve">ls_comm_param | grep JAM_BRWK; </v>
      </c>
    </row>
    <row r="64" spans="1:10" ht="15" thickBot="1" x14ac:dyDescent="0.25">
      <c r="A64" s="70" t="s">
        <v>110</v>
      </c>
      <c r="C64" s="70" t="s">
        <v>110</v>
      </c>
      <c r="E64" s="70" t="s">
        <v>110</v>
      </c>
      <c r="G64" s="70" t="s">
        <v>110</v>
      </c>
      <c r="I64" s="72" t="s">
        <v>127</v>
      </c>
      <c r="J64" s="38" t="str">
        <f t="shared" si="0"/>
        <v xml:space="preserve">ls_comm_param | grep BAR_CHCH; </v>
      </c>
    </row>
    <row r="65" spans="1:10" ht="15" thickBot="1" x14ac:dyDescent="0.25">
      <c r="A65" s="70" t="s">
        <v>111</v>
      </c>
      <c r="C65" s="70" t="s">
        <v>111</v>
      </c>
      <c r="E65" s="70" t="s">
        <v>111</v>
      </c>
      <c r="G65" s="70" t="s">
        <v>111</v>
      </c>
      <c r="I65" s="73" t="s">
        <v>128</v>
      </c>
      <c r="J65" s="38" t="str">
        <f t="shared" si="0"/>
        <v xml:space="preserve">ls_comm_param | grep BAR_GRAZ; </v>
      </c>
    </row>
    <row r="66" spans="1:10" ht="30" x14ac:dyDescent="0.25">
      <c r="A66" s="71" t="s">
        <v>112</v>
      </c>
      <c r="C66" s="71" t="s">
        <v>112</v>
      </c>
      <c r="E66" s="76" t="s">
        <v>112</v>
      </c>
      <c r="G66" s="71" t="s">
        <v>112</v>
      </c>
      <c r="I66" s="72" t="s">
        <v>129</v>
      </c>
      <c r="J66" s="38" t="str">
        <f t="shared" si="0"/>
        <v xml:space="preserve">ls_comm_param | grep BAR_JOHN; </v>
      </c>
    </row>
    <row r="67" spans="1:10" ht="14.25" customHeight="1" x14ac:dyDescent="0.2">
      <c r="A67" s="72" t="s">
        <v>85</v>
      </c>
      <c r="C67" s="74" t="s">
        <v>137</v>
      </c>
      <c r="E67" s="73" t="s">
        <v>35</v>
      </c>
      <c r="G67" s="74" t="s">
        <v>145</v>
      </c>
      <c r="I67" s="73" t="s">
        <v>130</v>
      </c>
      <c r="J67" s="38" t="str">
        <f t="shared" si="0"/>
        <v xml:space="preserve">ls_comm_param | grep BAR_PHIL; </v>
      </c>
    </row>
    <row r="68" spans="1:10" x14ac:dyDescent="0.2">
      <c r="A68" s="73" t="s">
        <v>86</v>
      </c>
      <c r="C68" s="74" t="s">
        <v>104</v>
      </c>
      <c r="E68" s="72" t="s">
        <v>125</v>
      </c>
      <c r="G68" s="74" t="s">
        <v>146</v>
      </c>
      <c r="I68" s="72" t="s">
        <v>131</v>
      </c>
      <c r="J68" s="38" t="str">
        <f t="shared" si="0"/>
        <v xml:space="preserve">ls_comm_param | grep BAR_SPTN; </v>
      </c>
    </row>
    <row r="69" spans="1:10" x14ac:dyDescent="0.2">
      <c r="A69" s="72" t="s">
        <v>81</v>
      </c>
      <c r="C69" s="74" t="s">
        <v>85</v>
      </c>
      <c r="E69" s="72" t="s">
        <v>37</v>
      </c>
      <c r="G69" s="74" t="s">
        <v>147</v>
      </c>
      <c r="I69" s="72" t="s">
        <v>133</v>
      </c>
      <c r="J69" s="38" t="str">
        <f t="shared" si="0"/>
        <v xml:space="preserve">ls_comm_param | grep BAR_SECU; </v>
      </c>
    </row>
    <row r="70" spans="1:10" x14ac:dyDescent="0.2">
      <c r="A70" s="73" t="s">
        <v>41</v>
      </c>
      <c r="C70" s="74" t="s">
        <v>74</v>
      </c>
      <c r="E70" s="72" t="s">
        <v>127</v>
      </c>
      <c r="G70" s="74" t="s">
        <v>51</v>
      </c>
      <c r="I70" s="74" t="s">
        <v>145</v>
      </c>
      <c r="J70" s="38" t="str">
        <f t="shared" si="0"/>
        <v xml:space="preserve">ls_comm_param | grep BAR_SC31; </v>
      </c>
    </row>
    <row r="71" spans="1:10" x14ac:dyDescent="0.2">
      <c r="A71" s="72" t="s">
        <v>114</v>
      </c>
      <c r="C71" s="74" t="s">
        <v>110</v>
      </c>
      <c r="E71" s="73" t="s">
        <v>128</v>
      </c>
      <c r="I71" s="74" t="s">
        <v>146</v>
      </c>
      <c r="J71" s="38" t="str">
        <f t="shared" si="0"/>
        <v xml:space="preserve">ls_comm_param | grep BAR_BBRY; </v>
      </c>
    </row>
    <row r="72" spans="1:10" x14ac:dyDescent="0.2">
      <c r="A72" s="73" t="s">
        <v>87</v>
      </c>
      <c r="C72" s="74" t="s">
        <v>107</v>
      </c>
      <c r="E72" s="72" t="s">
        <v>129</v>
      </c>
      <c r="I72" s="74" t="s">
        <v>147</v>
      </c>
      <c r="J72" s="38" t="str">
        <f t="shared" si="0"/>
        <v xml:space="preserve">ls_comm_param | grep CAY_BBRY; </v>
      </c>
    </row>
    <row r="73" spans="1:10" x14ac:dyDescent="0.2">
      <c r="A73" s="72" t="s">
        <v>115</v>
      </c>
      <c r="C73" s="74" t="s">
        <v>138</v>
      </c>
      <c r="E73" s="73" t="s">
        <v>130</v>
      </c>
      <c r="I73" s="74" t="s">
        <v>51</v>
      </c>
      <c r="J73" s="38" t="str">
        <f t="shared" si="0"/>
        <v xml:space="preserve">ls_comm_param | grep JAM_EAST; </v>
      </c>
    </row>
    <row r="74" spans="1:10" x14ac:dyDescent="0.2">
      <c r="A74" s="73" t="s">
        <v>84</v>
      </c>
      <c r="C74" s="74" t="s">
        <v>139</v>
      </c>
      <c r="E74" s="72" t="s">
        <v>131</v>
      </c>
      <c r="I74" s="38"/>
    </row>
    <row r="75" spans="1:10" x14ac:dyDescent="0.2">
      <c r="A75" s="72" t="s">
        <v>88</v>
      </c>
      <c r="C75" s="74" t="s">
        <v>140</v>
      </c>
      <c r="E75" s="72" t="s">
        <v>133</v>
      </c>
      <c r="I75" s="38"/>
    </row>
    <row r="76" spans="1:10" x14ac:dyDescent="0.2">
      <c r="A76" s="73" t="s">
        <v>83</v>
      </c>
      <c r="C76" s="74" t="s">
        <v>111</v>
      </c>
      <c r="I76" s="38"/>
    </row>
    <row r="77" spans="1:10" x14ac:dyDescent="0.2">
      <c r="A77" s="72" t="s">
        <v>80</v>
      </c>
      <c r="C77" s="74" t="s">
        <v>109</v>
      </c>
      <c r="I77" s="38"/>
    </row>
    <row r="78" spans="1:10" x14ac:dyDescent="0.2">
      <c r="A78" s="73" t="s">
        <v>79</v>
      </c>
      <c r="C78" s="74" t="s">
        <v>141</v>
      </c>
      <c r="I78" s="38"/>
    </row>
    <row r="79" spans="1:10" x14ac:dyDescent="0.2">
      <c r="A79" s="72" t="s">
        <v>77</v>
      </c>
      <c r="C79" s="74" t="s">
        <v>41</v>
      </c>
      <c r="I79" s="38"/>
    </row>
    <row r="80" spans="1:10" x14ac:dyDescent="0.2">
      <c r="A80" s="73" t="s">
        <v>82</v>
      </c>
      <c r="C80" s="74" t="s">
        <v>71</v>
      </c>
      <c r="I80" s="38"/>
    </row>
    <row r="81" spans="1:9" x14ac:dyDescent="0.2">
      <c r="A81" s="72" t="s">
        <v>76</v>
      </c>
      <c r="C81" s="74" t="s">
        <v>69</v>
      </c>
      <c r="I81" s="38"/>
    </row>
    <row r="82" spans="1:9" x14ac:dyDescent="0.2">
      <c r="A82" s="73" t="s">
        <v>70</v>
      </c>
      <c r="C82" s="74" t="s">
        <v>86</v>
      </c>
      <c r="I82" s="38"/>
    </row>
    <row r="83" spans="1:9" x14ac:dyDescent="0.2">
      <c r="A83" s="72" t="s">
        <v>116</v>
      </c>
      <c r="C83" s="74" t="s">
        <v>75</v>
      </c>
      <c r="I83" s="38"/>
    </row>
    <row r="84" spans="1:9" x14ac:dyDescent="0.2">
      <c r="A84" s="73" t="s">
        <v>78</v>
      </c>
      <c r="C84" s="74" t="s">
        <v>142</v>
      </c>
      <c r="I84" s="38"/>
    </row>
    <row r="85" spans="1:9" x14ac:dyDescent="0.2">
      <c r="A85" s="72" t="s">
        <v>55</v>
      </c>
      <c r="C85" s="74" t="s">
        <v>143</v>
      </c>
    </row>
    <row r="86" spans="1:9" x14ac:dyDescent="0.2">
      <c r="A86" s="73" t="s">
        <v>75</v>
      </c>
      <c r="C86" s="74" t="s">
        <v>144</v>
      </c>
    </row>
    <row r="87" spans="1:9" x14ac:dyDescent="0.2">
      <c r="A87" s="72" t="s">
        <v>73</v>
      </c>
      <c r="C87" s="74" t="s">
        <v>120</v>
      </c>
    </row>
    <row r="88" spans="1:9" x14ac:dyDescent="0.2">
      <c r="A88" s="73" t="s">
        <v>91</v>
      </c>
      <c r="C88" s="74" t="s">
        <v>87</v>
      </c>
    </row>
    <row r="89" spans="1:9" x14ac:dyDescent="0.2">
      <c r="A89" s="72" t="s">
        <v>69</v>
      </c>
      <c r="C89" s="74" t="s">
        <v>98</v>
      </c>
    </row>
    <row r="90" spans="1:9" x14ac:dyDescent="0.2">
      <c r="A90" s="73" t="s">
        <v>74</v>
      </c>
      <c r="C90" s="74" t="s">
        <v>81</v>
      </c>
    </row>
    <row r="91" spans="1:9" x14ac:dyDescent="0.2">
      <c r="A91" s="72" t="s">
        <v>71</v>
      </c>
      <c r="C91" s="74" t="s">
        <v>135</v>
      </c>
    </row>
    <row r="92" spans="1:9" x14ac:dyDescent="0.2">
      <c r="A92" s="73" t="s">
        <v>97</v>
      </c>
      <c r="C92" s="74" t="s">
        <v>83</v>
      </c>
    </row>
    <row r="93" spans="1:9" x14ac:dyDescent="0.2">
      <c r="A93" s="72" t="s">
        <v>117</v>
      </c>
      <c r="C93" s="74" t="s">
        <v>80</v>
      </c>
    </row>
    <row r="94" spans="1:9" x14ac:dyDescent="0.2">
      <c r="A94" s="73" t="s">
        <v>99</v>
      </c>
      <c r="C94" s="74" t="s">
        <v>145</v>
      </c>
    </row>
    <row r="95" spans="1:9" x14ac:dyDescent="0.2">
      <c r="A95" s="72" t="s">
        <v>94</v>
      </c>
      <c r="C95" s="74" t="s">
        <v>32</v>
      </c>
    </row>
    <row r="96" spans="1:9" x14ac:dyDescent="0.2">
      <c r="A96" s="73" t="s">
        <v>61</v>
      </c>
      <c r="C96" s="74" t="s">
        <v>67</v>
      </c>
    </row>
    <row r="97" spans="1:3" x14ac:dyDescent="0.2">
      <c r="A97" s="72" t="s">
        <v>50</v>
      </c>
      <c r="C97" s="74" t="s">
        <v>76</v>
      </c>
    </row>
    <row r="98" spans="1:3" x14ac:dyDescent="0.2">
      <c r="A98" s="73" t="s">
        <v>38</v>
      </c>
      <c r="C98" s="74" t="s">
        <v>55</v>
      </c>
    </row>
    <row r="99" spans="1:3" x14ac:dyDescent="0.2">
      <c r="A99" s="72" t="s">
        <v>89</v>
      </c>
      <c r="C99" s="74" t="s">
        <v>57</v>
      </c>
    </row>
    <row r="100" spans="1:3" x14ac:dyDescent="0.2">
      <c r="A100" s="73" t="s">
        <v>34</v>
      </c>
      <c r="C100" s="74" t="s">
        <v>79</v>
      </c>
    </row>
    <row r="101" spans="1:3" x14ac:dyDescent="0.2">
      <c r="A101" s="72" t="s">
        <v>95</v>
      </c>
      <c r="C101" s="74" t="s">
        <v>146</v>
      </c>
    </row>
    <row r="102" spans="1:3" x14ac:dyDescent="0.2">
      <c r="A102" s="73" t="s">
        <v>93</v>
      </c>
      <c r="C102" s="74" t="s">
        <v>147</v>
      </c>
    </row>
    <row r="103" spans="1:3" x14ac:dyDescent="0.2">
      <c r="A103" s="72" t="s">
        <v>72</v>
      </c>
      <c r="C103" s="74" t="s">
        <v>56</v>
      </c>
    </row>
    <row r="104" spans="1:3" x14ac:dyDescent="0.2">
      <c r="A104" s="73" t="s">
        <v>92</v>
      </c>
      <c r="C104" s="74" t="s">
        <v>95</v>
      </c>
    </row>
    <row r="105" spans="1:3" x14ac:dyDescent="0.2">
      <c r="A105" s="72" t="s">
        <v>33</v>
      </c>
      <c r="C105" s="74" t="s">
        <v>51</v>
      </c>
    </row>
    <row r="106" spans="1:3" x14ac:dyDescent="0.2">
      <c r="A106" s="73" t="s">
        <v>48</v>
      </c>
      <c r="C106" s="74" t="s">
        <v>148</v>
      </c>
    </row>
    <row r="107" spans="1:3" x14ac:dyDescent="0.2">
      <c r="A107" s="72" t="s">
        <v>32</v>
      </c>
    </row>
    <row r="108" spans="1:3" x14ac:dyDescent="0.2">
      <c r="A108" s="73" t="s">
        <v>54</v>
      </c>
    </row>
    <row r="109" spans="1:3" x14ac:dyDescent="0.2">
      <c r="A109" s="72" t="s">
        <v>101</v>
      </c>
    </row>
    <row r="110" spans="1:3" x14ac:dyDescent="0.2">
      <c r="A110" s="73" t="s">
        <v>118</v>
      </c>
    </row>
    <row r="111" spans="1:3" x14ac:dyDescent="0.2">
      <c r="A111" s="72" t="s">
        <v>98</v>
      </c>
    </row>
    <row r="112" spans="1:3" x14ac:dyDescent="0.2">
      <c r="A112" s="73" t="s">
        <v>96</v>
      </c>
    </row>
    <row r="113" spans="1:1" x14ac:dyDescent="0.2">
      <c r="A113" s="72" t="s">
        <v>40</v>
      </c>
    </row>
    <row r="114" spans="1:1" x14ac:dyDescent="0.2">
      <c r="A114" s="73" t="s">
        <v>43</v>
      </c>
    </row>
    <row r="115" spans="1:1" x14ac:dyDescent="0.2">
      <c r="A115" s="72" t="s">
        <v>100</v>
      </c>
    </row>
    <row r="116" spans="1:1" x14ac:dyDescent="0.2">
      <c r="A116" s="73" t="s">
        <v>119</v>
      </c>
    </row>
    <row r="117" spans="1:1" x14ac:dyDescent="0.2">
      <c r="A117" s="72" t="s">
        <v>120</v>
      </c>
    </row>
    <row r="118" spans="1:1" x14ac:dyDescent="0.2">
      <c r="A118" s="73" t="s">
        <v>121</v>
      </c>
    </row>
    <row r="119" spans="1:1" x14ac:dyDescent="0.2">
      <c r="A119" s="72" t="s">
        <v>122</v>
      </c>
    </row>
    <row r="120" spans="1:1" x14ac:dyDescent="0.2">
      <c r="A120" s="73" t="s">
        <v>35</v>
      </c>
    </row>
    <row r="121" spans="1:1" x14ac:dyDescent="0.2">
      <c r="A121" s="72" t="s">
        <v>123</v>
      </c>
    </row>
    <row r="122" spans="1:1" x14ac:dyDescent="0.2">
      <c r="A122" s="73" t="s">
        <v>124</v>
      </c>
    </row>
    <row r="123" spans="1:1" x14ac:dyDescent="0.2">
      <c r="A123" s="72" t="s">
        <v>125</v>
      </c>
    </row>
    <row r="124" spans="1:1" x14ac:dyDescent="0.2">
      <c r="A124" s="73" t="s">
        <v>36</v>
      </c>
    </row>
    <row r="125" spans="1:1" x14ac:dyDescent="0.2">
      <c r="A125" s="72" t="s">
        <v>37</v>
      </c>
    </row>
    <row r="126" spans="1:1" x14ac:dyDescent="0.2">
      <c r="A126" s="73" t="s">
        <v>126</v>
      </c>
    </row>
    <row r="127" spans="1:1" x14ac:dyDescent="0.2">
      <c r="A127" s="72" t="s">
        <v>127</v>
      </c>
    </row>
    <row r="128" spans="1:1" x14ac:dyDescent="0.2">
      <c r="A128" s="73" t="s">
        <v>128</v>
      </c>
    </row>
    <row r="129" spans="1:1" x14ac:dyDescent="0.2">
      <c r="A129" s="72" t="s">
        <v>129</v>
      </c>
    </row>
    <row r="130" spans="1:1" x14ac:dyDescent="0.2">
      <c r="A130" s="73" t="s">
        <v>130</v>
      </c>
    </row>
    <row r="131" spans="1:1" x14ac:dyDescent="0.2">
      <c r="A131" s="72" t="s">
        <v>131</v>
      </c>
    </row>
    <row r="132" spans="1:1" x14ac:dyDescent="0.2">
      <c r="A132" s="73" t="s">
        <v>132</v>
      </c>
    </row>
    <row r="133" spans="1:1" x14ac:dyDescent="0.2">
      <c r="A133" s="72" t="s">
        <v>133</v>
      </c>
    </row>
    <row r="134" spans="1:1" x14ac:dyDescent="0.2">
      <c r="A134" s="73" t="s">
        <v>46</v>
      </c>
    </row>
    <row r="135" spans="1:1" x14ac:dyDescent="0.2">
      <c r="A135" s="72" t="s">
        <v>134</v>
      </c>
    </row>
    <row r="136" spans="1:1" x14ac:dyDescent="0.2">
      <c r="A136" s="73" t="s">
        <v>104</v>
      </c>
    </row>
    <row r="137" spans="1:1" x14ac:dyDescent="0.2">
      <c r="A137" s="72" t="s">
        <v>42</v>
      </c>
    </row>
    <row r="138" spans="1:1" x14ac:dyDescent="0.2">
      <c r="A138" s="73" t="s">
        <v>66</v>
      </c>
    </row>
    <row r="139" spans="1:1" x14ac:dyDescent="0.2">
      <c r="A139" s="72" t="s">
        <v>135</v>
      </c>
    </row>
    <row r="140" spans="1:1" x14ac:dyDescent="0.2">
      <c r="A140" s="73" t="s">
        <v>136</v>
      </c>
    </row>
  </sheetData>
  <conditionalFormatting sqref="A1:A140">
    <cfRule type="duplicateValues" dxfId="59" priority="6"/>
  </conditionalFormatting>
  <conditionalFormatting sqref="C1:C106">
    <cfRule type="duplicateValues" dxfId="58" priority="5"/>
  </conditionalFormatting>
  <conditionalFormatting sqref="G1:G70">
    <cfRule type="duplicateValues" dxfId="57" priority="35"/>
  </conditionalFormatting>
  <conditionalFormatting sqref="E1:E75">
    <cfRule type="duplicateValues" dxfId="56" priority="42"/>
  </conditionalFormatting>
  <conditionalFormatting sqref="I61:I69">
    <cfRule type="duplicateValues" dxfId="55" priority="2"/>
  </conditionalFormatting>
  <conditionalFormatting sqref="I70:I73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29" zoomScale="90" zoomScaleNormal="90" workbookViewId="0">
      <selection activeCell="L61" sqref="L61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3815</v>
      </c>
      <c r="D6" s="14"/>
    </row>
    <row r="7" spans="1:8" x14ac:dyDescent="0.2">
      <c r="A7" s="9" t="s">
        <v>7</v>
      </c>
      <c r="B7" s="2">
        <f>E14</f>
        <v>553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424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4792</v>
      </c>
    </row>
    <row r="12" spans="1:8" x14ac:dyDescent="0.2">
      <c r="D12" s="10">
        <f>D14/C14</f>
        <v>0.796118530884808</v>
      </c>
      <c r="E12" s="10">
        <f>E14/C14</f>
        <v>0.11540066777963272</v>
      </c>
      <c r="F12" s="10">
        <f>F14/C14</f>
        <v>0</v>
      </c>
      <c r="G12" s="10">
        <f>G14/C14</f>
        <v>8.8480801335559259E-2</v>
      </c>
      <c r="H12" s="10">
        <f>H14/C14</f>
        <v>0</v>
      </c>
    </row>
    <row r="13" spans="1:8" x14ac:dyDescent="0.2">
      <c r="B13" s="90" t="s">
        <v>17</v>
      </c>
      <c r="C13" s="90"/>
      <c r="D13" s="90"/>
      <c r="E13" s="90"/>
      <c r="F13" s="90"/>
      <c r="G13" s="90"/>
      <c r="H13" s="90"/>
    </row>
    <row r="14" spans="1:8" x14ac:dyDescent="0.2">
      <c r="B14" s="1" t="s">
        <v>16</v>
      </c>
      <c r="C14" s="11">
        <f>SUM(Table1[Total])</f>
        <v>4792</v>
      </c>
      <c r="D14" s="11">
        <f>SUM(Table1[Transactions 
Complete])</f>
        <v>3815</v>
      </c>
      <c r="E14" s="11">
        <f>SUM(Table1[Transactions 
Failed])</f>
        <v>553</v>
      </c>
      <c r="F14" s="11">
        <f>SUM(Table1[Transactions 
In_Prog])</f>
        <v>0</v>
      </c>
      <c r="G14" s="11">
        <f>SUM(Table1[Transactions 
Timeout])</f>
        <v>424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703</v>
      </c>
      <c r="D16" s="2">
        <f>'wass to fill'!M2</f>
        <v>477</v>
      </c>
      <c r="E16" s="2">
        <f>'wass to fill'!N2</f>
        <v>121</v>
      </c>
      <c r="F16" s="2">
        <f>'wass to fill'!O2</f>
        <v>0</v>
      </c>
      <c r="G16" s="2">
        <f>'wass to fill'!P2</f>
        <v>105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1</v>
      </c>
      <c r="D17" s="2">
        <f>'wass to fill'!M3</f>
        <v>0</v>
      </c>
      <c r="E17" s="2">
        <f>'wass to fill'!N3</f>
        <v>1</v>
      </c>
      <c r="F17" s="2">
        <f>'wass to fill'!O3</f>
        <v>0</v>
      </c>
      <c r="G17" s="2">
        <f>'wass to fill'!P3</f>
        <v>0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19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19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1</v>
      </c>
      <c r="D19" s="2">
        <f>'wass to fill'!M5</f>
        <v>1</v>
      </c>
      <c r="E19" s="2">
        <f>'wass to fill'!N5</f>
        <v>0</v>
      </c>
      <c r="F19" s="2">
        <f>'wass to fill'!O5</f>
        <v>0</v>
      </c>
      <c r="G19" s="2">
        <f>'wass to fill'!P5</f>
        <v>0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70</v>
      </c>
      <c r="D20" s="2">
        <f>'wass to fill'!M6</f>
        <v>1</v>
      </c>
      <c r="E20" s="2">
        <f>'wass to fill'!N6</f>
        <v>0</v>
      </c>
      <c r="F20" s="2">
        <f>'wass to fill'!O6</f>
        <v>0</v>
      </c>
      <c r="G20" s="2">
        <f>'wass to fill'!P6</f>
        <v>69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3</v>
      </c>
      <c r="D21" s="2">
        <f>'wass to fill'!M7</f>
        <v>3</v>
      </c>
      <c r="E21" s="2">
        <f>'wass to fill'!N7</f>
        <v>0</v>
      </c>
      <c r="F21" s="2">
        <f>'wass to fill'!O7</f>
        <v>0</v>
      </c>
      <c r="G21" s="2">
        <f>'wass to fill'!P7</f>
        <v>0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63</v>
      </c>
      <c r="D22" s="2">
        <f>'wass to fill'!M8</f>
        <v>42</v>
      </c>
      <c r="E22" s="2">
        <f>'wass to fill'!N8</f>
        <v>2</v>
      </c>
      <c r="F22" s="2">
        <f>'wass to fill'!O8</f>
        <v>0</v>
      </c>
      <c r="G22" s="2">
        <f>'wass to fill'!P8</f>
        <v>19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134</v>
      </c>
      <c r="D23" s="2">
        <f>'wass to fill'!M9</f>
        <v>91</v>
      </c>
      <c r="E23" s="2">
        <f>'wass to fill'!N9</f>
        <v>8</v>
      </c>
      <c r="F23" s="2">
        <f>'wass to fill'!O9</f>
        <v>0</v>
      </c>
      <c r="G23" s="2">
        <f>'wass to fill'!P9</f>
        <v>35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175</v>
      </c>
      <c r="D24" s="2">
        <f>'wass to fill'!M10</f>
        <v>156</v>
      </c>
      <c r="E24" s="2">
        <f>'wass to fill'!N10</f>
        <v>17</v>
      </c>
      <c r="F24" s="2">
        <f>'wass to fill'!O10</f>
        <v>0</v>
      </c>
      <c r="G24" s="2">
        <f>'wass to fill'!P10</f>
        <v>2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238</v>
      </c>
      <c r="D25" s="2">
        <f>'wass to fill'!M11</f>
        <v>200</v>
      </c>
      <c r="E25" s="2">
        <f>'wass to fill'!N11</f>
        <v>20</v>
      </c>
      <c r="F25" s="2">
        <f>'wass to fill'!O11</f>
        <v>0</v>
      </c>
      <c r="G25" s="2">
        <f>'wass to fill'!P11</f>
        <v>18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244</v>
      </c>
      <c r="D26" s="2">
        <f>'wass to fill'!M12</f>
        <v>220</v>
      </c>
      <c r="E26" s="2">
        <f>'wass to fill'!N12</f>
        <v>24</v>
      </c>
      <c r="F26" s="2">
        <f>'wass to fill'!O12</f>
        <v>0</v>
      </c>
      <c r="G26" s="2">
        <f>'wass to fill'!P12</f>
        <v>0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222</v>
      </c>
      <c r="D27" s="2">
        <f>'wass to fill'!M13</f>
        <v>190</v>
      </c>
      <c r="E27" s="2">
        <f>'wass to fill'!N13</f>
        <v>21</v>
      </c>
      <c r="F27" s="2">
        <f>'wass to fill'!O13</f>
        <v>0</v>
      </c>
      <c r="G27" s="2">
        <f>'wass to fill'!P13</f>
        <v>11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255</v>
      </c>
      <c r="D28" s="2">
        <f>'wass to fill'!M14</f>
        <v>233</v>
      </c>
      <c r="E28" s="2">
        <f>'wass to fill'!N14</f>
        <v>22</v>
      </c>
      <c r="F28" s="2">
        <f>'wass to fill'!O14</f>
        <v>0</v>
      </c>
      <c r="G28" s="2">
        <f>'wass to fill'!P14</f>
        <v>0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381</v>
      </c>
      <c r="D29" s="2">
        <f>'wass to fill'!M15</f>
        <v>240</v>
      </c>
      <c r="E29" s="2">
        <f>'wass to fill'!N15</f>
        <v>136</v>
      </c>
      <c r="F29" s="2">
        <f>'wass to fill'!O15</f>
        <v>0</v>
      </c>
      <c r="G29" s="2">
        <f>'wass to fill'!P15</f>
        <v>5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314</v>
      </c>
      <c r="D30" s="2">
        <f>'wass to fill'!M16</f>
        <v>269</v>
      </c>
      <c r="E30" s="2">
        <f>'wass to fill'!N16</f>
        <v>34</v>
      </c>
      <c r="F30" s="2">
        <f>'wass to fill'!O16</f>
        <v>0</v>
      </c>
      <c r="G30" s="2">
        <f>'wass to fill'!P16</f>
        <v>11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252</v>
      </c>
      <c r="D31" s="2">
        <f>'wass to fill'!M17</f>
        <v>226</v>
      </c>
      <c r="E31" s="2">
        <f>'wass to fill'!N17</f>
        <v>26</v>
      </c>
      <c r="F31" s="2">
        <f>'wass to fill'!O17</f>
        <v>0</v>
      </c>
      <c r="G31" s="2">
        <f>'wass to fill'!P17</f>
        <v>0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116</v>
      </c>
      <c r="D32" s="2">
        <f>'wass to fill'!M18</f>
        <v>99</v>
      </c>
      <c r="E32" s="2">
        <f>'wass to fill'!N18</f>
        <v>13</v>
      </c>
      <c r="F32" s="2">
        <f>'wass to fill'!O18</f>
        <v>0</v>
      </c>
      <c r="G32" s="2">
        <f>'wass to fill'!P18</f>
        <v>4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157</v>
      </c>
      <c r="D33" s="2">
        <f>'wass to fill'!M19</f>
        <v>137</v>
      </c>
      <c r="E33" s="2">
        <f>'wass to fill'!N19</f>
        <v>18</v>
      </c>
      <c r="F33" s="2">
        <f>'wass to fill'!O19</f>
        <v>0</v>
      </c>
      <c r="G33" s="2">
        <f>'wass to fill'!P19</f>
        <v>2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76</v>
      </c>
      <c r="D34" s="2">
        <f>'wass to fill'!M20</f>
        <v>69</v>
      </c>
      <c r="E34" s="2">
        <f>'wass to fill'!N20</f>
        <v>7</v>
      </c>
      <c r="F34" s="2">
        <f>'wass to fill'!O20</f>
        <v>0</v>
      </c>
      <c r="G34" s="2">
        <f>'wass to fill'!P20</f>
        <v>0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41</v>
      </c>
      <c r="D35" s="2">
        <f>'wass to fill'!M21</f>
        <v>38</v>
      </c>
      <c r="E35" s="2">
        <f>'wass to fill'!N21</f>
        <v>3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66</v>
      </c>
      <c r="D36" s="2">
        <f>'wass to fill'!M22</f>
        <v>57</v>
      </c>
      <c r="E36" s="2">
        <f>'wass to fill'!N22</f>
        <v>8</v>
      </c>
      <c r="F36" s="2">
        <f>'wass to fill'!O22</f>
        <v>0</v>
      </c>
      <c r="G36" s="2">
        <f>'wass to fill'!P22</f>
        <v>1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208</v>
      </c>
      <c r="D37" s="2">
        <f>'wass to fill'!M23</f>
        <v>74</v>
      </c>
      <c r="E37" s="2">
        <f>'wass to fill'!N23</f>
        <v>13</v>
      </c>
      <c r="F37" s="2">
        <f>'wass to fill'!O23</f>
        <v>0</v>
      </c>
      <c r="G37" s="2">
        <f>'wass to fill'!P23</f>
        <v>121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884</v>
      </c>
      <c r="D38" s="2">
        <f>'wass to fill'!M24</f>
        <v>826</v>
      </c>
      <c r="E38" s="2">
        <f>'wass to fill'!N24</f>
        <v>56</v>
      </c>
      <c r="F38" s="2">
        <f>'wass to fill'!O24</f>
        <v>0</v>
      </c>
      <c r="G38" s="2">
        <f>'wass to fill'!P24</f>
        <v>2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169</v>
      </c>
      <c r="D39" s="2">
        <f>'wass to fill'!M25</f>
        <v>166</v>
      </c>
      <c r="E39" s="2">
        <f>'wass to fill'!N25</f>
        <v>3</v>
      </c>
      <c r="F39" s="2">
        <f>'wass to fill'!O25</f>
        <v>0</v>
      </c>
      <c r="G39" s="2">
        <f>'wass to fill'!P25</f>
        <v>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434"/>
  <sheetViews>
    <sheetView tabSelected="1" zoomScaleNormal="100" workbookViewId="0">
      <selection sqref="A1:A1435"/>
    </sheetView>
  </sheetViews>
  <sheetFormatPr defaultColWidth="9" defaultRowHeight="12.75" x14ac:dyDescent="0.2"/>
  <cols>
    <col min="1" max="1" width="13.5" style="78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77" t="s">
        <v>149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78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2018-11-08 --</v>
      </c>
      <c r="K2" s="22">
        <v>1</v>
      </c>
      <c r="L2" s="22">
        <f>A4</f>
        <v>703</v>
      </c>
      <c r="M2" s="22">
        <f t="shared" ref="M2:Q2" si="0">E4</f>
        <v>477</v>
      </c>
      <c r="N2" s="22">
        <f t="shared" si="0"/>
        <v>121</v>
      </c>
      <c r="O2" s="22">
        <f t="shared" si="0"/>
        <v>0</v>
      </c>
      <c r="P2" s="22">
        <f t="shared" si="0"/>
        <v>105</v>
      </c>
      <c r="Q2" s="22">
        <f t="shared" si="0"/>
        <v>0</v>
      </c>
    </row>
    <row r="3" spans="1:50" x14ac:dyDescent="0.2">
      <c r="A3" s="78" t="s">
        <v>150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1</v>
      </c>
      <c r="M3" s="22">
        <f t="shared" ref="M3:Q3" si="1">E8</f>
        <v>0</v>
      </c>
      <c r="N3" s="22">
        <f t="shared" si="1"/>
        <v>1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50" x14ac:dyDescent="0.2">
      <c r="A4" s="78">
        <v>703</v>
      </c>
      <c r="B4" s="24"/>
      <c r="C4" s="24"/>
      <c r="D4" s="24">
        <f>A4</f>
        <v>703</v>
      </c>
      <c r="E4" s="24">
        <f>A100</f>
        <v>477</v>
      </c>
      <c r="F4" s="24">
        <f>A196</f>
        <v>121</v>
      </c>
      <c r="G4" s="24">
        <f>A292</f>
        <v>0</v>
      </c>
      <c r="H4" s="24">
        <f>A388</f>
        <v>105</v>
      </c>
      <c r="I4" s="2">
        <f>A484</f>
        <v>0</v>
      </c>
      <c r="J4" s="30" t="str">
        <f>A580</f>
        <v>-----</v>
      </c>
      <c r="K4" s="22">
        <v>3</v>
      </c>
      <c r="L4" s="22">
        <f>D12</f>
        <v>19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19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4792</v>
      </c>
      <c r="K5" s="22">
        <v>4</v>
      </c>
      <c r="L5" s="22">
        <f>D16</f>
        <v>1</v>
      </c>
      <c r="M5" s="22">
        <f t="shared" ref="M5:Q5" si="3">E16</f>
        <v>1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50" x14ac:dyDescent="0.2">
      <c r="A6" s="78" t="s">
        <v>151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70</v>
      </c>
      <c r="M6" s="22">
        <f t="shared" ref="M6:Q6" si="4">E20</f>
        <v>1</v>
      </c>
      <c r="N6" s="22">
        <f t="shared" si="4"/>
        <v>0</v>
      </c>
      <c r="O6" s="22">
        <f t="shared" si="4"/>
        <v>0</v>
      </c>
      <c r="P6" s="22">
        <f t="shared" si="4"/>
        <v>69</v>
      </c>
      <c r="Q6" s="22">
        <f t="shared" si="4"/>
        <v>0</v>
      </c>
    </row>
    <row r="7" spans="1:50" x14ac:dyDescent="0.2">
      <c r="A7" s="78" t="s">
        <v>150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3</v>
      </c>
      <c r="M7" s="22">
        <f t="shared" ref="M7:Q7" si="5">E24</f>
        <v>3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50" x14ac:dyDescent="0.2">
      <c r="A8" s="78">
        <v>1</v>
      </c>
      <c r="B8" s="24"/>
      <c r="C8" s="24"/>
      <c r="D8" s="24">
        <f>A8</f>
        <v>1</v>
      </c>
      <c r="E8" s="24">
        <f>A104</f>
        <v>0</v>
      </c>
      <c r="F8" s="24">
        <f>A200</f>
        <v>1</v>
      </c>
      <c r="G8" s="24">
        <f>A296</f>
        <v>0</v>
      </c>
      <c r="H8" s="24">
        <f>A392</f>
        <v>0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63</v>
      </c>
      <c r="M8" s="22">
        <f t="shared" ref="M8:Q8" si="6">E28</f>
        <v>42</v>
      </c>
      <c r="N8" s="22">
        <f t="shared" si="6"/>
        <v>2</v>
      </c>
      <c r="O8" s="22">
        <f t="shared" si="6"/>
        <v>0</v>
      </c>
      <c r="P8" s="22">
        <f t="shared" si="6"/>
        <v>19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3815</v>
      </c>
      <c r="K9" s="22">
        <v>8</v>
      </c>
      <c r="L9" s="22">
        <f>D32</f>
        <v>134</v>
      </c>
      <c r="M9" s="22">
        <f t="shared" ref="M9:Q9" si="7">E32</f>
        <v>91</v>
      </c>
      <c r="N9" s="22">
        <f t="shared" si="7"/>
        <v>8</v>
      </c>
      <c r="O9" s="22">
        <f t="shared" si="7"/>
        <v>0</v>
      </c>
      <c r="P9" s="22">
        <f>H32</f>
        <v>35</v>
      </c>
      <c r="Q9" s="22">
        <f t="shared" si="7"/>
        <v>0</v>
      </c>
      <c r="AX9" s="2">
        <f>'wass to fill'!A:A</f>
        <v>0</v>
      </c>
    </row>
    <row r="10" spans="1:50" x14ac:dyDescent="0.2">
      <c r="A10" s="78" t="s">
        <v>152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175</v>
      </c>
      <c r="M10" s="28">
        <f t="shared" ref="M10:Q10" si="8">E36</f>
        <v>156</v>
      </c>
      <c r="N10" s="28">
        <f t="shared" si="8"/>
        <v>17</v>
      </c>
      <c r="O10" s="28">
        <f t="shared" si="8"/>
        <v>0</v>
      </c>
      <c r="P10" s="28">
        <f t="shared" si="8"/>
        <v>2</v>
      </c>
      <c r="Q10" s="28">
        <f t="shared" si="8"/>
        <v>0</v>
      </c>
    </row>
    <row r="11" spans="1:50" x14ac:dyDescent="0.2">
      <c r="A11" s="78" t="s">
        <v>150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238</v>
      </c>
      <c r="M11" s="22">
        <f t="shared" ref="M11:Q11" si="9">E40</f>
        <v>200</v>
      </c>
      <c r="N11" s="22">
        <f t="shared" si="9"/>
        <v>20</v>
      </c>
      <c r="O11" s="22">
        <f t="shared" si="9"/>
        <v>0</v>
      </c>
      <c r="P11" s="22">
        <f t="shared" si="9"/>
        <v>18</v>
      </c>
      <c r="Q11" s="22">
        <f t="shared" si="9"/>
        <v>0</v>
      </c>
    </row>
    <row r="12" spans="1:50" x14ac:dyDescent="0.2">
      <c r="A12" s="78">
        <v>19</v>
      </c>
      <c r="B12" s="24"/>
      <c r="C12" s="24"/>
      <c r="D12" s="24">
        <f>A12</f>
        <v>19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19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244</v>
      </c>
      <c r="M12" s="22">
        <f t="shared" ref="M12:Q12" si="10">E44</f>
        <v>220</v>
      </c>
      <c r="N12" s="22">
        <f t="shared" si="10"/>
        <v>24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553</v>
      </c>
      <c r="K13" s="22">
        <v>12</v>
      </c>
      <c r="L13" s="22">
        <f>D48</f>
        <v>222</v>
      </c>
      <c r="M13" s="22">
        <f t="shared" ref="M13:Q13" si="11">E48</f>
        <v>190</v>
      </c>
      <c r="N13" s="22">
        <f t="shared" si="11"/>
        <v>21</v>
      </c>
      <c r="O13" s="22">
        <f t="shared" si="11"/>
        <v>0</v>
      </c>
      <c r="P13" s="22">
        <f t="shared" si="11"/>
        <v>11</v>
      </c>
      <c r="Q13" s="22">
        <f t="shared" si="11"/>
        <v>0</v>
      </c>
    </row>
    <row r="14" spans="1:50" x14ac:dyDescent="0.2">
      <c r="A14" s="78" t="s">
        <v>153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255</v>
      </c>
      <c r="M14" s="22">
        <f t="shared" ref="M14:Q14" si="12">E52</f>
        <v>233</v>
      </c>
      <c r="N14" s="22">
        <f t="shared" si="12"/>
        <v>22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50" x14ac:dyDescent="0.2">
      <c r="A15" s="78" t="s">
        <v>150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381</v>
      </c>
      <c r="M15" s="22">
        <f t="shared" ref="M15:Q15" si="13">E56</f>
        <v>240</v>
      </c>
      <c r="N15" s="22">
        <f t="shared" si="13"/>
        <v>136</v>
      </c>
      <c r="O15" s="22">
        <f t="shared" si="13"/>
        <v>0</v>
      </c>
      <c r="P15" s="22">
        <f t="shared" si="13"/>
        <v>5</v>
      </c>
      <c r="Q15" s="22">
        <f t="shared" si="13"/>
        <v>0</v>
      </c>
    </row>
    <row r="16" spans="1:50" x14ac:dyDescent="0.2">
      <c r="A16" s="78">
        <v>1</v>
      </c>
      <c r="B16" s="24"/>
      <c r="C16" s="24"/>
      <c r="D16" s="24">
        <f>A16</f>
        <v>1</v>
      </c>
      <c r="E16" s="24">
        <f>A112</f>
        <v>1</v>
      </c>
      <c r="F16" s="24">
        <f>A208</f>
        <v>0</v>
      </c>
      <c r="G16" s="24">
        <f>A304</f>
        <v>0</v>
      </c>
      <c r="H16" s="24">
        <f>A400</f>
        <v>0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314</v>
      </c>
      <c r="M16" s="22">
        <f t="shared" ref="M16:Q16" si="14">E60</f>
        <v>269</v>
      </c>
      <c r="N16" s="22">
        <f t="shared" si="14"/>
        <v>34</v>
      </c>
      <c r="O16" s="22">
        <f t="shared" si="14"/>
        <v>0</v>
      </c>
      <c r="P16" s="22">
        <f t="shared" si="14"/>
        <v>11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252</v>
      </c>
      <c r="M17" s="22">
        <f t="shared" ref="M17:Q17" si="15">E64</f>
        <v>226</v>
      </c>
      <c r="N17" s="22">
        <f t="shared" si="15"/>
        <v>26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78" t="s">
        <v>154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116</v>
      </c>
      <c r="M18" s="22">
        <f t="shared" ref="M18:Q18" si="16">E68</f>
        <v>99</v>
      </c>
      <c r="N18" s="22">
        <f t="shared" si="16"/>
        <v>13</v>
      </c>
      <c r="O18" s="22">
        <f t="shared" si="16"/>
        <v>0</v>
      </c>
      <c r="P18" s="22">
        <f t="shared" si="16"/>
        <v>4</v>
      </c>
      <c r="Q18" s="22">
        <f t="shared" si="16"/>
        <v>0</v>
      </c>
    </row>
    <row r="19" spans="1:17" x14ac:dyDescent="0.2">
      <c r="A19" s="78" t="s">
        <v>150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157</v>
      </c>
      <c r="M19" s="22">
        <f t="shared" ref="M19:Q19" si="17">E72</f>
        <v>137</v>
      </c>
      <c r="N19" s="22">
        <f t="shared" si="17"/>
        <v>18</v>
      </c>
      <c r="O19" s="22">
        <f t="shared" si="17"/>
        <v>0</v>
      </c>
      <c r="P19" s="22">
        <f t="shared" si="17"/>
        <v>2</v>
      </c>
      <c r="Q19" s="22">
        <f t="shared" si="17"/>
        <v>0</v>
      </c>
    </row>
    <row r="20" spans="1:17" x14ac:dyDescent="0.2">
      <c r="A20" s="78">
        <v>70</v>
      </c>
      <c r="D20" s="24">
        <f>A20</f>
        <v>70</v>
      </c>
      <c r="E20" s="2">
        <f>A116</f>
        <v>1</v>
      </c>
      <c r="F20" s="24">
        <f>A212</f>
        <v>0</v>
      </c>
      <c r="G20" s="2">
        <f>A308</f>
        <v>0</v>
      </c>
      <c r="H20" s="2">
        <f>A404</f>
        <v>69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76</v>
      </c>
      <c r="M20" s="22">
        <f t="shared" ref="M20:Q20" si="18">E76</f>
        <v>69</v>
      </c>
      <c r="N20" s="22">
        <f t="shared" si="18"/>
        <v>7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D21" s="24"/>
      <c r="J21" s="30">
        <f>A597</f>
        <v>424</v>
      </c>
      <c r="K21" s="22">
        <v>20</v>
      </c>
      <c r="L21" s="22">
        <f>D80</f>
        <v>41</v>
      </c>
      <c r="M21" s="22">
        <f t="shared" ref="M21:Q21" si="19">E80</f>
        <v>38</v>
      </c>
      <c r="N21" s="22">
        <f t="shared" si="19"/>
        <v>3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78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66</v>
      </c>
      <c r="M22" s="22">
        <f t="shared" ref="M22:Q22" si="20">E84</f>
        <v>57</v>
      </c>
      <c r="N22" s="22">
        <f t="shared" si="20"/>
        <v>8</v>
      </c>
      <c r="O22" s="22">
        <f t="shared" si="20"/>
        <v>0</v>
      </c>
      <c r="P22" s="22">
        <f t="shared" si="20"/>
        <v>1</v>
      </c>
      <c r="Q22" s="22">
        <f t="shared" si="20"/>
        <v>0</v>
      </c>
    </row>
    <row r="23" spans="1:17" x14ac:dyDescent="0.2">
      <c r="A23" s="78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208</v>
      </c>
      <c r="M23" s="22">
        <f t="shared" ref="M23:Q23" si="21">E88</f>
        <v>74</v>
      </c>
      <c r="N23" s="22">
        <f t="shared" si="21"/>
        <v>13</v>
      </c>
      <c r="O23" s="22">
        <f t="shared" si="21"/>
        <v>0</v>
      </c>
      <c r="P23" s="22">
        <f t="shared" si="21"/>
        <v>121</v>
      </c>
      <c r="Q23" s="22">
        <f t="shared" si="21"/>
        <v>0</v>
      </c>
    </row>
    <row r="24" spans="1:17" x14ac:dyDescent="0.2">
      <c r="A24" s="78">
        <v>3</v>
      </c>
      <c r="D24" s="2">
        <f>A24</f>
        <v>3</v>
      </c>
      <c r="E24" s="2">
        <f>A120</f>
        <v>3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884</v>
      </c>
      <c r="M24" s="22">
        <f t="shared" ref="M24:Q24" si="22">E92</f>
        <v>826</v>
      </c>
      <c r="N24" s="22">
        <f t="shared" si="22"/>
        <v>56</v>
      </c>
      <c r="O24" s="22">
        <f t="shared" si="22"/>
        <v>0</v>
      </c>
      <c r="P24" s="22">
        <f t="shared" si="22"/>
        <v>2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169</v>
      </c>
      <c r="M25" s="22">
        <f t="shared" ref="M25:Q25" si="23">E96</f>
        <v>166</v>
      </c>
      <c r="N25" s="22">
        <f t="shared" si="23"/>
        <v>3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78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78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78">
        <v>63</v>
      </c>
      <c r="D28" s="2">
        <f>A28</f>
        <v>63</v>
      </c>
      <c r="E28" s="2">
        <f>A124</f>
        <v>42</v>
      </c>
      <c r="F28" s="2">
        <f>A220</f>
        <v>2</v>
      </c>
      <c r="G28" s="2">
        <f>A316</f>
        <v>0</v>
      </c>
      <c r="H28" s="2">
        <f>A412</f>
        <v>19</v>
      </c>
      <c r="I28" s="2">
        <f>A508</f>
        <v>0</v>
      </c>
    </row>
    <row r="30" spans="1:17" x14ac:dyDescent="0.2">
      <c r="A30" s="78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78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78">
        <v>134</v>
      </c>
      <c r="D32" s="2">
        <f>A32</f>
        <v>134</v>
      </c>
      <c r="E32" s="2">
        <f>A128</f>
        <v>91</v>
      </c>
      <c r="F32" s="2">
        <f>A224</f>
        <v>8</v>
      </c>
      <c r="G32" s="2">
        <f>A320</f>
        <v>0</v>
      </c>
      <c r="H32" s="2">
        <f>A416</f>
        <v>35</v>
      </c>
      <c r="I32" s="2">
        <f>A512</f>
        <v>0</v>
      </c>
    </row>
    <row r="34" spans="1:9" x14ac:dyDescent="0.2">
      <c r="A34" s="78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78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78">
        <v>175</v>
      </c>
      <c r="D36" s="2">
        <f>A36</f>
        <v>175</v>
      </c>
      <c r="E36" s="2">
        <f>A132</f>
        <v>156</v>
      </c>
      <c r="F36" s="2">
        <f>A228</f>
        <v>17</v>
      </c>
      <c r="G36" s="2">
        <f>A324</f>
        <v>0</v>
      </c>
      <c r="H36" s="2">
        <f>A420</f>
        <v>2</v>
      </c>
      <c r="I36" s="2">
        <f>A516</f>
        <v>0</v>
      </c>
    </row>
    <row r="38" spans="1:9" x14ac:dyDescent="0.2">
      <c r="A38" s="78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78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78">
        <v>238</v>
      </c>
      <c r="D40" s="2">
        <f>A40</f>
        <v>238</v>
      </c>
      <c r="E40" s="2">
        <f>A136</f>
        <v>200</v>
      </c>
      <c r="F40" s="2">
        <f>A232</f>
        <v>20</v>
      </c>
      <c r="G40" s="2">
        <f>A328</f>
        <v>0</v>
      </c>
      <c r="H40" s="2">
        <f>A424</f>
        <v>18</v>
      </c>
      <c r="I40" s="2">
        <f>A520</f>
        <v>0</v>
      </c>
    </row>
    <row r="42" spans="1:9" x14ac:dyDescent="0.2">
      <c r="A42" s="78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78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78">
        <v>244</v>
      </c>
      <c r="D44" s="2">
        <f>A44</f>
        <v>244</v>
      </c>
      <c r="E44" s="2">
        <f>A140</f>
        <v>220</v>
      </c>
      <c r="F44" s="2">
        <f>A236</f>
        <v>24</v>
      </c>
      <c r="G44" s="2">
        <f>A332</f>
        <v>0</v>
      </c>
      <c r="H44" s="2">
        <f>A428</f>
        <v>0</v>
      </c>
      <c r="I44" s="2">
        <f>A524</f>
        <v>0</v>
      </c>
    </row>
    <row r="46" spans="1:9" x14ac:dyDescent="0.2">
      <c r="A46" s="78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78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78">
        <v>222</v>
      </c>
      <c r="D48" s="2">
        <f>A48</f>
        <v>222</v>
      </c>
      <c r="E48" s="2">
        <f>A144</f>
        <v>190</v>
      </c>
      <c r="F48" s="2">
        <f>A240</f>
        <v>21</v>
      </c>
      <c r="G48" s="2">
        <f>A336</f>
        <v>0</v>
      </c>
      <c r="H48" s="2">
        <f>A432</f>
        <v>11</v>
      </c>
      <c r="I48" s="2">
        <f>A528</f>
        <v>0</v>
      </c>
    </row>
    <row r="50" spans="1:9" x14ac:dyDescent="0.2">
      <c r="A50" s="78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78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78">
        <v>255</v>
      </c>
      <c r="D52" s="2">
        <f>A52</f>
        <v>255</v>
      </c>
      <c r="E52" s="2">
        <f>A148</f>
        <v>233</v>
      </c>
      <c r="F52" s="2">
        <f>A244</f>
        <v>22</v>
      </c>
      <c r="G52" s="2">
        <f>A340</f>
        <v>0</v>
      </c>
      <c r="H52" s="2">
        <f>A436</f>
        <v>0</v>
      </c>
      <c r="I52" s="2">
        <f>A532</f>
        <v>0</v>
      </c>
    </row>
    <row r="54" spans="1:9" x14ac:dyDescent="0.2">
      <c r="A54" s="78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78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78">
        <v>381</v>
      </c>
      <c r="D56" s="2">
        <f>A56</f>
        <v>381</v>
      </c>
      <c r="E56" s="2">
        <f>A152</f>
        <v>240</v>
      </c>
      <c r="F56" s="2">
        <f>A248</f>
        <v>136</v>
      </c>
      <c r="G56" s="2">
        <f>A344</f>
        <v>0</v>
      </c>
      <c r="H56" s="2">
        <f>A440</f>
        <v>5</v>
      </c>
      <c r="I56" s="2">
        <f>A536</f>
        <v>0</v>
      </c>
    </row>
    <row r="58" spans="1:9" x14ac:dyDescent="0.2">
      <c r="A58" s="78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78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78">
        <v>314</v>
      </c>
      <c r="D60" s="2">
        <f>A60</f>
        <v>314</v>
      </c>
      <c r="E60" s="2">
        <f>A156</f>
        <v>269</v>
      </c>
      <c r="F60" s="2">
        <f>A252</f>
        <v>34</v>
      </c>
      <c r="G60" s="2">
        <f>A348</f>
        <v>0</v>
      </c>
      <c r="H60" s="2">
        <f>A444</f>
        <v>11</v>
      </c>
      <c r="I60" s="2">
        <f>A540</f>
        <v>0</v>
      </c>
    </row>
    <row r="62" spans="1:9" x14ac:dyDescent="0.2">
      <c r="A62" s="78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78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78">
        <v>252</v>
      </c>
      <c r="D64" s="2">
        <f>A64</f>
        <v>252</v>
      </c>
      <c r="E64" s="2">
        <f>A160</f>
        <v>226</v>
      </c>
      <c r="F64" s="2">
        <f>A256</f>
        <v>26</v>
      </c>
      <c r="G64" s="2">
        <f>A352</f>
        <v>0</v>
      </c>
      <c r="H64" s="2">
        <f>A448</f>
        <v>0</v>
      </c>
      <c r="I64" s="2">
        <f>A544</f>
        <v>0</v>
      </c>
    </row>
    <row r="66" spans="1:9" x14ac:dyDescent="0.2">
      <c r="A66" s="78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78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78">
        <v>116</v>
      </c>
      <c r="D68" s="2">
        <f>A68</f>
        <v>116</v>
      </c>
      <c r="E68" s="2">
        <f>A164</f>
        <v>99</v>
      </c>
      <c r="F68" s="2">
        <f>A260</f>
        <v>13</v>
      </c>
      <c r="G68" s="2">
        <f>A356</f>
        <v>0</v>
      </c>
      <c r="H68" s="2">
        <f>A452</f>
        <v>4</v>
      </c>
      <c r="I68" s="2">
        <f>A548</f>
        <v>0</v>
      </c>
    </row>
    <row r="70" spans="1:9" x14ac:dyDescent="0.2">
      <c r="A70" s="78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78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78">
        <v>157</v>
      </c>
      <c r="D72" s="2">
        <f>A72</f>
        <v>157</v>
      </c>
      <c r="E72" s="2">
        <f>A168</f>
        <v>137</v>
      </c>
      <c r="F72" s="2">
        <f>A264</f>
        <v>18</v>
      </c>
      <c r="G72" s="2">
        <f>A360</f>
        <v>0</v>
      </c>
      <c r="H72" s="2">
        <f>A456</f>
        <v>2</v>
      </c>
      <c r="I72" s="2">
        <f>A552</f>
        <v>0</v>
      </c>
    </row>
    <row r="74" spans="1:9" x14ac:dyDescent="0.2">
      <c r="A74" s="78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78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78">
        <v>76</v>
      </c>
      <c r="D76" s="2">
        <f>A76</f>
        <v>76</v>
      </c>
      <c r="E76" s="2">
        <f>A172</f>
        <v>69</v>
      </c>
      <c r="F76" s="2">
        <f>A268</f>
        <v>7</v>
      </c>
      <c r="G76" s="2">
        <f>A364</f>
        <v>0</v>
      </c>
      <c r="H76" s="2">
        <f>A460</f>
        <v>0</v>
      </c>
      <c r="I76" s="2">
        <f>A556</f>
        <v>0</v>
      </c>
    </row>
    <row r="78" spans="1:9" x14ac:dyDescent="0.2">
      <c r="A78" s="78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78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78">
        <v>41</v>
      </c>
      <c r="D80" s="2">
        <f>A80</f>
        <v>41</v>
      </c>
      <c r="E80" s="2">
        <f>A176</f>
        <v>38</v>
      </c>
      <c r="F80" s="2">
        <f>A272</f>
        <v>3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78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78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78">
        <v>66</v>
      </c>
      <c r="D84" s="2">
        <f>A84</f>
        <v>66</v>
      </c>
      <c r="E84" s="2">
        <f>A180</f>
        <v>57</v>
      </c>
      <c r="F84" s="2">
        <f>A276</f>
        <v>8</v>
      </c>
      <c r="G84" s="2">
        <f>A372</f>
        <v>0</v>
      </c>
      <c r="H84" s="2">
        <f>A468</f>
        <v>1</v>
      </c>
      <c r="I84" s="2">
        <f>A564</f>
        <v>0</v>
      </c>
    </row>
    <row r="86" spans="1:9" x14ac:dyDescent="0.2">
      <c r="A86" s="78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78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78">
        <v>208</v>
      </c>
      <c r="D88" s="2">
        <f>A88</f>
        <v>208</v>
      </c>
      <c r="E88" s="2">
        <f>A184</f>
        <v>74</v>
      </c>
      <c r="F88" s="2">
        <f>A280</f>
        <v>13</v>
      </c>
      <c r="G88" s="2">
        <f>A376</f>
        <v>0</v>
      </c>
      <c r="H88" s="2">
        <f>A472</f>
        <v>121</v>
      </c>
      <c r="I88" s="2">
        <f>A568</f>
        <v>0</v>
      </c>
    </row>
    <row r="90" spans="1:9" x14ac:dyDescent="0.2">
      <c r="A90" s="78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78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78">
        <v>884</v>
      </c>
      <c r="D92" s="2">
        <f>A92</f>
        <v>884</v>
      </c>
      <c r="E92" s="2">
        <f>A188</f>
        <v>826</v>
      </c>
      <c r="F92" s="2">
        <f>A284</f>
        <v>56</v>
      </c>
      <c r="G92" s="2">
        <f>A380</f>
        <v>0</v>
      </c>
      <c r="H92" s="2">
        <f>A476</f>
        <v>2</v>
      </c>
      <c r="I92" s="2">
        <f>A572</f>
        <v>0</v>
      </c>
    </row>
    <row r="94" spans="1:9" x14ac:dyDescent="0.2">
      <c r="A94" s="78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78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78">
        <v>169</v>
      </c>
      <c r="D96" s="2">
        <f>A96</f>
        <v>169</v>
      </c>
      <c r="E96" s="2">
        <f>A192</f>
        <v>166</v>
      </c>
      <c r="F96" s="2">
        <f>A288</f>
        <v>3</v>
      </c>
      <c r="G96" s="2">
        <f>A384</f>
        <v>0</v>
      </c>
      <c r="H96" s="2">
        <f>A480</f>
        <v>0</v>
      </c>
      <c r="I96" s="2">
        <f>A576</f>
        <v>0</v>
      </c>
    </row>
    <row r="98" spans="1:1" x14ac:dyDescent="0.2">
      <c r="A98" s="78" t="s">
        <v>1</v>
      </c>
    </row>
    <row r="99" spans="1:1" x14ac:dyDescent="0.2">
      <c r="A99" s="78" t="s">
        <v>174</v>
      </c>
    </row>
    <row r="100" spans="1:1" x14ac:dyDescent="0.2">
      <c r="A100" s="78">
        <v>477</v>
      </c>
    </row>
    <row r="102" spans="1:1" x14ac:dyDescent="0.2">
      <c r="A102" s="78" t="s">
        <v>175</v>
      </c>
    </row>
    <row r="103" spans="1:1" x14ac:dyDescent="0.2">
      <c r="A103" s="78" t="s">
        <v>174</v>
      </c>
    </row>
    <row r="104" spans="1:1" x14ac:dyDescent="0.2">
      <c r="A104" s="78">
        <v>0</v>
      </c>
    </row>
    <row r="106" spans="1:1" x14ac:dyDescent="0.2">
      <c r="A106" s="78" t="s">
        <v>176</v>
      </c>
    </row>
    <row r="107" spans="1:1" x14ac:dyDescent="0.2">
      <c r="A107" s="78" t="s">
        <v>174</v>
      </c>
    </row>
    <row r="108" spans="1:1" x14ac:dyDescent="0.2">
      <c r="A108" s="78">
        <v>0</v>
      </c>
    </row>
    <row r="110" spans="1:1" x14ac:dyDescent="0.2">
      <c r="A110" s="78" t="s">
        <v>177</v>
      </c>
    </row>
    <row r="111" spans="1:1" x14ac:dyDescent="0.2">
      <c r="A111" s="78" t="s">
        <v>174</v>
      </c>
    </row>
    <row r="112" spans="1:1" x14ac:dyDescent="0.2">
      <c r="A112" s="78">
        <v>1</v>
      </c>
    </row>
    <row r="114" spans="1:1" x14ac:dyDescent="0.2">
      <c r="A114" s="78" t="s">
        <v>178</v>
      </c>
    </row>
    <row r="115" spans="1:1" x14ac:dyDescent="0.2">
      <c r="A115" s="78" t="s">
        <v>174</v>
      </c>
    </row>
    <row r="116" spans="1:1" x14ac:dyDescent="0.2">
      <c r="A116" s="78">
        <v>1</v>
      </c>
    </row>
    <row r="118" spans="1:1" x14ac:dyDescent="0.2">
      <c r="A118" s="78" t="s">
        <v>179</v>
      </c>
    </row>
    <row r="119" spans="1:1" x14ac:dyDescent="0.2">
      <c r="A119" s="78" t="s">
        <v>174</v>
      </c>
    </row>
    <row r="120" spans="1:1" x14ac:dyDescent="0.2">
      <c r="A120" s="78">
        <v>3</v>
      </c>
    </row>
    <row r="122" spans="1:1" x14ac:dyDescent="0.2">
      <c r="A122" s="78" t="s">
        <v>180</v>
      </c>
    </row>
    <row r="123" spans="1:1" x14ac:dyDescent="0.2">
      <c r="A123" s="78" t="s">
        <v>174</v>
      </c>
    </row>
    <row r="124" spans="1:1" x14ac:dyDescent="0.2">
      <c r="A124" s="78">
        <v>42</v>
      </c>
    </row>
    <row r="126" spans="1:1" x14ac:dyDescent="0.2">
      <c r="A126" s="78" t="s">
        <v>181</v>
      </c>
    </row>
    <row r="127" spans="1:1" x14ac:dyDescent="0.2">
      <c r="A127" s="78" t="s">
        <v>174</v>
      </c>
    </row>
    <row r="128" spans="1:1" x14ac:dyDescent="0.2">
      <c r="A128" s="78">
        <v>91</v>
      </c>
    </row>
    <row r="130" spans="1:1" x14ac:dyDescent="0.2">
      <c r="A130" s="78" t="s">
        <v>182</v>
      </c>
    </row>
    <row r="131" spans="1:1" x14ac:dyDescent="0.2">
      <c r="A131" s="78" t="s">
        <v>174</v>
      </c>
    </row>
    <row r="132" spans="1:1" x14ac:dyDescent="0.2">
      <c r="A132" s="78">
        <v>156</v>
      </c>
    </row>
    <row r="134" spans="1:1" x14ac:dyDescent="0.2">
      <c r="A134" s="78" t="s">
        <v>183</v>
      </c>
    </row>
    <row r="135" spans="1:1" x14ac:dyDescent="0.2">
      <c r="A135" s="78" t="s">
        <v>174</v>
      </c>
    </row>
    <row r="136" spans="1:1" x14ac:dyDescent="0.2">
      <c r="A136" s="78">
        <v>200</v>
      </c>
    </row>
    <row r="138" spans="1:1" x14ac:dyDescent="0.2">
      <c r="A138" s="78" t="s">
        <v>184</v>
      </c>
    </row>
    <row r="139" spans="1:1" x14ac:dyDescent="0.2">
      <c r="A139" s="78" t="s">
        <v>174</v>
      </c>
    </row>
    <row r="140" spans="1:1" x14ac:dyDescent="0.2">
      <c r="A140" s="78">
        <v>220</v>
      </c>
    </row>
    <row r="142" spans="1:1" x14ac:dyDescent="0.2">
      <c r="A142" s="78" t="s">
        <v>185</v>
      </c>
    </row>
    <row r="143" spans="1:1" x14ac:dyDescent="0.2">
      <c r="A143" s="78" t="s">
        <v>174</v>
      </c>
    </row>
    <row r="144" spans="1:1" x14ac:dyDescent="0.2">
      <c r="A144" s="78">
        <v>190</v>
      </c>
    </row>
    <row r="146" spans="1:1" x14ac:dyDescent="0.2">
      <c r="A146" s="78" t="s">
        <v>186</v>
      </c>
    </row>
    <row r="147" spans="1:1" x14ac:dyDescent="0.2">
      <c r="A147" s="78" t="s">
        <v>174</v>
      </c>
    </row>
    <row r="148" spans="1:1" x14ac:dyDescent="0.2">
      <c r="A148" s="78">
        <v>233</v>
      </c>
    </row>
    <row r="150" spans="1:1" x14ac:dyDescent="0.2">
      <c r="A150" s="78" t="s">
        <v>187</v>
      </c>
    </row>
    <row r="151" spans="1:1" x14ac:dyDescent="0.2">
      <c r="A151" s="78" t="s">
        <v>174</v>
      </c>
    </row>
    <row r="152" spans="1:1" x14ac:dyDescent="0.2">
      <c r="A152" s="78">
        <v>240</v>
      </c>
    </row>
    <row r="154" spans="1:1" x14ac:dyDescent="0.2">
      <c r="A154" s="78" t="s">
        <v>188</v>
      </c>
    </row>
    <row r="155" spans="1:1" x14ac:dyDescent="0.2">
      <c r="A155" s="78" t="s">
        <v>174</v>
      </c>
    </row>
    <row r="156" spans="1:1" x14ac:dyDescent="0.2">
      <c r="A156" s="78">
        <v>269</v>
      </c>
    </row>
    <row r="158" spans="1:1" x14ac:dyDescent="0.2">
      <c r="A158" s="78" t="s">
        <v>189</v>
      </c>
    </row>
    <row r="159" spans="1:1" x14ac:dyDescent="0.2">
      <c r="A159" s="78" t="s">
        <v>174</v>
      </c>
    </row>
    <row r="160" spans="1:1" x14ac:dyDescent="0.2">
      <c r="A160" s="78">
        <v>226</v>
      </c>
    </row>
    <row r="162" spans="1:1" x14ac:dyDescent="0.2">
      <c r="A162" s="78" t="s">
        <v>190</v>
      </c>
    </row>
    <row r="163" spans="1:1" x14ac:dyDescent="0.2">
      <c r="A163" s="78" t="s">
        <v>174</v>
      </c>
    </row>
    <row r="164" spans="1:1" x14ac:dyDescent="0.2">
      <c r="A164" s="78">
        <v>99</v>
      </c>
    </row>
    <row r="166" spans="1:1" x14ac:dyDescent="0.2">
      <c r="A166" s="78" t="s">
        <v>191</v>
      </c>
    </row>
    <row r="167" spans="1:1" x14ac:dyDescent="0.2">
      <c r="A167" s="78" t="s">
        <v>174</v>
      </c>
    </row>
    <row r="168" spans="1:1" x14ac:dyDescent="0.2">
      <c r="A168" s="78">
        <v>137</v>
      </c>
    </row>
    <row r="170" spans="1:1" x14ac:dyDescent="0.2">
      <c r="A170" s="78" t="s">
        <v>192</v>
      </c>
    </row>
    <row r="171" spans="1:1" x14ac:dyDescent="0.2">
      <c r="A171" s="78" t="s">
        <v>174</v>
      </c>
    </row>
    <row r="172" spans="1:1" x14ac:dyDescent="0.2">
      <c r="A172" s="78">
        <v>69</v>
      </c>
    </row>
    <row r="174" spans="1:1" x14ac:dyDescent="0.2">
      <c r="A174" s="78" t="s">
        <v>193</v>
      </c>
    </row>
    <row r="175" spans="1:1" x14ac:dyDescent="0.2">
      <c r="A175" s="78" t="s">
        <v>174</v>
      </c>
    </row>
    <row r="176" spans="1:1" x14ac:dyDescent="0.2">
      <c r="A176" s="78">
        <v>38</v>
      </c>
    </row>
    <row r="178" spans="1:1" x14ac:dyDescent="0.2">
      <c r="A178" s="78" t="s">
        <v>194</v>
      </c>
    </row>
    <row r="179" spans="1:1" x14ac:dyDescent="0.2">
      <c r="A179" s="78" t="s">
        <v>174</v>
      </c>
    </row>
    <row r="180" spans="1:1" x14ac:dyDescent="0.2">
      <c r="A180" s="78">
        <v>57</v>
      </c>
    </row>
    <row r="182" spans="1:1" x14ac:dyDescent="0.2">
      <c r="A182" s="78" t="s">
        <v>195</v>
      </c>
    </row>
    <row r="183" spans="1:1" x14ac:dyDescent="0.2">
      <c r="A183" s="78" t="s">
        <v>174</v>
      </c>
    </row>
    <row r="184" spans="1:1" x14ac:dyDescent="0.2">
      <c r="A184" s="78">
        <v>74</v>
      </c>
    </row>
    <row r="186" spans="1:1" x14ac:dyDescent="0.2">
      <c r="A186" s="78" t="s">
        <v>196</v>
      </c>
    </row>
    <row r="187" spans="1:1" x14ac:dyDescent="0.2">
      <c r="A187" s="78" t="s">
        <v>174</v>
      </c>
    </row>
    <row r="188" spans="1:1" x14ac:dyDescent="0.2">
      <c r="A188" s="78">
        <v>826</v>
      </c>
    </row>
    <row r="190" spans="1:1" x14ac:dyDescent="0.2">
      <c r="A190" s="78" t="s">
        <v>197</v>
      </c>
    </row>
    <row r="191" spans="1:1" x14ac:dyDescent="0.2">
      <c r="A191" s="78" t="s">
        <v>174</v>
      </c>
    </row>
    <row r="192" spans="1:1" x14ac:dyDescent="0.2">
      <c r="A192" s="78">
        <v>166</v>
      </c>
    </row>
    <row r="194" spans="1:1" x14ac:dyDescent="0.2">
      <c r="A194" s="78" t="s">
        <v>2</v>
      </c>
    </row>
    <row r="195" spans="1:1" x14ac:dyDescent="0.2">
      <c r="A195" s="78" t="s">
        <v>198</v>
      </c>
    </row>
    <row r="196" spans="1:1" x14ac:dyDescent="0.2">
      <c r="A196" s="78">
        <v>121</v>
      </c>
    </row>
    <row r="198" spans="1:1" x14ac:dyDescent="0.2">
      <c r="A198" s="78" t="s">
        <v>199</v>
      </c>
    </row>
    <row r="199" spans="1:1" x14ac:dyDescent="0.2">
      <c r="A199" s="78" t="s">
        <v>198</v>
      </c>
    </row>
    <row r="200" spans="1:1" x14ac:dyDescent="0.2">
      <c r="A200" s="78">
        <v>1</v>
      </c>
    </row>
    <row r="202" spans="1:1" x14ac:dyDescent="0.2">
      <c r="A202" s="78" t="s">
        <v>200</v>
      </c>
    </row>
    <row r="203" spans="1:1" x14ac:dyDescent="0.2">
      <c r="A203" s="78" t="s">
        <v>198</v>
      </c>
    </row>
    <row r="204" spans="1:1" x14ac:dyDescent="0.2">
      <c r="A204" s="78">
        <v>0</v>
      </c>
    </row>
    <row r="206" spans="1:1" x14ac:dyDescent="0.2">
      <c r="A206" s="78" t="s">
        <v>201</v>
      </c>
    </row>
    <row r="207" spans="1:1" x14ac:dyDescent="0.2">
      <c r="A207" s="78" t="s">
        <v>198</v>
      </c>
    </row>
    <row r="208" spans="1:1" x14ac:dyDescent="0.2">
      <c r="A208" s="78">
        <v>0</v>
      </c>
    </row>
    <row r="210" spans="1:1" x14ac:dyDescent="0.2">
      <c r="A210" s="78" t="s">
        <v>202</v>
      </c>
    </row>
    <row r="211" spans="1:1" x14ac:dyDescent="0.2">
      <c r="A211" s="78" t="s">
        <v>198</v>
      </c>
    </row>
    <row r="212" spans="1:1" x14ac:dyDescent="0.2">
      <c r="A212" s="78">
        <v>0</v>
      </c>
    </row>
    <row r="214" spans="1:1" x14ac:dyDescent="0.2">
      <c r="A214" s="78" t="s">
        <v>203</v>
      </c>
    </row>
    <row r="215" spans="1:1" x14ac:dyDescent="0.2">
      <c r="A215" s="78" t="s">
        <v>198</v>
      </c>
    </row>
    <row r="216" spans="1:1" x14ac:dyDescent="0.2">
      <c r="A216" s="78">
        <v>0</v>
      </c>
    </row>
    <row r="218" spans="1:1" x14ac:dyDescent="0.2">
      <c r="A218" s="78" t="s">
        <v>204</v>
      </c>
    </row>
    <row r="219" spans="1:1" x14ac:dyDescent="0.2">
      <c r="A219" s="78" t="s">
        <v>198</v>
      </c>
    </row>
    <row r="220" spans="1:1" x14ac:dyDescent="0.2">
      <c r="A220" s="78">
        <v>2</v>
      </c>
    </row>
    <row r="222" spans="1:1" x14ac:dyDescent="0.2">
      <c r="A222" s="78" t="s">
        <v>205</v>
      </c>
    </row>
    <row r="223" spans="1:1" x14ac:dyDescent="0.2">
      <c r="A223" s="78" t="s">
        <v>198</v>
      </c>
    </row>
    <row r="224" spans="1:1" x14ac:dyDescent="0.2">
      <c r="A224" s="78">
        <v>8</v>
      </c>
    </row>
    <row r="226" spans="1:1" x14ac:dyDescent="0.2">
      <c r="A226" s="78" t="s">
        <v>206</v>
      </c>
    </row>
    <row r="227" spans="1:1" x14ac:dyDescent="0.2">
      <c r="A227" s="78" t="s">
        <v>198</v>
      </c>
    </row>
    <row r="228" spans="1:1" x14ac:dyDescent="0.2">
      <c r="A228" s="78">
        <v>17</v>
      </c>
    </row>
    <row r="230" spans="1:1" x14ac:dyDescent="0.2">
      <c r="A230" s="78" t="s">
        <v>207</v>
      </c>
    </row>
    <row r="231" spans="1:1" x14ac:dyDescent="0.2">
      <c r="A231" s="78" t="s">
        <v>198</v>
      </c>
    </row>
    <row r="232" spans="1:1" x14ac:dyDescent="0.2">
      <c r="A232" s="78">
        <v>20</v>
      </c>
    </row>
    <row r="234" spans="1:1" x14ac:dyDescent="0.2">
      <c r="A234" s="78" t="s">
        <v>208</v>
      </c>
    </row>
    <row r="235" spans="1:1" x14ac:dyDescent="0.2">
      <c r="A235" s="78" t="s">
        <v>198</v>
      </c>
    </row>
    <row r="236" spans="1:1" x14ac:dyDescent="0.2">
      <c r="A236" s="78">
        <v>24</v>
      </c>
    </row>
    <row r="238" spans="1:1" x14ac:dyDescent="0.2">
      <c r="A238" s="78" t="s">
        <v>209</v>
      </c>
    </row>
    <row r="239" spans="1:1" x14ac:dyDescent="0.2">
      <c r="A239" s="78" t="s">
        <v>198</v>
      </c>
    </row>
    <row r="240" spans="1:1" x14ac:dyDescent="0.2">
      <c r="A240" s="78">
        <v>21</v>
      </c>
    </row>
    <row r="242" spans="1:1" x14ac:dyDescent="0.2">
      <c r="A242" s="78" t="s">
        <v>210</v>
      </c>
    </row>
    <row r="243" spans="1:1" x14ac:dyDescent="0.2">
      <c r="A243" s="78" t="s">
        <v>198</v>
      </c>
    </row>
    <row r="244" spans="1:1" x14ac:dyDescent="0.2">
      <c r="A244" s="78">
        <v>22</v>
      </c>
    </row>
    <row r="246" spans="1:1" x14ac:dyDescent="0.2">
      <c r="A246" s="78" t="s">
        <v>211</v>
      </c>
    </row>
    <row r="247" spans="1:1" x14ac:dyDescent="0.2">
      <c r="A247" s="78" t="s">
        <v>198</v>
      </c>
    </row>
    <row r="248" spans="1:1" x14ac:dyDescent="0.2">
      <c r="A248" s="78">
        <v>136</v>
      </c>
    </row>
    <row r="250" spans="1:1" x14ac:dyDescent="0.2">
      <c r="A250" s="78" t="s">
        <v>212</v>
      </c>
    </row>
    <row r="251" spans="1:1" x14ac:dyDescent="0.2">
      <c r="A251" s="78" t="s">
        <v>198</v>
      </c>
    </row>
    <row r="252" spans="1:1" x14ac:dyDescent="0.2">
      <c r="A252" s="78">
        <v>34</v>
      </c>
    </row>
    <row r="254" spans="1:1" x14ac:dyDescent="0.2">
      <c r="A254" s="78" t="s">
        <v>213</v>
      </c>
    </row>
    <row r="255" spans="1:1" x14ac:dyDescent="0.2">
      <c r="A255" s="78" t="s">
        <v>198</v>
      </c>
    </row>
    <row r="256" spans="1:1" x14ac:dyDescent="0.2">
      <c r="A256" s="78">
        <v>26</v>
      </c>
    </row>
    <row r="258" spans="1:1" x14ac:dyDescent="0.2">
      <c r="A258" s="78" t="s">
        <v>214</v>
      </c>
    </row>
    <row r="259" spans="1:1" x14ac:dyDescent="0.2">
      <c r="A259" s="78" t="s">
        <v>198</v>
      </c>
    </row>
    <row r="260" spans="1:1" x14ac:dyDescent="0.2">
      <c r="A260" s="78">
        <v>13</v>
      </c>
    </row>
    <row r="262" spans="1:1" x14ac:dyDescent="0.2">
      <c r="A262" s="78" t="s">
        <v>215</v>
      </c>
    </row>
    <row r="263" spans="1:1" x14ac:dyDescent="0.2">
      <c r="A263" s="78" t="s">
        <v>198</v>
      </c>
    </row>
    <row r="264" spans="1:1" x14ac:dyDescent="0.2">
      <c r="A264" s="78">
        <v>18</v>
      </c>
    </row>
    <row r="266" spans="1:1" x14ac:dyDescent="0.2">
      <c r="A266" s="78" t="s">
        <v>216</v>
      </c>
    </row>
    <row r="267" spans="1:1" x14ac:dyDescent="0.2">
      <c r="A267" s="78" t="s">
        <v>198</v>
      </c>
    </row>
    <row r="268" spans="1:1" x14ac:dyDescent="0.2">
      <c r="A268" s="78">
        <v>7</v>
      </c>
    </row>
    <row r="270" spans="1:1" x14ac:dyDescent="0.2">
      <c r="A270" s="78" t="s">
        <v>217</v>
      </c>
    </row>
    <row r="271" spans="1:1" x14ac:dyDescent="0.2">
      <c r="A271" s="78" t="s">
        <v>198</v>
      </c>
    </row>
    <row r="272" spans="1:1" x14ac:dyDescent="0.2">
      <c r="A272" s="78">
        <v>3</v>
      </c>
    </row>
    <row r="274" spans="1:1" x14ac:dyDescent="0.2">
      <c r="A274" s="78" t="s">
        <v>218</v>
      </c>
    </row>
    <row r="275" spans="1:1" x14ac:dyDescent="0.2">
      <c r="A275" s="78" t="s">
        <v>198</v>
      </c>
    </row>
    <row r="276" spans="1:1" x14ac:dyDescent="0.2">
      <c r="A276" s="78">
        <v>8</v>
      </c>
    </row>
    <row r="278" spans="1:1" x14ac:dyDescent="0.2">
      <c r="A278" s="78" t="s">
        <v>219</v>
      </c>
    </row>
    <row r="279" spans="1:1" x14ac:dyDescent="0.2">
      <c r="A279" s="78" t="s">
        <v>198</v>
      </c>
    </row>
    <row r="280" spans="1:1" x14ac:dyDescent="0.2">
      <c r="A280" s="78">
        <v>13</v>
      </c>
    </row>
    <row r="282" spans="1:1" x14ac:dyDescent="0.2">
      <c r="A282" s="78" t="s">
        <v>220</v>
      </c>
    </row>
    <row r="283" spans="1:1" x14ac:dyDescent="0.2">
      <c r="A283" s="78" t="s">
        <v>198</v>
      </c>
    </row>
    <row r="284" spans="1:1" x14ac:dyDescent="0.2">
      <c r="A284" s="78">
        <v>56</v>
      </c>
    </row>
    <row r="286" spans="1:1" x14ac:dyDescent="0.2">
      <c r="A286" s="78" t="s">
        <v>221</v>
      </c>
    </row>
    <row r="287" spans="1:1" x14ac:dyDescent="0.2">
      <c r="A287" s="78" t="s">
        <v>198</v>
      </c>
    </row>
    <row r="288" spans="1:1" x14ac:dyDescent="0.2">
      <c r="A288" s="78">
        <v>3</v>
      </c>
    </row>
    <row r="290" spans="1:1" x14ac:dyDescent="0.2">
      <c r="A290" s="78" t="s">
        <v>3</v>
      </c>
    </row>
    <row r="291" spans="1:1" x14ac:dyDescent="0.2">
      <c r="A291" s="78" t="s">
        <v>222</v>
      </c>
    </row>
    <row r="292" spans="1:1" x14ac:dyDescent="0.2">
      <c r="A292" s="78">
        <v>0</v>
      </c>
    </row>
    <row r="294" spans="1:1" x14ac:dyDescent="0.2">
      <c r="A294" s="78" t="s">
        <v>223</v>
      </c>
    </row>
    <row r="295" spans="1:1" x14ac:dyDescent="0.2">
      <c r="A295" s="78" t="s">
        <v>222</v>
      </c>
    </row>
    <row r="296" spans="1:1" x14ac:dyDescent="0.2">
      <c r="A296" s="78">
        <v>0</v>
      </c>
    </row>
    <row r="298" spans="1:1" x14ac:dyDescent="0.2">
      <c r="A298" s="78" t="s">
        <v>224</v>
      </c>
    </row>
    <row r="299" spans="1:1" x14ac:dyDescent="0.2">
      <c r="A299" s="78" t="s">
        <v>222</v>
      </c>
    </row>
    <row r="300" spans="1:1" x14ac:dyDescent="0.2">
      <c r="A300" s="78">
        <v>0</v>
      </c>
    </row>
    <row r="302" spans="1:1" x14ac:dyDescent="0.2">
      <c r="A302" s="78" t="s">
        <v>225</v>
      </c>
    </row>
    <row r="303" spans="1:1" x14ac:dyDescent="0.2">
      <c r="A303" s="78" t="s">
        <v>222</v>
      </c>
    </row>
    <row r="304" spans="1:1" x14ac:dyDescent="0.2">
      <c r="A304" s="78">
        <v>0</v>
      </c>
    </row>
    <row r="306" spans="1:1" x14ac:dyDescent="0.2">
      <c r="A306" s="78" t="s">
        <v>226</v>
      </c>
    </row>
    <row r="307" spans="1:1" x14ac:dyDescent="0.2">
      <c r="A307" s="78" t="s">
        <v>222</v>
      </c>
    </row>
    <row r="308" spans="1:1" x14ac:dyDescent="0.2">
      <c r="A308" s="78">
        <v>0</v>
      </c>
    </row>
    <row r="310" spans="1:1" x14ac:dyDescent="0.2">
      <c r="A310" s="78" t="s">
        <v>227</v>
      </c>
    </row>
    <row r="311" spans="1:1" x14ac:dyDescent="0.2">
      <c r="A311" s="78" t="s">
        <v>222</v>
      </c>
    </row>
    <row r="312" spans="1:1" x14ac:dyDescent="0.2">
      <c r="A312" s="78">
        <v>0</v>
      </c>
    </row>
    <row r="314" spans="1:1" x14ac:dyDescent="0.2">
      <c r="A314" s="78" t="s">
        <v>228</v>
      </c>
    </row>
    <row r="315" spans="1:1" x14ac:dyDescent="0.2">
      <c r="A315" s="78" t="s">
        <v>222</v>
      </c>
    </row>
    <row r="316" spans="1:1" x14ac:dyDescent="0.2">
      <c r="A316" s="78">
        <v>0</v>
      </c>
    </row>
    <row r="318" spans="1:1" x14ac:dyDescent="0.2">
      <c r="A318" s="78" t="s">
        <v>229</v>
      </c>
    </row>
    <row r="319" spans="1:1" x14ac:dyDescent="0.2">
      <c r="A319" s="78" t="s">
        <v>222</v>
      </c>
    </row>
    <row r="320" spans="1:1" x14ac:dyDescent="0.2">
      <c r="A320" s="78">
        <v>0</v>
      </c>
    </row>
    <row r="322" spans="1:1" x14ac:dyDescent="0.2">
      <c r="A322" s="78" t="s">
        <v>230</v>
      </c>
    </row>
    <row r="323" spans="1:1" x14ac:dyDescent="0.2">
      <c r="A323" s="78" t="s">
        <v>222</v>
      </c>
    </row>
    <row r="324" spans="1:1" x14ac:dyDescent="0.2">
      <c r="A324" s="78">
        <v>0</v>
      </c>
    </row>
    <row r="326" spans="1:1" x14ac:dyDescent="0.2">
      <c r="A326" s="78" t="s">
        <v>231</v>
      </c>
    </row>
    <row r="327" spans="1:1" x14ac:dyDescent="0.2">
      <c r="A327" s="78" t="s">
        <v>222</v>
      </c>
    </row>
    <row r="328" spans="1:1" x14ac:dyDescent="0.2">
      <c r="A328" s="78">
        <v>0</v>
      </c>
    </row>
    <row r="330" spans="1:1" x14ac:dyDescent="0.2">
      <c r="A330" s="78" t="s">
        <v>232</v>
      </c>
    </row>
    <row r="331" spans="1:1" x14ac:dyDescent="0.2">
      <c r="A331" s="78" t="s">
        <v>222</v>
      </c>
    </row>
    <row r="332" spans="1:1" x14ac:dyDescent="0.2">
      <c r="A332" s="78">
        <v>0</v>
      </c>
    </row>
    <row r="334" spans="1:1" x14ac:dyDescent="0.2">
      <c r="A334" s="78" t="s">
        <v>233</v>
      </c>
    </row>
    <row r="335" spans="1:1" x14ac:dyDescent="0.2">
      <c r="A335" s="78" t="s">
        <v>222</v>
      </c>
    </row>
    <row r="336" spans="1:1" x14ac:dyDescent="0.2">
      <c r="A336" s="78">
        <v>0</v>
      </c>
    </row>
    <row r="338" spans="1:1" x14ac:dyDescent="0.2">
      <c r="A338" s="78" t="s">
        <v>234</v>
      </c>
    </row>
    <row r="339" spans="1:1" x14ac:dyDescent="0.2">
      <c r="A339" s="78" t="s">
        <v>222</v>
      </c>
    </row>
    <row r="340" spans="1:1" x14ac:dyDescent="0.2">
      <c r="A340" s="78">
        <v>0</v>
      </c>
    </row>
    <row r="342" spans="1:1" x14ac:dyDescent="0.2">
      <c r="A342" s="78" t="s">
        <v>235</v>
      </c>
    </row>
    <row r="343" spans="1:1" x14ac:dyDescent="0.2">
      <c r="A343" s="78" t="s">
        <v>222</v>
      </c>
    </row>
    <row r="344" spans="1:1" x14ac:dyDescent="0.2">
      <c r="A344" s="78">
        <v>0</v>
      </c>
    </row>
    <row r="346" spans="1:1" x14ac:dyDescent="0.2">
      <c r="A346" s="78" t="s">
        <v>236</v>
      </c>
    </row>
    <row r="347" spans="1:1" x14ac:dyDescent="0.2">
      <c r="A347" s="78" t="s">
        <v>222</v>
      </c>
    </row>
    <row r="348" spans="1:1" x14ac:dyDescent="0.2">
      <c r="A348" s="78">
        <v>0</v>
      </c>
    </row>
    <row r="350" spans="1:1" x14ac:dyDescent="0.2">
      <c r="A350" s="78" t="s">
        <v>237</v>
      </c>
    </row>
    <row r="351" spans="1:1" x14ac:dyDescent="0.2">
      <c r="A351" s="78" t="s">
        <v>222</v>
      </c>
    </row>
    <row r="352" spans="1:1" x14ac:dyDescent="0.2">
      <c r="A352" s="78">
        <v>0</v>
      </c>
    </row>
    <row r="354" spans="1:1" x14ac:dyDescent="0.2">
      <c r="A354" s="78" t="s">
        <v>238</v>
      </c>
    </row>
    <row r="355" spans="1:1" x14ac:dyDescent="0.2">
      <c r="A355" s="78" t="s">
        <v>222</v>
      </c>
    </row>
    <row r="356" spans="1:1" x14ac:dyDescent="0.2">
      <c r="A356" s="78">
        <v>0</v>
      </c>
    </row>
    <row r="358" spans="1:1" x14ac:dyDescent="0.2">
      <c r="A358" s="78" t="s">
        <v>239</v>
      </c>
    </row>
    <row r="359" spans="1:1" x14ac:dyDescent="0.2">
      <c r="A359" s="78" t="s">
        <v>222</v>
      </c>
    </row>
    <row r="360" spans="1:1" x14ac:dyDescent="0.2">
      <c r="A360" s="78">
        <v>0</v>
      </c>
    </row>
    <row r="362" spans="1:1" x14ac:dyDescent="0.2">
      <c r="A362" s="78" t="s">
        <v>240</v>
      </c>
    </row>
    <row r="363" spans="1:1" x14ac:dyDescent="0.2">
      <c r="A363" s="78" t="s">
        <v>222</v>
      </c>
    </row>
    <row r="364" spans="1:1" x14ac:dyDescent="0.2">
      <c r="A364" s="78">
        <v>0</v>
      </c>
    </row>
    <row r="366" spans="1:1" x14ac:dyDescent="0.2">
      <c r="A366" s="78" t="s">
        <v>241</v>
      </c>
    </row>
    <row r="367" spans="1:1" x14ac:dyDescent="0.2">
      <c r="A367" s="78" t="s">
        <v>222</v>
      </c>
    </row>
    <row r="368" spans="1:1" x14ac:dyDescent="0.2">
      <c r="A368" s="78">
        <v>0</v>
      </c>
    </row>
    <row r="370" spans="1:1" x14ac:dyDescent="0.2">
      <c r="A370" s="78" t="s">
        <v>242</v>
      </c>
    </row>
    <row r="371" spans="1:1" x14ac:dyDescent="0.2">
      <c r="A371" s="78" t="s">
        <v>222</v>
      </c>
    </row>
    <row r="372" spans="1:1" x14ac:dyDescent="0.2">
      <c r="A372" s="78">
        <v>0</v>
      </c>
    </row>
    <row r="374" spans="1:1" x14ac:dyDescent="0.2">
      <c r="A374" s="78" t="s">
        <v>243</v>
      </c>
    </row>
    <row r="375" spans="1:1" x14ac:dyDescent="0.2">
      <c r="A375" s="78" t="s">
        <v>222</v>
      </c>
    </row>
    <row r="376" spans="1:1" x14ac:dyDescent="0.2">
      <c r="A376" s="78">
        <v>0</v>
      </c>
    </row>
    <row r="378" spans="1:1" x14ac:dyDescent="0.2">
      <c r="A378" s="78" t="s">
        <v>244</v>
      </c>
    </row>
    <row r="379" spans="1:1" x14ac:dyDescent="0.2">
      <c r="A379" s="78" t="s">
        <v>222</v>
      </c>
    </row>
    <row r="380" spans="1:1" x14ac:dyDescent="0.2">
      <c r="A380" s="78">
        <v>0</v>
      </c>
    </row>
    <row r="382" spans="1:1" x14ac:dyDescent="0.2">
      <c r="A382" s="78" t="s">
        <v>245</v>
      </c>
    </row>
    <row r="383" spans="1:1" x14ac:dyDescent="0.2">
      <c r="A383" s="78" t="s">
        <v>222</v>
      </c>
    </row>
    <row r="384" spans="1:1" x14ac:dyDescent="0.2">
      <c r="A384" s="78">
        <v>0</v>
      </c>
    </row>
    <row r="386" spans="1:1" x14ac:dyDescent="0.2">
      <c r="A386" s="78" t="s">
        <v>4</v>
      </c>
    </row>
    <row r="387" spans="1:1" x14ac:dyDescent="0.2">
      <c r="A387" s="78" t="s">
        <v>222</v>
      </c>
    </row>
    <row r="388" spans="1:1" x14ac:dyDescent="0.2">
      <c r="A388" s="78">
        <v>105</v>
      </c>
    </row>
    <row r="390" spans="1:1" x14ac:dyDescent="0.2">
      <c r="A390" s="78" t="s">
        <v>246</v>
      </c>
    </row>
    <row r="391" spans="1:1" x14ac:dyDescent="0.2">
      <c r="A391" s="78" t="s">
        <v>222</v>
      </c>
    </row>
    <row r="392" spans="1:1" x14ac:dyDescent="0.2">
      <c r="A392" s="78">
        <v>0</v>
      </c>
    </row>
    <row r="394" spans="1:1" x14ac:dyDescent="0.2">
      <c r="A394" s="78" t="s">
        <v>247</v>
      </c>
    </row>
    <row r="395" spans="1:1" x14ac:dyDescent="0.2">
      <c r="A395" s="78" t="s">
        <v>222</v>
      </c>
    </row>
    <row r="396" spans="1:1" x14ac:dyDescent="0.2">
      <c r="A396" s="78">
        <v>19</v>
      </c>
    </row>
    <row r="398" spans="1:1" x14ac:dyDescent="0.2">
      <c r="A398" s="78" t="s">
        <v>248</v>
      </c>
    </row>
    <row r="399" spans="1:1" x14ac:dyDescent="0.2">
      <c r="A399" s="78" t="s">
        <v>222</v>
      </c>
    </row>
    <row r="400" spans="1:1" x14ac:dyDescent="0.2">
      <c r="A400" s="78">
        <v>0</v>
      </c>
    </row>
    <row r="402" spans="1:1" x14ac:dyDescent="0.2">
      <c r="A402" s="78" t="s">
        <v>249</v>
      </c>
    </row>
    <row r="403" spans="1:1" x14ac:dyDescent="0.2">
      <c r="A403" s="78" t="s">
        <v>222</v>
      </c>
    </row>
    <row r="404" spans="1:1" x14ac:dyDescent="0.2">
      <c r="A404" s="78">
        <v>69</v>
      </c>
    </row>
    <row r="406" spans="1:1" x14ac:dyDescent="0.2">
      <c r="A406" s="78" t="s">
        <v>250</v>
      </c>
    </row>
    <row r="407" spans="1:1" x14ac:dyDescent="0.2">
      <c r="A407" s="78" t="s">
        <v>222</v>
      </c>
    </row>
    <row r="408" spans="1:1" x14ac:dyDescent="0.2">
      <c r="A408" s="78">
        <v>0</v>
      </c>
    </row>
    <row r="410" spans="1:1" x14ac:dyDescent="0.2">
      <c r="A410" s="78" t="s">
        <v>251</v>
      </c>
    </row>
    <row r="411" spans="1:1" x14ac:dyDescent="0.2">
      <c r="A411" s="78" t="s">
        <v>222</v>
      </c>
    </row>
    <row r="412" spans="1:1" x14ac:dyDescent="0.2">
      <c r="A412" s="78">
        <v>19</v>
      </c>
    </row>
    <row r="414" spans="1:1" x14ac:dyDescent="0.2">
      <c r="A414" s="78" t="s">
        <v>252</v>
      </c>
    </row>
    <row r="415" spans="1:1" x14ac:dyDescent="0.2">
      <c r="A415" s="78" t="s">
        <v>222</v>
      </c>
    </row>
    <row r="416" spans="1:1" x14ac:dyDescent="0.2">
      <c r="A416" s="78">
        <v>35</v>
      </c>
    </row>
    <row r="418" spans="1:1" x14ac:dyDescent="0.2">
      <c r="A418" s="78" t="s">
        <v>253</v>
      </c>
    </row>
    <row r="419" spans="1:1" x14ac:dyDescent="0.2">
      <c r="A419" s="78" t="s">
        <v>222</v>
      </c>
    </row>
    <row r="420" spans="1:1" x14ac:dyDescent="0.2">
      <c r="A420" s="78">
        <v>2</v>
      </c>
    </row>
    <row r="422" spans="1:1" x14ac:dyDescent="0.2">
      <c r="A422" s="78" t="s">
        <v>254</v>
      </c>
    </row>
    <row r="423" spans="1:1" x14ac:dyDescent="0.2">
      <c r="A423" s="78" t="s">
        <v>222</v>
      </c>
    </row>
    <row r="424" spans="1:1" x14ac:dyDescent="0.2">
      <c r="A424" s="78">
        <v>18</v>
      </c>
    </row>
    <row r="426" spans="1:1" x14ac:dyDescent="0.2">
      <c r="A426" s="78" t="s">
        <v>255</v>
      </c>
    </row>
    <row r="427" spans="1:1" x14ac:dyDescent="0.2">
      <c r="A427" s="78" t="s">
        <v>222</v>
      </c>
    </row>
    <row r="428" spans="1:1" x14ac:dyDescent="0.2">
      <c r="A428" s="78">
        <v>0</v>
      </c>
    </row>
    <row r="430" spans="1:1" x14ac:dyDescent="0.2">
      <c r="A430" s="78" t="s">
        <v>256</v>
      </c>
    </row>
    <row r="431" spans="1:1" x14ac:dyDescent="0.2">
      <c r="A431" s="78" t="s">
        <v>222</v>
      </c>
    </row>
    <row r="432" spans="1:1" x14ac:dyDescent="0.2">
      <c r="A432" s="78">
        <v>11</v>
      </c>
    </row>
    <row r="434" spans="1:1" x14ac:dyDescent="0.2">
      <c r="A434" s="78" t="s">
        <v>257</v>
      </c>
    </row>
    <row r="435" spans="1:1" x14ac:dyDescent="0.2">
      <c r="A435" s="78" t="s">
        <v>222</v>
      </c>
    </row>
    <row r="436" spans="1:1" x14ac:dyDescent="0.2">
      <c r="A436" s="78">
        <v>0</v>
      </c>
    </row>
    <row r="438" spans="1:1" x14ac:dyDescent="0.2">
      <c r="A438" s="78" t="s">
        <v>258</v>
      </c>
    </row>
    <row r="439" spans="1:1" x14ac:dyDescent="0.2">
      <c r="A439" s="78" t="s">
        <v>222</v>
      </c>
    </row>
    <row r="440" spans="1:1" x14ac:dyDescent="0.2">
      <c r="A440" s="78">
        <v>5</v>
      </c>
    </row>
    <row r="442" spans="1:1" x14ac:dyDescent="0.2">
      <c r="A442" s="78" t="s">
        <v>259</v>
      </c>
    </row>
    <row r="443" spans="1:1" x14ac:dyDescent="0.2">
      <c r="A443" s="78" t="s">
        <v>222</v>
      </c>
    </row>
    <row r="444" spans="1:1" x14ac:dyDescent="0.2">
      <c r="A444" s="78">
        <v>11</v>
      </c>
    </row>
    <row r="446" spans="1:1" x14ac:dyDescent="0.2">
      <c r="A446" s="78" t="s">
        <v>260</v>
      </c>
    </row>
    <row r="447" spans="1:1" x14ac:dyDescent="0.2">
      <c r="A447" s="78" t="s">
        <v>222</v>
      </c>
    </row>
    <row r="448" spans="1:1" x14ac:dyDescent="0.2">
      <c r="A448" s="78">
        <v>0</v>
      </c>
    </row>
    <row r="450" spans="1:1" x14ac:dyDescent="0.2">
      <c r="A450" s="78" t="s">
        <v>261</v>
      </c>
    </row>
    <row r="451" spans="1:1" x14ac:dyDescent="0.2">
      <c r="A451" s="78" t="s">
        <v>222</v>
      </c>
    </row>
    <row r="452" spans="1:1" x14ac:dyDescent="0.2">
      <c r="A452" s="78">
        <v>4</v>
      </c>
    </row>
    <row r="454" spans="1:1" x14ac:dyDescent="0.2">
      <c r="A454" s="78" t="s">
        <v>262</v>
      </c>
    </row>
    <row r="455" spans="1:1" x14ac:dyDescent="0.2">
      <c r="A455" s="78" t="s">
        <v>222</v>
      </c>
    </row>
    <row r="456" spans="1:1" x14ac:dyDescent="0.2">
      <c r="A456" s="78">
        <v>2</v>
      </c>
    </row>
    <row r="458" spans="1:1" x14ac:dyDescent="0.2">
      <c r="A458" s="78" t="s">
        <v>263</v>
      </c>
    </row>
    <row r="459" spans="1:1" x14ac:dyDescent="0.2">
      <c r="A459" s="78" t="s">
        <v>222</v>
      </c>
    </row>
    <row r="460" spans="1:1" x14ac:dyDescent="0.2">
      <c r="A460" s="78">
        <v>0</v>
      </c>
    </row>
    <row r="462" spans="1:1" x14ac:dyDescent="0.2">
      <c r="A462" s="78" t="s">
        <v>264</v>
      </c>
    </row>
    <row r="463" spans="1:1" x14ac:dyDescent="0.2">
      <c r="A463" s="78" t="s">
        <v>222</v>
      </c>
    </row>
    <row r="464" spans="1:1" x14ac:dyDescent="0.2">
      <c r="A464" s="78">
        <v>0</v>
      </c>
    </row>
    <row r="466" spans="1:1" x14ac:dyDescent="0.2">
      <c r="A466" s="78" t="s">
        <v>265</v>
      </c>
    </row>
    <row r="467" spans="1:1" x14ac:dyDescent="0.2">
      <c r="A467" s="78" t="s">
        <v>222</v>
      </c>
    </row>
    <row r="468" spans="1:1" x14ac:dyDescent="0.2">
      <c r="A468" s="78">
        <v>1</v>
      </c>
    </row>
    <row r="470" spans="1:1" x14ac:dyDescent="0.2">
      <c r="A470" s="78" t="s">
        <v>266</v>
      </c>
    </row>
    <row r="471" spans="1:1" x14ac:dyDescent="0.2">
      <c r="A471" s="78" t="s">
        <v>222</v>
      </c>
    </row>
    <row r="472" spans="1:1" x14ac:dyDescent="0.2">
      <c r="A472" s="78">
        <v>121</v>
      </c>
    </row>
    <row r="474" spans="1:1" x14ac:dyDescent="0.2">
      <c r="A474" s="78" t="s">
        <v>267</v>
      </c>
    </row>
    <row r="475" spans="1:1" x14ac:dyDescent="0.2">
      <c r="A475" s="78" t="s">
        <v>222</v>
      </c>
    </row>
    <row r="476" spans="1:1" x14ac:dyDescent="0.2">
      <c r="A476" s="78">
        <v>2</v>
      </c>
    </row>
    <row r="478" spans="1:1" x14ac:dyDescent="0.2">
      <c r="A478" s="78" t="s">
        <v>268</v>
      </c>
    </row>
    <row r="479" spans="1:1" x14ac:dyDescent="0.2">
      <c r="A479" s="78" t="s">
        <v>222</v>
      </c>
    </row>
    <row r="480" spans="1:1" x14ac:dyDescent="0.2">
      <c r="A480" s="78">
        <v>0</v>
      </c>
    </row>
    <row r="482" spans="1:1" x14ac:dyDescent="0.2">
      <c r="A482" s="78" t="s">
        <v>5</v>
      </c>
    </row>
    <row r="483" spans="1:1" x14ac:dyDescent="0.2">
      <c r="A483" s="78" t="s">
        <v>269</v>
      </c>
    </row>
    <row r="484" spans="1:1" x14ac:dyDescent="0.2">
      <c r="A484" s="78">
        <v>0</v>
      </c>
    </row>
    <row r="486" spans="1:1" x14ac:dyDescent="0.2">
      <c r="A486" s="78" t="s">
        <v>270</v>
      </c>
    </row>
    <row r="487" spans="1:1" x14ac:dyDescent="0.2">
      <c r="A487" s="78" t="s">
        <v>269</v>
      </c>
    </row>
    <row r="488" spans="1:1" x14ac:dyDescent="0.2">
      <c r="A488" s="78">
        <v>0</v>
      </c>
    </row>
    <row r="490" spans="1:1" x14ac:dyDescent="0.2">
      <c r="A490" s="78" t="s">
        <v>271</v>
      </c>
    </row>
    <row r="491" spans="1:1" x14ac:dyDescent="0.2">
      <c r="A491" s="78" t="s">
        <v>269</v>
      </c>
    </row>
    <row r="492" spans="1:1" x14ac:dyDescent="0.2">
      <c r="A492" s="78">
        <v>0</v>
      </c>
    </row>
    <row r="494" spans="1:1" x14ac:dyDescent="0.2">
      <c r="A494" s="78" t="s">
        <v>272</v>
      </c>
    </row>
    <row r="495" spans="1:1" x14ac:dyDescent="0.2">
      <c r="A495" s="78" t="s">
        <v>269</v>
      </c>
    </row>
    <row r="496" spans="1:1" x14ac:dyDescent="0.2">
      <c r="A496" s="78">
        <v>0</v>
      </c>
    </row>
    <row r="498" spans="1:1" x14ac:dyDescent="0.2">
      <c r="A498" s="78" t="s">
        <v>273</v>
      </c>
    </row>
    <row r="499" spans="1:1" x14ac:dyDescent="0.2">
      <c r="A499" s="78" t="s">
        <v>269</v>
      </c>
    </row>
    <row r="500" spans="1:1" x14ac:dyDescent="0.2">
      <c r="A500" s="78">
        <v>0</v>
      </c>
    </row>
    <row r="502" spans="1:1" x14ac:dyDescent="0.2">
      <c r="A502" s="78" t="s">
        <v>274</v>
      </c>
    </row>
    <row r="503" spans="1:1" x14ac:dyDescent="0.2">
      <c r="A503" s="78" t="s">
        <v>269</v>
      </c>
    </row>
    <row r="504" spans="1:1" x14ac:dyDescent="0.2">
      <c r="A504" s="78">
        <v>0</v>
      </c>
    </row>
    <row r="506" spans="1:1" x14ac:dyDescent="0.2">
      <c r="A506" s="78" t="s">
        <v>275</v>
      </c>
    </row>
    <row r="507" spans="1:1" x14ac:dyDescent="0.2">
      <c r="A507" s="78" t="s">
        <v>269</v>
      </c>
    </row>
    <row r="508" spans="1:1" x14ac:dyDescent="0.2">
      <c r="A508" s="78">
        <v>0</v>
      </c>
    </row>
    <row r="510" spans="1:1" x14ac:dyDescent="0.2">
      <c r="A510" s="78" t="s">
        <v>276</v>
      </c>
    </row>
    <row r="511" spans="1:1" x14ac:dyDescent="0.2">
      <c r="A511" s="78" t="s">
        <v>269</v>
      </c>
    </row>
    <row r="512" spans="1:1" x14ac:dyDescent="0.2">
      <c r="A512" s="78">
        <v>0</v>
      </c>
    </row>
    <row r="514" spans="1:1" x14ac:dyDescent="0.2">
      <c r="A514" s="78" t="s">
        <v>277</v>
      </c>
    </row>
    <row r="515" spans="1:1" x14ac:dyDescent="0.2">
      <c r="A515" s="78" t="s">
        <v>269</v>
      </c>
    </row>
    <row r="516" spans="1:1" x14ac:dyDescent="0.2">
      <c r="A516" s="78">
        <v>0</v>
      </c>
    </row>
    <row r="518" spans="1:1" x14ac:dyDescent="0.2">
      <c r="A518" s="78" t="s">
        <v>278</v>
      </c>
    </row>
    <row r="519" spans="1:1" x14ac:dyDescent="0.2">
      <c r="A519" s="78" t="s">
        <v>269</v>
      </c>
    </row>
    <row r="520" spans="1:1" x14ac:dyDescent="0.2">
      <c r="A520" s="78">
        <v>0</v>
      </c>
    </row>
    <row r="522" spans="1:1" x14ac:dyDescent="0.2">
      <c r="A522" s="78" t="s">
        <v>279</v>
      </c>
    </row>
    <row r="523" spans="1:1" x14ac:dyDescent="0.2">
      <c r="A523" s="78" t="s">
        <v>269</v>
      </c>
    </row>
    <row r="524" spans="1:1" x14ac:dyDescent="0.2">
      <c r="A524" s="78">
        <v>0</v>
      </c>
    </row>
    <row r="526" spans="1:1" x14ac:dyDescent="0.2">
      <c r="A526" s="78" t="s">
        <v>280</v>
      </c>
    </row>
    <row r="527" spans="1:1" x14ac:dyDescent="0.2">
      <c r="A527" s="78" t="s">
        <v>269</v>
      </c>
    </row>
    <row r="528" spans="1:1" x14ac:dyDescent="0.2">
      <c r="A528" s="78">
        <v>0</v>
      </c>
    </row>
    <row r="530" spans="1:1" x14ac:dyDescent="0.2">
      <c r="A530" s="78" t="s">
        <v>281</v>
      </c>
    </row>
    <row r="531" spans="1:1" x14ac:dyDescent="0.2">
      <c r="A531" s="78" t="s">
        <v>269</v>
      </c>
    </row>
    <row r="532" spans="1:1" x14ac:dyDescent="0.2">
      <c r="A532" s="78">
        <v>0</v>
      </c>
    </row>
    <row r="534" spans="1:1" x14ac:dyDescent="0.2">
      <c r="A534" s="78" t="s">
        <v>282</v>
      </c>
    </row>
    <row r="535" spans="1:1" x14ac:dyDescent="0.2">
      <c r="A535" s="78" t="s">
        <v>269</v>
      </c>
    </row>
    <row r="536" spans="1:1" x14ac:dyDescent="0.2">
      <c r="A536" s="78">
        <v>0</v>
      </c>
    </row>
    <row r="538" spans="1:1" x14ac:dyDescent="0.2">
      <c r="A538" s="78" t="s">
        <v>283</v>
      </c>
    </row>
    <row r="539" spans="1:1" x14ac:dyDescent="0.2">
      <c r="A539" s="78" t="s">
        <v>269</v>
      </c>
    </row>
    <row r="540" spans="1:1" x14ac:dyDescent="0.2">
      <c r="A540" s="78">
        <v>0</v>
      </c>
    </row>
    <row r="542" spans="1:1" x14ac:dyDescent="0.2">
      <c r="A542" s="78" t="s">
        <v>284</v>
      </c>
    </row>
    <row r="543" spans="1:1" x14ac:dyDescent="0.2">
      <c r="A543" s="78" t="s">
        <v>269</v>
      </c>
    </row>
    <row r="544" spans="1:1" x14ac:dyDescent="0.2">
      <c r="A544" s="78">
        <v>0</v>
      </c>
    </row>
    <row r="546" spans="1:1" x14ac:dyDescent="0.2">
      <c r="A546" s="78" t="s">
        <v>285</v>
      </c>
    </row>
    <row r="547" spans="1:1" x14ac:dyDescent="0.2">
      <c r="A547" s="78" t="s">
        <v>269</v>
      </c>
    </row>
    <row r="548" spans="1:1" x14ac:dyDescent="0.2">
      <c r="A548" s="78">
        <v>0</v>
      </c>
    </row>
    <row r="550" spans="1:1" x14ac:dyDescent="0.2">
      <c r="A550" s="78" t="s">
        <v>286</v>
      </c>
    </row>
    <row r="551" spans="1:1" x14ac:dyDescent="0.2">
      <c r="A551" s="78" t="s">
        <v>269</v>
      </c>
    </row>
    <row r="552" spans="1:1" x14ac:dyDescent="0.2">
      <c r="A552" s="78">
        <v>0</v>
      </c>
    </row>
    <row r="554" spans="1:1" x14ac:dyDescent="0.2">
      <c r="A554" s="78" t="s">
        <v>287</v>
      </c>
    </row>
    <row r="555" spans="1:1" x14ac:dyDescent="0.2">
      <c r="A555" s="78" t="s">
        <v>269</v>
      </c>
    </row>
    <row r="556" spans="1:1" x14ac:dyDescent="0.2">
      <c r="A556" s="78">
        <v>0</v>
      </c>
    </row>
    <row r="558" spans="1:1" x14ac:dyDescent="0.2">
      <c r="A558" s="78" t="s">
        <v>288</v>
      </c>
    </row>
    <row r="559" spans="1:1" x14ac:dyDescent="0.2">
      <c r="A559" s="78" t="s">
        <v>269</v>
      </c>
    </row>
    <row r="560" spans="1:1" x14ac:dyDescent="0.2">
      <c r="A560" s="78">
        <v>0</v>
      </c>
    </row>
    <row r="562" spans="1:1" x14ac:dyDescent="0.2">
      <c r="A562" s="78" t="s">
        <v>289</v>
      </c>
    </row>
    <row r="563" spans="1:1" x14ac:dyDescent="0.2">
      <c r="A563" s="78" t="s">
        <v>269</v>
      </c>
    </row>
    <row r="564" spans="1:1" x14ac:dyDescent="0.2">
      <c r="A564" s="78">
        <v>0</v>
      </c>
    </row>
    <row r="566" spans="1:1" x14ac:dyDescent="0.2">
      <c r="A566" s="78" t="s">
        <v>290</v>
      </c>
    </row>
    <row r="567" spans="1:1" x14ac:dyDescent="0.2">
      <c r="A567" s="78" t="s">
        <v>269</v>
      </c>
    </row>
    <row r="568" spans="1:1" x14ac:dyDescent="0.2">
      <c r="A568" s="78">
        <v>0</v>
      </c>
    </row>
    <row r="570" spans="1:1" x14ac:dyDescent="0.2">
      <c r="A570" s="78" t="s">
        <v>291</v>
      </c>
    </row>
    <row r="571" spans="1:1" x14ac:dyDescent="0.2">
      <c r="A571" s="78" t="s">
        <v>269</v>
      </c>
    </row>
    <row r="572" spans="1:1" x14ac:dyDescent="0.2">
      <c r="A572" s="78">
        <v>0</v>
      </c>
    </row>
    <row r="574" spans="1:1" x14ac:dyDescent="0.2">
      <c r="A574" s="78" t="s">
        <v>292</v>
      </c>
    </row>
    <row r="575" spans="1:1" x14ac:dyDescent="0.2">
      <c r="A575" s="78" t="s">
        <v>269</v>
      </c>
    </row>
    <row r="576" spans="1:1" x14ac:dyDescent="0.2">
      <c r="A576" s="78">
        <v>0</v>
      </c>
    </row>
    <row r="578" spans="1:1" x14ac:dyDescent="0.2">
      <c r="A578" s="78" t="s">
        <v>487</v>
      </c>
    </row>
    <row r="579" spans="1:1" x14ac:dyDescent="0.2">
      <c r="A579" s="78" t="s">
        <v>6</v>
      </c>
    </row>
    <row r="580" spans="1:1" x14ac:dyDescent="0.2">
      <c r="A580" s="78" t="s">
        <v>293</v>
      </c>
    </row>
    <row r="581" spans="1:1" x14ac:dyDescent="0.2">
      <c r="A581" s="78">
        <v>4792</v>
      </c>
    </row>
    <row r="583" spans="1:1" x14ac:dyDescent="0.2">
      <c r="A583" s="78" t="s">
        <v>63</v>
      </c>
    </row>
    <row r="584" spans="1:1" x14ac:dyDescent="0.2">
      <c r="A584" s="78" t="s">
        <v>198</v>
      </c>
    </row>
    <row r="585" spans="1:1" x14ac:dyDescent="0.2">
      <c r="A585" s="78">
        <v>3815</v>
      </c>
    </row>
    <row r="587" spans="1:1" x14ac:dyDescent="0.2">
      <c r="A587" s="78" t="s">
        <v>7</v>
      </c>
    </row>
    <row r="588" spans="1:1" x14ac:dyDescent="0.2">
      <c r="A588" s="78" t="s">
        <v>294</v>
      </c>
    </row>
    <row r="589" spans="1:1" x14ac:dyDescent="0.2">
      <c r="A589" s="78">
        <v>553</v>
      </c>
    </row>
    <row r="591" spans="1:1" x14ac:dyDescent="0.2">
      <c r="A591" s="78" t="s">
        <v>8</v>
      </c>
    </row>
    <row r="592" spans="1:1" x14ac:dyDescent="0.2">
      <c r="A592" s="78" t="s">
        <v>150</v>
      </c>
    </row>
    <row r="593" spans="1:2" x14ac:dyDescent="0.2">
      <c r="A593" s="78">
        <v>0</v>
      </c>
    </row>
    <row r="595" spans="1:2" x14ac:dyDescent="0.2">
      <c r="A595" s="78" t="s">
        <v>9</v>
      </c>
    </row>
    <row r="596" spans="1:2" x14ac:dyDescent="0.2">
      <c r="A596" s="78" t="s">
        <v>150</v>
      </c>
    </row>
    <row r="597" spans="1:2" x14ac:dyDescent="0.2">
      <c r="A597" s="78">
        <v>424</v>
      </c>
    </row>
    <row r="599" spans="1:2" x14ac:dyDescent="0.2">
      <c r="A599" s="78" t="s">
        <v>295</v>
      </c>
    </row>
    <row r="600" spans="1:2" x14ac:dyDescent="0.2">
      <c r="A600" s="78" t="s">
        <v>174</v>
      </c>
    </row>
    <row r="601" spans="1:2" x14ac:dyDescent="0.2">
      <c r="A601" s="78">
        <v>0</v>
      </c>
    </row>
    <row r="603" spans="1:2" x14ac:dyDescent="0.2">
      <c r="A603" s="78" t="s">
        <v>296</v>
      </c>
      <c r="B603" s="27"/>
    </row>
    <row r="604" spans="1:2" x14ac:dyDescent="0.2">
      <c r="A604" s="78" t="s">
        <v>297</v>
      </c>
      <c r="B604" s="27"/>
    </row>
    <row r="605" spans="1:2" x14ac:dyDescent="0.2">
      <c r="A605" s="78" t="s">
        <v>1041</v>
      </c>
      <c r="B605" s="27"/>
    </row>
    <row r="606" spans="1:2" x14ac:dyDescent="0.2">
      <c r="A606" s="78" t="s">
        <v>1042</v>
      </c>
      <c r="B606" s="27"/>
    </row>
    <row r="607" spans="1:2" x14ac:dyDescent="0.2">
      <c r="A607" s="78" t="s">
        <v>1043</v>
      </c>
      <c r="B607" s="27"/>
    </row>
    <row r="608" spans="1:2" x14ac:dyDescent="0.2">
      <c r="A608" s="78" t="s">
        <v>1044</v>
      </c>
      <c r="B608" s="27"/>
    </row>
    <row r="609" spans="1:2" x14ac:dyDescent="0.2">
      <c r="A609" s="78" t="s">
        <v>1045</v>
      </c>
      <c r="B609" s="27"/>
    </row>
    <row r="610" spans="1:2" x14ac:dyDescent="0.2">
      <c r="A610" s="78" t="s">
        <v>1046</v>
      </c>
      <c r="B610" s="27"/>
    </row>
    <row r="611" spans="1:2" x14ac:dyDescent="0.2">
      <c r="A611" s="78" t="s">
        <v>1047</v>
      </c>
      <c r="B611" s="27"/>
    </row>
    <row r="612" spans="1:2" x14ac:dyDescent="0.2">
      <c r="A612" s="78" t="s">
        <v>1048</v>
      </c>
      <c r="B612" s="27"/>
    </row>
    <row r="613" spans="1:2" x14ac:dyDescent="0.2">
      <c r="A613" s="78" t="s">
        <v>1049</v>
      </c>
      <c r="B613" s="27"/>
    </row>
    <row r="614" spans="1:2" x14ac:dyDescent="0.2">
      <c r="A614" s="78" t="s">
        <v>1050</v>
      </c>
      <c r="B614" s="27"/>
    </row>
    <row r="615" spans="1:2" x14ac:dyDescent="0.2">
      <c r="A615" s="78" t="s">
        <v>1051</v>
      </c>
      <c r="B615" s="27"/>
    </row>
    <row r="616" spans="1:2" x14ac:dyDescent="0.2">
      <c r="A616" s="78" t="s">
        <v>1052</v>
      </c>
      <c r="B616" s="27"/>
    </row>
    <row r="617" spans="1:2" x14ac:dyDescent="0.2">
      <c r="A617" s="78" t="s">
        <v>1053</v>
      </c>
      <c r="B617" s="27"/>
    </row>
    <row r="618" spans="1:2" x14ac:dyDescent="0.2">
      <c r="A618" s="78" t="s">
        <v>1054</v>
      </c>
      <c r="B618" s="27"/>
    </row>
    <row r="619" spans="1:2" x14ac:dyDescent="0.2">
      <c r="A619" s="78" t="s">
        <v>1055</v>
      </c>
      <c r="B619" s="27"/>
    </row>
    <row r="620" spans="1:2" x14ac:dyDescent="0.2">
      <c r="A620" s="78" t="s">
        <v>1056</v>
      </c>
      <c r="B620" s="27"/>
    </row>
    <row r="621" spans="1:2" x14ac:dyDescent="0.2">
      <c r="A621" s="78" t="s">
        <v>1057</v>
      </c>
      <c r="B621" s="27"/>
    </row>
    <row r="622" spans="1:2" x14ac:dyDescent="0.2">
      <c r="A622" s="78" t="s">
        <v>588</v>
      </c>
      <c r="B622" s="27"/>
    </row>
    <row r="623" spans="1:2" x14ac:dyDescent="0.2">
      <c r="A623" s="78" t="s">
        <v>1058</v>
      </c>
      <c r="B623" s="27"/>
    </row>
    <row r="624" spans="1:2" x14ac:dyDescent="0.2">
      <c r="A624" s="78" t="s">
        <v>1059</v>
      </c>
      <c r="B624" s="27"/>
    </row>
    <row r="625" spans="1:2" x14ac:dyDescent="0.2">
      <c r="A625" s="78" t="s">
        <v>1060</v>
      </c>
      <c r="B625" s="27"/>
    </row>
    <row r="626" spans="1:2" x14ac:dyDescent="0.2">
      <c r="A626" s="78" t="s">
        <v>1061</v>
      </c>
      <c r="B626" s="27"/>
    </row>
    <row r="627" spans="1:2" x14ac:dyDescent="0.2">
      <c r="A627" s="78" t="s">
        <v>1062</v>
      </c>
      <c r="B627" s="27"/>
    </row>
    <row r="628" spans="1:2" x14ac:dyDescent="0.2">
      <c r="A628" s="78" t="s">
        <v>1063</v>
      </c>
      <c r="B628" s="27"/>
    </row>
    <row r="629" spans="1:2" x14ac:dyDescent="0.2">
      <c r="A629" s="78" t="s">
        <v>1064</v>
      </c>
      <c r="B629" s="27"/>
    </row>
    <row r="630" spans="1:2" x14ac:dyDescent="0.2">
      <c r="A630" s="78" t="s">
        <v>1065</v>
      </c>
      <c r="B630" s="27"/>
    </row>
    <row r="631" spans="1:2" x14ac:dyDescent="0.2">
      <c r="A631" s="78" t="s">
        <v>1066</v>
      </c>
      <c r="B631" s="27"/>
    </row>
    <row r="632" spans="1:2" x14ac:dyDescent="0.2">
      <c r="A632" s="78" t="s">
        <v>1067</v>
      </c>
      <c r="B632" s="27"/>
    </row>
    <row r="633" spans="1:2" x14ac:dyDescent="0.2">
      <c r="A633" s="78" t="s">
        <v>1068</v>
      </c>
      <c r="B633" s="27"/>
    </row>
    <row r="634" spans="1:2" x14ac:dyDescent="0.2">
      <c r="A634" s="78" t="s">
        <v>479</v>
      </c>
      <c r="B634" s="27"/>
    </row>
    <row r="635" spans="1:2" x14ac:dyDescent="0.2">
      <c r="A635" s="78" t="s">
        <v>591</v>
      </c>
      <c r="B635" s="27"/>
    </row>
    <row r="636" spans="1:2" x14ac:dyDescent="0.2">
      <c r="A636" s="78" t="s">
        <v>1069</v>
      </c>
      <c r="B636" s="27"/>
    </row>
    <row r="637" spans="1:2" x14ac:dyDescent="0.2">
      <c r="A637" s="78" t="s">
        <v>489</v>
      </c>
      <c r="B637" s="27"/>
    </row>
    <row r="638" spans="1:2" x14ac:dyDescent="0.2">
      <c r="A638" s="78" t="s">
        <v>1070</v>
      </c>
      <c r="B638" s="27"/>
    </row>
    <row r="639" spans="1:2" x14ac:dyDescent="0.2">
      <c r="A639" s="78" t="s">
        <v>590</v>
      </c>
    </row>
    <row r="640" spans="1:2" x14ac:dyDescent="0.2">
      <c r="A640" s="78" t="s">
        <v>1071</v>
      </c>
    </row>
    <row r="641" spans="1:1" x14ac:dyDescent="0.2">
      <c r="A641" s="78" t="s">
        <v>589</v>
      </c>
    </row>
    <row r="643" spans="1:1" x14ac:dyDescent="0.2">
      <c r="A643" s="78" t="s">
        <v>1072</v>
      </c>
    </row>
    <row r="645" spans="1:1" x14ac:dyDescent="0.2">
      <c r="A645" s="78" t="s">
        <v>298</v>
      </c>
    </row>
    <row r="646" spans="1:1" x14ac:dyDescent="0.2">
      <c r="A646" s="78" t="s">
        <v>299</v>
      </c>
    </row>
    <row r="647" spans="1:1" x14ac:dyDescent="0.2">
      <c r="A647" s="78" t="s">
        <v>1073</v>
      </c>
    </row>
    <row r="648" spans="1:1" x14ac:dyDescent="0.2">
      <c r="A648" s="78" t="s">
        <v>1074</v>
      </c>
    </row>
    <row r="649" spans="1:1" x14ac:dyDescent="0.2">
      <c r="A649" s="78" t="s">
        <v>1075</v>
      </c>
    </row>
    <row r="650" spans="1:1" x14ac:dyDescent="0.2">
      <c r="A650" s="78" t="s">
        <v>1076</v>
      </c>
    </row>
    <row r="651" spans="1:1" x14ac:dyDescent="0.2">
      <c r="A651" s="78" t="s">
        <v>1077</v>
      </c>
    </row>
    <row r="652" spans="1:1" x14ac:dyDescent="0.2">
      <c r="A652" s="78" t="s">
        <v>1078</v>
      </c>
    </row>
    <row r="653" spans="1:1" x14ac:dyDescent="0.2">
      <c r="A653" s="78" t="s">
        <v>1079</v>
      </c>
    </row>
    <row r="654" spans="1:1" x14ac:dyDescent="0.2">
      <c r="A654" s="78" t="s">
        <v>1080</v>
      </c>
    </row>
    <row r="655" spans="1:1" x14ac:dyDescent="0.2">
      <c r="A655" s="78" t="s">
        <v>1081</v>
      </c>
    </row>
    <row r="656" spans="1:1" x14ac:dyDescent="0.2">
      <c r="A656" s="78" t="s">
        <v>593</v>
      </c>
    </row>
    <row r="657" spans="1:1" x14ac:dyDescent="0.2">
      <c r="A657" s="78" t="s">
        <v>1082</v>
      </c>
    </row>
    <row r="658" spans="1:1" x14ac:dyDescent="0.2">
      <c r="A658" s="78" t="s">
        <v>1083</v>
      </c>
    </row>
    <row r="659" spans="1:1" x14ac:dyDescent="0.2">
      <c r="A659" s="78" t="s">
        <v>594</v>
      </c>
    </row>
    <row r="660" spans="1:1" x14ac:dyDescent="0.2">
      <c r="A660" s="78" t="s">
        <v>1084</v>
      </c>
    </row>
    <row r="662" spans="1:1" x14ac:dyDescent="0.2">
      <c r="A662" s="78" t="s">
        <v>1085</v>
      </c>
    </row>
    <row r="664" spans="1:1" x14ac:dyDescent="0.2">
      <c r="A664" s="78" t="s">
        <v>300</v>
      </c>
    </row>
    <row r="665" spans="1:1" x14ac:dyDescent="0.2">
      <c r="A665" s="78" t="s">
        <v>301</v>
      </c>
    </row>
    <row r="666" spans="1:1" x14ac:dyDescent="0.2">
      <c r="A666" s="78" t="s">
        <v>1086</v>
      </c>
    </row>
    <row r="667" spans="1:1" x14ac:dyDescent="0.2">
      <c r="A667" s="78" t="s">
        <v>1087</v>
      </c>
    </row>
    <row r="668" spans="1:1" x14ac:dyDescent="0.2">
      <c r="A668" s="78" t="s">
        <v>1088</v>
      </c>
    </row>
    <row r="669" spans="1:1" x14ac:dyDescent="0.2">
      <c r="A669" s="78" t="s">
        <v>1089</v>
      </c>
    </row>
    <row r="670" spans="1:1" x14ac:dyDescent="0.2">
      <c r="A670" s="78" t="s">
        <v>1090</v>
      </c>
    </row>
    <row r="671" spans="1:1" x14ac:dyDescent="0.2">
      <c r="A671" s="78" t="s">
        <v>1091</v>
      </c>
    </row>
    <row r="672" spans="1:1" x14ac:dyDescent="0.2">
      <c r="A672" s="78" t="s">
        <v>1092</v>
      </c>
    </row>
    <row r="673" spans="1:1" x14ac:dyDescent="0.2">
      <c r="A673" s="78" t="s">
        <v>1093</v>
      </c>
    </row>
    <row r="674" spans="1:1" x14ac:dyDescent="0.2">
      <c r="A674" s="78" t="s">
        <v>1094</v>
      </c>
    </row>
    <row r="675" spans="1:1" x14ac:dyDescent="0.2">
      <c r="A675" s="78" t="s">
        <v>1095</v>
      </c>
    </row>
    <row r="676" spans="1:1" x14ac:dyDescent="0.2">
      <c r="A676" s="78" t="s">
        <v>1096</v>
      </c>
    </row>
    <row r="677" spans="1:1" x14ac:dyDescent="0.2">
      <c r="A677" s="78" t="s">
        <v>1097</v>
      </c>
    </row>
    <row r="678" spans="1:1" x14ac:dyDescent="0.2">
      <c r="A678" s="78" t="s">
        <v>1098</v>
      </c>
    </row>
    <row r="679" spans="1:1" x14ac:dyDescent="0.2">
      <c r="A679" s="78" t="s">
        <v>1099</v>
      </c>
    </row>
    <row r="680" spans="1:1" x14ac:dyDescent="0.2">
      <c r="A680" s="78" t="s">
        <v>1100</v>
      </c>
    </row>
    <row r="681" spans="1:1" x14ac:dyDescent="0.2">
      <c r="A681" s="78" t="s">
        <v>1101</v>
      </c>
    </row>
    <row r="682" spans="1:1" x14ac:dyDescent="0.2">
      <c r="A682" s="78" t="s">
        <v>1102</v>
      </c>
    </row>
    <row r="683" spans="1:1" x14ac:dyDescent="0.2">
      <c r="A683" s="78" t="s">
        <v>1103</v>
      </c>
    </row>
    <row r="684" spans="1:1" x14ac:dyDescent="0.2">
      <c r="A684" s="78" t="s">
        <v>1104</v>
      </c>
    </row>
    <row r="685" spans="1:1" x14ac:dyDescent="0.2">
      <c r="A685" s="78" t="s">
        <v>1105</v>
      </c>
    </row>
    <row r="686" spans="1:1" x14ac:dyDescent="0.2">
      <c r="A686" s="78" t="s">
        <v>1106</v>
      </c>
    </row>
    <row r="687" spans="1:1" x14ac:dyDescent="0.2">
      <c r="A687" s="78" t="s">
        <v>1107</v>
      </c>
    </row>
    <row r="688" spans="1:1" x14ac:dyDescent="0.2">
      <c r="A688" s="78" t="s">
        <v>1108</v>
      </c>
    </row>
    <row r="689" spans="1:1" x14ac:dyDescent="0.2">
      <c r="A689" s="78" t="s">
        <v>1109</v>
      </c>
    </row>
    <row r="690" spans="1:1" x14ac:dyDescent="0.2">
      <c r="A690" s="78" t="s">
        <v>1110</v>
      </c>
    </row>
    <row r="691" spans="1:1" x14ac:dyDescent="0.2">
      <c r="A691" s="78" t="s">
        <v>1111</v>
      </c>
    </row>
    <row r="692" spans="1:1" x14ac:dyDescent="0.2">
      <c r="A692" s="78" t="s">
        <v>1112</v>
      </c>
    </row>
    <row r="693" spans="1:1" x14ac:dyDescent="0.2">
      <c r="A693" s="78" t="s">
        <v>1113</v>
      </c>
    </row>
    <row r="694" spans="1:1" x14ac:dyDescent="0.2">
      <c r="A694" s="78" t="s">
        <v>1114</v>
      </c>
    </row>
    <row r="695" spans="1:1" x14ac:dyDescent="0.2">
      <c r="A695" s="78" t="s">
        <v>1115</v>
      </c>
    </row>
    <row r="696" spans="1:1" x14ac:dyDescent="0.2">
      <c r="A696" s="78" t="s">
        <v>1116</v>
      </c>
    </row>
    <row r="697" spans="1:1" x14ac:dyDescent="0.2">
      <c r="A697" s="78" t="s">
        <v>1117</v>
      </c>
    </row>
    <row r="698" spans="1:1" x14ac:dyDescent="0.2">
      <c r="A698" s="78" t="s">
        <v>1118</v>
      </c>
    </row>
    <row r="699" spans="1:1" x14ac:dyDescent="0.2">
      <c r="A699" s="78" t="s">
        <v>1119</v>
      </c>
    </row>
    <row r="700" spans="1:1" x14ac:dyDescent="0.2">
      <c r="A700" s="78" t="s">
        <v>1120</v>
      </c>
    </row>
    <row r="701" spans="1:1" x14ac:dyDescent="0.2">
      <c r="A701" s="78" t="s">
        <v>1121</v>
      </c>
    </row>
    <row r="702" spans="1:1" x14ac:dyDescent="0.2">
      <c r="A702" s="78" t="s">
        <v>1122</v>
      </c>
    </row>
    <row r="703" spans="1:1" x14ac:dyDescent="0.2">
      <c r="A703" s="78" t="s">
        <v>1123</v>
      </c>
    </row>
    <row r="704" spans="1:1" x14ac:dyDescent="0.2">
      <c r="A704" s="78" t="s">
        <v>1124</v>
      </c>
    </row>
    <row r="705" spans="1:1" x14ac:dyDescent="0.2">
      <c r="A705" s="78" t="s">
        <v>1125</v>
      </c>
    </row>
    <row r="706" spans="1:1" x14ac:dyDescent="0.2">
      <c r="A706" s="78" t="s">
        <v>1126</v>
      </c>
    </row>
    <row r="707" spans="1:1" x14ac:dyDescent="0.2">
      <c r="A707" s="78" t="s">
        <v>1127</v>
      </c>
    </row>
    <row r="708" spans="1:1" x14ac:dyDescent="0.2">
      <c r="A708" s="78" t="s">
        <v>1128</v>
      </c>
    </row>
    <row r="709" spans="1:1" x14ac:dyDescent="0.2">
      <c r="A709" s="78" t="s">
        <v>1129</v>
      </c>
    </row>
    <row r="710" spans="1:1" x14ac:dyDescent="0.2">
      <c r="A710" s="78" t="s">
        <v>1130</v>
      </c>
    </row>
    <row r="711" spans="1:1" x14ac:dyDescent="0.2">
      <c r="A711" s="78" t="s">
        <v>1131</v>
      </c>
    </row>
    <row r="712" spans="1:1" x14ac:dyDescent="0.2">
      <c r="A712" s="78" t="s">
        <v>1132</v>
      </c>
    </row>
    <row r="713" spans="1:1" x14ac:dyDescent="0.2">
      <c r="A713" s="78" t="s">
        <v>1133</v>
      </c>
    </row>
    <row r="714" spans="1:1" x14ac:dyDescent="0.2">
      <c r="A714" s="78" t="s">
        <v>1134</v>
      </c>
    </row>
    <row r="715" spans="1:1" x14ac:dyDescent="0.2">
      <c r="A715" s="78" t="s">
        <v>1135</v>
      </c>
    </row>
    <row r="716" spans="1:1" x14ac:dyDescent="0.2">
      <c r="A716" s="78" t="s">
        <v>1136</v>
      </c>
    </row>
    <row r="717" spans="1:1" x14ac:dyDescent="0.2">
      <c r="A717" s="78" t="s">
        <v>1137</v>
      </c>
    </row>
    <row r="718" spans="1:1" x14ac:dyDescent="0.2">
      <c r="A718" s="78" t="s">
        <v>1138</v>
      </c>
    </row>
    <row r="719" spans="1:1" x14ac:dyDescent="0.2">
      <c r="A719" s="78" t="s">
        <v>1139</v>
      </c>
    </row>
    <row r="720" spans="1:1" x14ac:dyDescent="0.2">
      <c r="A720" s="78" t="s">
        <v>1140</v>
      </c>
    </row>
    <row r="721" spans="1:1" x14ac:dyDescent="0.2">
      <c r="A721" s="78" t="s">
        <v>1141</v>
      </c>
    </row>
    <row r="722" spans="1:1" x14ac:dyDescent="0.2">
      <c r="A722" s="78" t="s">
        <v>1142</v>
      </c>
    </row>
    <row r="723" spans="1:1" x14ac:dyDescent="0.2">
      <c r="A723" s="78" t="s">
        <v>1143</v>
      </c>
    </row>
    <row r="724" spans="1:1" x14ac:dyDescent="0.2">
      <c r="A724" s="78" t="s">
        <v>1144</v>
      </c>
    </row>
    <row r="725" spans="1:1" x14ac:dyDescent="0.2">
      <c r="A725" s="78" t="s">
        <v>1145</v>
      </c>
    </row>
    <row r="726" spans="1:1" x14ac:dyDescent="0.2">
      <c r="A726" s="78" t="s">
        <v>1146</v>
      </c>
    </row>
    <row r="727" spans="1:1" x14ac:dyDescent="0.2">
      <c r="A727" s="78" t="s">
        <v>1147</v>
      </c>
    </row>
    <row r="728" spans="1:1" x14ac:dyDescent="0.2">
      <c r="A728" s="78" t="s">
        <v>1148</v>
      </c>
    </row>
    <row r="729" spans="1:1" x14ac:dyDescent="0.2">
      <c r="A729" s="78" t="s">
        <v>1149</v>
      </c>
    </row>
    <row r="730" spans="1:1" x14ac:dyDescent="0.2">
      <c r="A730" s="78" t="s">
        <v>1150</v>
      </c>
    </row>
    <row r="731" spans="1:1" x14ac:dyDescent="0.2">
      <c r="A731" s="78" t="s">
        <v>1151</v>
      </c>
    </row>
    <row r="732" spans="1:1" x14ac:dyDescent="0.2">
      <c r="A732" s="78" t="s">
        <v>1152</v>
      </c>
    </row>
    <row r="733" spans="1:1" x14ac:dyDescent="0.2">
      <c r="A733" s="78" t="s">
        <v>1153</v>
      </c>
    </row>
    <row r="734" spans="1:1" x14ac:dyDescent="0.2">
      <c r="A734" s="78" t="s">
        <v>1154</v>
      </c>
    </row>
    <row r="735" spans="1:1" x14ac:dyDescent="0.2">
      <c r="A735" s="78" t="s">
        <v>1155</v>
      </c>
    </row>
    <row r="736" spans="1:1" x14ac:dyDescent="0.2">
      <c r="A736" s="78" t="s">
        <v>1156</v>
      </c>
    </row>
    <row r="737" spans="1:1" x14ac:dyDescent="0.2">
      <c r="A737" s="78" t="s">
        <v>1157</v>
      </c>
    </row>
    <row r="738" spans="1:1" x14ac:dyDescent="0.2">
      <c r="A738" s="78" t="s">
        <v>1158</v>
      </c>
    </row>
    <row r="739" spans="1:1" x14ac:dyDescent="0.2">
      <c r="A739" s="78" t="s">
        <v>1159</v>
      </c>
    </row>
    <row r="740" spans="1:1" x14ac:dyDescent="0.2">
      <c r="A740" s="78" t="s">
        <v>1160</v>
      </c>
    </row>
    <row r="741" spans="1:1" x14ac:dyDescent="0.2">
      <c r="A741" s="78" t="s">
        <v>1161</v>
      </c>
    </row>
    <row r="742" spans="1:1" x14ac:dyDescent="0.2">
      <c r="A742" s="78" t="s">
        <v>1162</v>
      </c>
    </row>
    <row r="743" spans="1:1" x14ac:dyDescent="0.2">
      <c r="A743" s="78" t="s">
        <v>1163</v>
      </c>
    </row>
    <row r="744" spans="1:1" x14ac:dyDescent="0.2">
      <c r="A744" s="78" t="s">
        <v>1164</v>
      </c>
    </row>
    <row r="745" spans="1:1" x14ac:dyDescent="0.2">
      <c r="A745" s="78" t="s">
        <v>1165</v>
      </c>
    </row>
    <row r="746" spans="1:1" x14ac:dyDescent="0.2">
      <c r="A746" s="78" t="s">
        <v>1166</v>
      </c>
    </row>
    <row r="747" spans="1:1" x14ac:dyDescent="0.2">
      <c r="A747" s="78" t="s">
        <v>1167</v>
      </c>
    </row>
    <row r="748" spans="1:1" x14ac:dyDescent="0.2">
      <c r="A748" s="78" t="s">
        <v>1168</v>
      </c>
    </row>
    <row r="749" spans="1:1" x14ac:dyDescent="0.2">
      <c r="A749" s="78" t="s">
        <v>1169</v>
      </c>
    </row>
    <row r="750" spans="1:1" x14ac:dyDescent="0.2">
      <c r="A750" s="78" t="s">
        <v>1170</v>
      </c>
    </row>
    <row r="751" spans="1:1" x14ac:dyDescent="0.2">
      <c r="A751" s="78" t="s">
        <v>1171</v>
      </c>
    </row>
    <row r="752" spans="1:1" x14ac:dyDescent="0.2">
      <c r="A752" s="78" t="s">
        <v>1172</v>
      </c>
    </row>
    <row r="753" spans="1:1" x14ac:dyDescent="0.2">
      <c r="A753" s="78" t="s">
        <v>1173</v>
      </c>
    </row>
    <row r="754" spans="1:1" x14ac:dyDescent="0.2">
      <c r="A754" s="78" t="s">
        <v>1174</v>
      </c>
    </row>
    <row r="755" spans="1:1" x14ac:dyDescent="0.2">
      <c r="A755" s="78" t="s">
        <v>1175</v>
      </c>
    </row>
    <row r="756" spans="1:1" x14ac:dyDescent="0.2">
      <c r="A756" s="78" t="s">
        <v>1176</v>
      </c>
    </row>
    <row r="757" spans="1:1" x14ac:dyDescent="0.2">
      <c r="A757" s="78" t="s">
        <v>1177</v>
      </c>
    </row>
    <row r="758" spans="1:1" x14ac:dyDescent="0.2">
      <c r="A758" s="78" t="s">
        <v>1178</v>
      </c>
    </row>
    <row r="759" spans="1:1" x14ac:dyDescent="0.2">
      <c r="A759" s="78" t="s">
        <v>1179</v>
      </c>
    </row>
    <row r="760" spans="1:1" x14ac:dyDescent="0.2">
      <c r="A760" s="78" t="s">
        <v>1180</v>
      </c>
    </row>
    <row r="761" spans="1:1" x14ac:dyDescent="0.2">
      <c r="A761" s="78" t="s">
        <v>1181</v>
      </c>
    </row>
    <row r="762" spans="1:1" x14ac:dyDescent="0.2">
      <c r="A762" s="78" t="s">
        <v>1182</v>
      </c>
    </row>
    <row r="763" spans="1:1" x14ac:dyDescent="0.2">
      <c r="A763" s="78" t="s">
        <v>1183</v>
      </c>
    </row>
    <row r="764" spans="1:1" x14ac:dyDescent="0.2">
      <c r="A764" s="78" t="s">
        <v>1184</v>
      </c>
    </row>
    <row r="765" spans="1:1" x14ac:dyDescent="0.2">
      <c r="A765" s="78" t="s">
        <v>1185</v>
      </c>
    </row>
    <row r="766" spans="1:1" x14ac:dyDescent="0.2">
      <c r="A766" s="78" t="s">
        <v>1186</v>
      </c>
    </row>
    <row r="767" spans="1:1" x14ac:dyDescent="0.2">
      <c r="A767" s="78" t="s">
        <v>1187</v>
      </c>
    </row>
    <row r="768" spans="1:1" x14ac:dyDescent="0.2">
      <c r="A768" s="78" t="s">
        <v>1188</v>
      </c>
    </row>
    <row r="769" spans="1:1" x14ac:dyDescent="0.2">
      <c r="A769" s="78" t="s">
        <v>1189</v>
      </c>
    </row>
    <row r="770" spans="1:1" x14ac:dyDescent="0.2">
      <c r="A770" s="78" t="s">
        <v>1190</v>
      </c>
    </row>
    <row r="771" spans="1:1" x14ac:dyDescent="0.2">
      <c r="A771" s="78" t="s">
        <v>1191</v>
      </c>
    </row>
    <row r="772" spans="1:1" x14ac:dyDescent="0.2">
      <c r="A772" s="78" t="s">
        <v>1192</v>
      </c>
    </row>
    <row r="773" spans="1:1" x14ac:dyDescent="0.2">
      <c r="A773" s="78" t="s">
        <v>1193</v>
      </c>
    </row>
    <row r="774" spans="1:1" x14ac:dyDescent="0.2">
      <c r="A774" s="78" t="s">
        <v>1194</v>
      </c>
    </row>
    <row r="775" spans="1:1" x14ac:dyDescent="0.2">
      <c r="A775" s="78" t="s">
        <v>1195</v>
      </c>
    </row>
    <row r="776" spans="1:1" x14ac:dyDescent="0.2">
      <c r="A776" s="78" t="s">
        <v>1196</v>
      </c>
    </row>
    <row r="777" spans="1:1" x14ac:dyDescent="0.2">
      <c r="A777" s="78" t="s">
        <v>1197</v>
      </c>
    </row>
    <row r="778" spans="1:1" x14ac:dyDescent="0.2">
      <c r="A778" s="78" t="s">
        <v>1198</v>
      </c>
    </row>
    <row r="779" spans="1:1" x14ac:dyDescent="0.2">
      <c r="A779" s="78" t="s">
        <v>1199</v>
      </c>
    </row>
    <row r="780" spans="1:1" x14ac:dyDescent="0.2">
      <c r="A780" s="78" t="s">
        <v>1200</v>
      </c>
    </row>
    <row r="781" spans="1:1" x14ac:dyDescent="0.2">
      <c r="A781" s="78" t="s">
        <v>1201</v>
      </c>
    </row>
    <row r="782" spans="1:1" x14ac:dyDescent="0.2">
      <c r="A782" s="78" t="s">
        <v>1202</v>
      </c>
    </row>
    <row r="783" spans="1:1" x14ac:dyDescent="0.2">
      <c r="A783" s="78" t="s">
        <v>1203</v>
      </c>
    </row>
    <row r="784" spans="1:1" x14ac:dyDescent="0.2">
      <c r="A784" s="78" t="s">
        <v>1204</v>
      </c>
    </row>
    <row r="785" spans="1:1" x14ac:dyDescent="0.2">
      <c r="A785" s="78" t="s">
        <v>1205</v>
      </c>
    </row>
    <row r="786" spans="1:1" x14ac:dyDescent="0.2">
      <c r="A786" s="78" t="s">
        <v>1206</v>
      </c>
    </row>
    <row r="787" spans="1:1" x14ac:dyDescent="0.2">
      <c r="A787" s="78" t="s">
        <v>1207</v>
      </c>
    </row>
    <row r="788" spans="1:1" x14ac:dyDescent="0.2">
      <c r="A788" s="78" t="s">
        <v>1208</v>
      </c>
    </row>
    <row r="789" spans="1:1" x14ac:dyDescent="0.2">
      <c r="A789" s="78" t="s">
        <v>1209</v>
      </c>
    </row>
    <row r="790" spans="1:1" x14ac:dyDescent="0.2">
      <c r="A790" s="78" t="s">
        <v>1210</v>
      </c>
    </row>
    <row r="791" spans="1:1" x14ac:dyDescent="0.2">
      <c r="A791" s="78" t="s">
        <v>1211</v>
      </c>
    </row>
    <row r="792" spans="1:1" x14ac:dyDescent="0.2">
      <c r="A792" s="78" t="s">
        <v>1212</v>
      </c>
    </row>
    <row r="793" spans="1:1" x14ac:dyDescent="0.2">
      <c r="A793" s="78" t="s">
        <v>1213</v>
      </c>
    </row>
    <row r="794" spans="1:1" x14ac:dyDescent="0.2">
      <c r="A794" s="78" t="s">
        <v>1214</v>
      </c>
    </row>
    <row r="795" spans="1:1" x14ac:dyDescent="0.2">
      <c r="A795" s="78" t="s">
        <v>1215</v>
      </c>
    </row>
    <row r="796" spans="1:1" x14ac:dyDescent="0.2">
      <c r="A796" s="78" t="s">
        <v>1216</v>
      </c>
    </row>
    <row r="797" spans="1:1" x14ac:dyDescent="0.2">
      <c r="A797" s="78" t="s">
        <v>1217</v>
      </c>
    </row>
    <row r="798" spans="1:1" x14ac:dyDescent="0.2">
      <c r="A798" s="78" t="s">
        <v>1218</v>
      </c>
    </row>
    <row r="799" spans="1:1" x14ac:dyDescent="0.2">
      <c r="A799" s="78" t="s">
        <v>1219</v>
      </c>
    </row>
    <row r="800" spans="1:1" x14ac:dyDescent="0.2">
      <c r="A800" s="78" t="s">
        <v>1220</v>
      </c>
    </row>
    <row r="801" spans="1:1" x14ac:dyDescent="0.2">
      <c r="A801" s="78" t="s">
        <v>1221</v>
      </c>
    </row>
    <row r="802" spans="1:1" x14ac:dyDescent="0.2">
      <c r="A802" s="78" t="s">
        <v>1222</v>
      </c>
    </row>
    <row r="803" spans="1:1" x14ac:dyDescent="0.2">
      <c r="A803" s="78" t="s">
        <v>1223</v>
      </c>
    </row>
    <row r="804" spans="1:1" x14ac:dyDescent="0.2">
      <c r="A804" s="78" t="s">
        <v>1224</v>
      </c>
    </row>
    <row r="805" spans="1:1" x14ac:dyDescent="0.2">
      <c r="A805" s="78" t="s">
        <v>1225</v>
      </c>
    </row>
    <row r="806" spans="1:1" x14ac:dyDescent="0.2">
      <c r="A806" s="78" t="s">
        <v>1226</v>
      </c>
    </row>
    <row r="807" spans="1:1" x14ac:dyDescent="0.2">
      <c r="A807" s="78" t="s">
        <v>1227</v>
      </c>
    </row>
    <row r="808" spans="1:1" x14ac:dyDescent="0.2">
      <c r="A808" s="78" t="s">
        <v>1228</v>
      </c>
    </row>
    <row r="809" spans="1:1" x14ac:dyDescent="0.2">
      <c r="A809" s="78" t="s">
        <v>1229</v>
      </c>
    </row>
    <row r="810" spans="1:1" x14ac:dyDescent="0.2">
      <c r="A810" s="78" t="s">
        <v>1230</v>
      </c>
    </row>
    <row r="811" spans="1:1" x14ac:dyDescent="0.2">
      <c r="A811" s="78" t="s">
        <v>1231</v>
      </c>
    </row>
    <row r="812" spans="1:1" x14ac:dyDescent="0.2">
      <c r="A812" s="78" t="s">
        <v>1232</v>
      </c>
    </row>
    <row r="813" spans="1:1" x14ac:dyDescent="0.2">
      <c r="A813" s="78" t="s">
        <v>1233</v>
      </c>
    </row>
    <row r="814" spans="1:1" x14ac:dyDescent="0.2">
      <c r="A814" s="78" t="s">
        <v>1234</v>
      </c>
    </row>
    <row r="815" spans="1:1" x14ac:dyDescent="0.2">
      <c r="A815" s="78" t="s">
        <v>1235</v>
      </c>
    </row>
    <row r="816" spans="1:1" x14ac:dyDescent="0.2">
      <c r="A816" s="78" t="s">
        <v>1236</v>
      </c>
    </row>
    <row r="817" spans="1:1" x14ac:dyDescent="0.2">
      <c r="A817" s="78" t="s">
        <v>1237</v>
      </c>
    </row>
    <row r="818" spans="1:1" x14ac:dyDescent="0.2">
      <c r="A818" s="78" t="s">
        <v>1238</v>
      </c>
    </row>
    <row r="819" spans="1:1" x14ac:dyDescent="0.2">
      <c r="A819" s="78" t="s">
        <v>1239</v>
      </c>
    </row>
    <row r="820" spans="1:1" x14ac:dyDescent="0.2">
      <c r="A820" s="78" t="s">
        <v>1240</v>
      </c>
    </row>
    <row r="821" spans="1:1" x14ac:dyDescent="0.2">
      <c r="A821" s="78" t="s">
        <v>1241</v>
      </c>
    </row>
    <row r="822" spans="1:1" x14ac:dyDescent="0.2">
      <c r="A822" s="78" t="s">
        <v>1242</v>
      </c>
    </row>
    <row r="823" spans="1:1" x14ac:dyDescent="0.2">
      <c r="A823" s="78" t="s">
        <v>1243</v>
      </c>
    </row>
    <row r="824" spans="1:1" x14ac:dyDescent="0.2">
      <c r="A824" s="78" t="s">
        <v>1244</v>
      </c>
    </row>
    <row r="825" spans="1:1" x14ac:dyDescent="0.2">
      <c r="A825" s="78" t="s">
        <v>1245</v>
      </c>
    </row>
    <row r="826" spans="1:1" x14ac:dyDescent="0.2">
      <c r="A826" s="78" t="s">
        <v>1246</v>
      </c>
    </row>
    <row r="827" spans="1:1" x14ac:dyDescent="0.2">
      <c r="A827" s="78" t="s">
        <v>1247</v>
      </c>
    </row>
    <row r="828" spans="1:1" x14ac:dyDescent="0.2">
      <c r="A828" s="78" t="s">
        <v>1248</v>
      </c>
    </row>
    <row r="829" spans="1:1" x14ac:dyDescent="0.2">
      <c r="A829" s="78" t="s">
        <v>1249</v>
      </c>
    </row>
    <row r="830" spans="1:1" x14ac:dyDescent="0.2">
      <c r="A830" s="78" t="s">
        <v>1250</v>
      </c>
    </row>
    <row r="831" spans="1:1" x14ac:dyDescent="0.2">
      <c r="A831" s="78" t="s">
        <v>1251</v>
      </c>
    </row>
    <row r="832" spans="1:1" x14ac:dyDescent="0.2">
      <c r="A832" s="78" t="s">
        <v>1252</v>
      </c>
    </row>
    <row r="833" spans="1:1" x14ac:dyDescent="0.2">
      <c r="A833" s="78" t="s">
        <v>1253</v>
      </c>
    </row>
    <row r="834" spans="1:1" x14ac:dyDescent="0.2">
      <c r="A834" s="78" t="s">
        <v>1254</v>
      </c>
    </row>
    <row r="835" spans="1:1" x14ac:dyDescent="0.2">
      <c r="A835" s="78" t="s">
        <v>1255</v>
      </c>
    </row>
    <row r="836" spans="1:1" x14ac:dyDescent="0.2">
      <c r="A836" s="78" t="s">
        <v>1256</v>
      </c>
    </row>
    <row r="837" spans="1:1" x14ac:dyDescent="0.2">
      <c r="A837" s="78" t="s">
        <v>1257</v>
      </c>
    </row>
    <row r="838" spans="1:1" x14ac:dyDescent="0.2">
      <c r="A838" s="78" t="s">
        <v>1258</v>
      </c>
    </row>
    <row r="839" spans="1:1" x14ac:dyDescent="0.2">
      <c r="A839" s="78" t="s">
        <v>1259</v>
      </c>
    </row>
    <row r="840" spans="1:1" x14ac:dyDescent="0.2">
      <c r="A840" s="78" t="s">
        <v>1260</v>
      </c>
    </row>
    <row r="841" spans="1:1" x14ac:dyDescent="0.2">
      <c r="A841" s="78" t="s">
        <v>595</v>
      </c>
    </row>
    <row r="842" spans="1:1" x14ac:dyDescent="0.2">
      <c r="A842" s="78" t="s">
        <v>596</v>
      </c>
    </row>
    <row r="843" spans="1:1" x14ac:dyDescent="0.2">
      <c r="A843" s="78" t="s">
        <v>597</v>
      </c>
    </row>
    <row r="844" spans="1:1" x14ac:dyDescent="0.2">
      <c r="A844" s="78" t="s">
        <v>598</v>
      </c>
    </row>
    <row r="845" spans="1:1" x14ac:dyDescent="0.2">
      <c r="A845" s="78" t="s">
        <v>599</v>
      </c>
    </row>
    <row r="846" spans="1:1" x14ac:dyDescent="0.2">
      <c r="A846" s="78" t="s">
        <v>600</v>
      </c>
    </row>
    <row r="847" spans="1:1" x14ac:dyDescent="0.2">
      <c r="A847" s="78" t="s">
        <v>601</v>
      </c>
    </row>
    <row r="848" spans="1:1" x14ac:dyDescent="0.2">
      <c r="A848" s="78" t="s">
        <v>602</v>
      </c>
    </row>
    <row r="849" spans="1:1" x14ac:dyDescent="0.2">
      <c r="A849" s="78" t="s">
        <v>603</v>
      </c>
    </row>
    <row r="850" spans="1:1" x14ac:dyDescent="0.2">
      <c r="A850" s="78" t="s">
        <v>604</v>
      </c>
    </row>
    <row r="851" spans="1:1" x14ac:dyDescent="0.2">
      <c r="A851" s="78" t="s">
        <v>605</v>
      </c>
    </row>
    <row r="852" spans="1:1" x14ac:dyDescent="0.2">
      <c r="A852" s="78" t="s">
        <v>606</v>
      </c>
    </row>
    <row r="853" spans="1:1" x14ac:dyDescent="0.2">
      <c r="A853" s="78" t="s">
        <v>607</v>
      </c>
    </row>
    <row r="854" spans="1:1" x14ac:dyDescent="0.2">
      <c r="A854" s="78" t="s">
        <v>608</v>
      </c>
    </row>
    <row r="855" spans="1:1" x14ac:dyDescent="0.2">
      <c r="A855" s="78" t="s">
        <v>609</v>
      </c>
    </row>
    <row r="856" spans="1:1" x14ac:dyDescent="0.2">
      <c r="A856" s="78" t="s">
        <v>610</v>
      </c>
    </row>
    <row r="857" spans="1:1" x14ac:dyDescent="0.2">
      <c r="A857" s="78" t="s">
        <v>611</v>
      </c>
    </row>
    <row r="858" spans="1:1" x14ac:dyDescent="0.2">
      <c r="A858" s="78" t="s">
        <v>612</v>
      </c>
    </row>
    <row r="859" spans="1:1" x14ac:dyDescent="0.2">
      <c r="A859" s="78" t="s">
        <v>613</v>
      </c>
    </row>
    <row r="860" spans="1:1" x14ac:dyDescent="0.2">
      <c r="A860" s="78" t="s">
        <v>614</v>
      </c>
    </row>
    <row r="861" spans="1:1" x14ac:dyDescent="0.2">
      <c r="A861" s="78" t="s">
        <v>615</v>
      </c>
    </row>
    <row r="862" spans="1:1" x14ac:dyDescent="0.2">
      <c r="A862" s="78" t="s">
        <v>616</v>
      </c>
    </row>
    <row r="863" spans="1:1" x14ac:dyDescent="0.2">
      <c r="A863" s="78" t="s">
        <v>617</v>
      </c>
    </row>
    <row r="864" spans="1:1" x14ac:dyDescent="0.2">
      <c r="A864" s="78" t="s">
        <v>618</v>
      </c>
    </row>
    <row r="865" spans="1:1" x14ac:dyDescent="0.2">
      <c r="A865" s="78" t="s">
        <v>619</v>
      </c>
    </row>
    <row r="866" spans="1:1" x14ac:dyDescent="0.2">
      <c r="A866" s="78" t="s">
        <v>620</v>
      </c>
    </row>
    <row r="867" spans="1:1" x14ac:dyDescent="0.2">
      <c r="A867" s="78" t="s">
        <v>621</v>
      </c>
    </row>
    <row r="868" spans="1:1" x14ac:dyDescent="0.2">
      <c r="A868" s="78" t="s">
        <v>622</v>
      </c>
    </row>
    <row r="869" spans="1:1" x14ac:dyDescent="0.2">
      <c r="A869" s="78" t="s">
        <v>623</v>
      </c>
    </row>
    <row r="870" spans="1:1" x14ac:dyDescent="0.2">
      <c r="A870" s="78" t="s">
        <v>624</v>
      </c>
    </row>
    <row r="871" spans="1:1" x14ac:dyDescent="0.2">
      <c r="A871" s="78" t="s">
        <v>625</v>
      </c>
    </row>
    <row r="872" spans="1:1" x14ac:dyDescent="0.2">
      <c r="A872" s="78" t="s">
        <v>626</v>
      </c>
    </row>
    <row r="873" spans="1:1" x14ac:dyDescent="0.2">
      <c r="A873" s="78" t="s">
        <v>627</v>
      </c>
    </row>
    <row r="874" spans="1:1" x14ac:dyDescent="0.2">
      <c r="A874" s="78" t="s">
        <v>628</v>
      </c>
    </row>
    <row r="875" spans="1:1" x14ac:dyDescent="0.2">
      <c r="A875" s="78" t="s">
        <v>629</v>
      </c>
    </row>
    <row r="876" spans="1:1" x14ac:dyDescent="0.2">
      <c r="A876" s="78" t="s">
        <v>630</v>
      </c>
    </row>
    <row r="877" spans="1:1" x14ac:dyDescent="0.2">
      <c r="A877" s="78" t="s">
        <v>631</v>
      </c>
    </row>
    <row r="878" spans="1:1" x14ac:dyDescent="0.2">
      <c r="A878" s="78" t="s">
        <v>632</v>
      </c>
    </row>
    <row r="879" spans="1:1" x14ac:dyDescent="0.2">
      <c r="A879" s="78" t="s">
        <v>633</v>
      </c>
    </row>
    <row r="880" spans="1:1" x14ac:dyDescent="0.2">
      <c r="A880" s="78" t="s">
        <v>634</v>
      </c>
    </row>
    <row r="881" spans="1:1" x14ac:dyDescent="0.2">
      <c r="A881" s="78" t="s">
        <v>635</v>
      </c>
    </row>
    <row r="882" spans="1:1" x14ac:dyDescent="0.2">
      <c r="A882" s="78" t="s">
        <v>636</v>
      </c>
    </row>
    <row r="883" spans="1:1" x14ac:dyDescent="0.2">
      <c r="A883" s="78" t="s">
        <v>637</v>
      </c>
    </row>
    <row r="884" spans="1:1" x14ac:dyDescent="0.2">
      <c r="A884" s="78" t="s">
        <v>638</v>
      </c>
    </row>
    <row r="885" spans="1:1" x14ac:dyDescent="0.2">
      <c r="A885" s="78" t="s">
        <v>639</v>
      </c>
    </row>
    <row r="886" spans="1:1" x14ac:dyDescent="0.2">
      <c r="A886" s="78" t="s">
        <v>640</v>
      </c>
    </row>
    <row r="887" spans="1:1" x14ac:dyDescent="0.2">
      <c r="A887" s="78" t="s">
        <v>641</v>
      </c>
    </row>
    <row r="888" spans="1:1" x14ac:dyDescent="0.2">
      <c r="A888" s="78" t="s">
        <v>642</v>
      </c>
    </row>
    <row r="889" spans="1:1" x14ac:dyDescent="0.2">
      <c r="A889" s="78" t="s">
        <v>643</v>
      </c>
    </row>
    <row r="890" spans="1:1" x14ac:dyDescent="0.2">
      <c r="A890" s="78" t="s">
        <v>644</v>
      </c>
    </row>
    <row r="891" spans="1:1" x14ac:dyDescent="0.2">
      <c r="A891" s="78" t="s">
        <v>645</v>
      </c>
    </row>
    <row r="892" spans="1:1" x14ac:dyDescent="0.2">
      <c r="A892" s="78" t="s">
        <v>646</v>
      </c>
    </row>
    <row r="893" spans="1:1" x14ac:dyDescent="0.2">
      <c r="A893" s="78" t="s">
        <v>647</v>
      </c>
    </row>
    <row r="894" spans="1:1" x14ac:dyDescent="0.2">
      <c r="A894" s="78" t="s">
        <v>648</v>
      </c>
    </row>
    <row r="895" spans="1:1" x14ac:dyDescent="0.2">
      <c r="A895" s="78" t="s">
        <v>649</v>
      </c>
    </row>
    <row r="896" spans="1:1" x14ac:dyDescent="0.2">
      <c r="A896" s="78" t="s">
        <v>650</v>
      </c>
    </row>
    <row r="897" spans="1:1" x14ac:dyDescent="0.2">
      <c r="A897" s="78" t="s">
        <v>651</v>
      </c>
    </row>
    <row r="898" spans="1:1" x14ac:dyDescent="0.2">
      <c r="A898" s="78" t="s">
        <v>652</v>
      </c>
    </row>
    <row r="899" spans="1:1" x14ac:dyDescent="0.2">
      <c r="A899" s="78" t="s">
        <v>653</v>
      </c>
    </row>
    <row r="900" spans="1:1" x14ac:dyDescent="0.2">
      <c r="A900" s="78" t="s">
        <v>654</v>
      </c>
    </row>
    <row r="901" spans="1:1" x14ac:dyDescent="0.2">
      <c r="A901" s="78" t="s">
        <v>655</v>
      </c>
    </row>
    <row r="902" spans="1:1" x14ac:dyDescent="0.2">
      <c r="A902" s="78" t="s">
        <v>656</v>
      </c>
    </row>
    <row r="903" spans="1:1" x14ac:dyDescent="0.2">
      <c r="A903" s="78" t="s">
        <v>657</v>
      </c>
    </row>
    <row r="904" spans="1:1" x14ac:dyDescent="0.2">
      <c r="A904" s="78" t="s">
        <v>658</v>
      </c>
    </row>
    <row r="905" spans="1:1" x14ac:dyDescent="0.2">
      <c r="A905" s="78" t="s">
        <v>659</v>
      </c>
    </row>
    <row r="906" spans="1:1" x14ac:dyDescent="0.2">
      <c r="A906" s="78" t="s">
        <v>660</v>
      </c>
    </row>
    <row r="907" spans="1:1" x14ac:dyDescent="0.2">
      <c r="A907" s="78" t="s">
        <v>661</v>
      </c>
    </row>
    <row r="908" spans="1:1" x14ac:dyDescent="0.2">
      <c r="A908" s="78" t="s">
        <v>662</v>
      </c>
    </row>
    <row r="909" spans="1:1" x14ac:dyDescent="0.2">
      <c r="A909" s="78" t="s">
        <v>663</v>
      </c>
    </row>
    <row r="910" spans="1:1" x14ac:dyDescent="0.2">
      <c r="A910" s="78" t="s">
        <v>664</v>
      </c>
    </row>
    <row r="911" spans="1:1" x14ac:dyDescent="0.2">
      <c r="A911" s="78" t="s">
        <v>665</v>
      </c>
    </row>
    <row r="912" spans="1:1" x14ac:dyDescent="0.2">
      <c r="A912" s="78" t="s">
        <v>666</v>
      </c>
    </row>
    <row r="913" spans="1:1" x14ac:dyDescent="0.2">
      <c r="A913" s="78" t="s">
        <v>667</v>
      </c>
    </row>
    <row r="914" spans="1:1" x14ac:dyDescent="0.2">
      <c r="A914" s="78" t="s">
        <v>668</v>
      </c>
    </row>
    <row r="915" spans="1:1" x14ac:dyDescent="0.2">
      <c r="A915" s="78" t="s">
        <v>669</v>
      </c>
    </row>
    <row r="916" spans="1:1" x14ac:dyDescent="0.2">
      <c r="A916" s="78" t="s">
        <v>670</v>
      </c>
    </row>
    <row r="917" spans="1:1" x14ac:dyDescent="0.2">
      <c r="A917" s="78" t="s">
        <v>671</v>
      </c>
    </row>
    <row r="918" spans="1:1" x14ac:dyDescent="0.2">
      <c r="A918" s="78" t="s">
        <v>672</v>
      </c>
    </row>
    <row r="919" spans="1:1" x14ac:dyDescent="0.2">
      <c r="A919" s="78" t="s">
        <v>673</v>
      </c>
    </row>
    <row r="920" spans="1:1" x14ac:dyDescent="0.2">
      <c r="A920" s="78" t="s">
        <v>674</v>
      </c>
    </row>
    <row r="921" spans="1:1" x14ac:dyDescent="0.2">
      <c r="A921" s="78" t="s">
        <v>675</v>
      </c>
    </row>
    <row r="922" spans="1:1" x14ac:dyDescent="0.2">
      <c r="A922" s="78" t="s">
        <v>676</v>
      </c>
    </row>
    <row r="923" spans="1:1" x14ac:dyDescent="0.2">
      <c r="A923" s="78" t="s">
        <v>677</v>
      </c>
    </row>
    <row r="924" spans="1:1" x14ac:dyDescent="0.2">
      <c r="A924" s="78" t="s">
        <v>678</v>
      </c>
    </row>
    <row r="925" spans="1:1" x14ac:dyDescent="0.2">
      <c r="A925" s="78" t="s">
        <v>679</v>
      </c>
    </row>
    <row r="926" spans="1:1" x14ac:dyDescent="0.2">
      <c r="A926" s="78" t="s">
        <v>680</v>
      </c>
    </row>
    <row r="927" spans="1:1" x14ac:dyDescent="0.2">
      <c r="A927" s="78" t="s">
        <v>681</v>
      </c>
    </row>
    <row r="928" spans="1:1" x14ac:dyDescent="0.2">
      <c r="A928" s="78" t="s">
        <v>682</v>
      </c>
    </row>
    <row r="929" spans="1:1" x14ac:dyDescent="0.2">
      <c r="A929" s="78" t="s">
        <v>683</v>
      </c>
    </row>
    <row r="930" spans="1:1" x14ac:dyDescent="0.2">
      <c r="A930" s="78" t="s">
        <v>684</v>
      </c>
    </row>
    <row r="931" spans="1:1" x14ac:dyDescent="0.2">
      <c r="A931" s="78" t="s">
        <v>685</v>
      </c>
    </row>
    <row r="932" spans="1:1" x14ac:dyDescent="0.2">
      <c r="A932" s="78" t="s">
        <v>686</v>
      </c>
    </row>
    <row r="933" spans="1:1" x14ac:dyDescent="0.2">
      <c r="A933" s="78" t="s">
        <v>687</v>
      </c>
    </row>
    <row r="934" spans="1:1" x14ac:dyDescent="0.2">
      <c r="A934" s="78" t="s">
        <v>688</v>
      </c>
    </row>
    <row r="935" spans="1:1" x14ac:dyDescent="0.2">
      <c r="A935" s="78" t="s">
        <v>689</v>
      </c>
    </row>
    <row r="936" spans="1:1" x14ac:dyDescent="0.2">
      <c r="A936" s="78" t="s">
        <v>690</v>
      </c>
    </row>
    <row r="937" spans="1:1" x14ac:dyDescent="0.2">
      <c r="A937" s="78" t="s">
        <v>691</v>
      </c>
    </row>
    <row r="938" spans="1:1" x14ac:dyDescent="0.2">
      <c r="A938" s="78" t="s">
        <v>692</v>
      </c>
    </row>
    <row r="939" spans="1:1" x14ac:dyDescent="0.2">
      <c r="A939" s="78" t="s">
        <v>693</v>
      </c>
    </row>
    <row r="940" spans="1:1" x14ac:dyDescent="0.2">
      <c r="A940" s="78" t="s">
        <v>694</v>
      </c>
    </row>
    <row r="941" spans="1:1" x14ac:dyDescent="0.2">
      <c r="A941" s="78" t="s">
        <v>695</v>
      </c>
    </row>
    <row r="942" spans="1:1" x14ac:dyDescent="0.2">
      <c r="A942" s="78" t="s">
        <v>696</v>
      </c>
    </row>
    <row r="943" spans="1:1" x14ac:dyDescent="0.2">
      <c r="A943" s="78" t="s">
        <v>697</v>
      </c>
    </row>
    <row r="944" spans="1:1" x14ac:dyDescent="0.2">
      <c r="A944" s="78" t="s">
        <v>698</v>
      </c>
    </row>
    <row r="945" spans="1:1" x14ac:dyDescent="0.2">
      <c r="A945" s="78" t="s">
        <v>699</v>
      </c>
    </row>
    <row r="946" spans="1:1" x14ac:dyDescent="0.2">
      <c r="A946" s="78" t="s">
        <v>700</v>
      </c>
    </row>
    <row r="947" spans="1:1" x14ac:dyDescent="0.2">
      <c r="A947" s="78" t="s">
        <v>701</v>
      </c>
    </row>
    <row r="948" spans="1:1" x14ac:dyDescent="0.2">
      <c r="A948" s="78" t="s">
        <v>702</v>
      </c>
    </row>
    <row r="949" spans="1:1" x14ac:dyDescent="0.2">
      <c r="A949" s="78" t="s">
        <v>703</v>
      </c>
    </row>
    <row r="950" spans="1:1" x14ac:dyDescent="0.2">
      <c r="A950" s="78" t="s">
        <v>704</v>
      </c>
    </row>
    <row r="951" spans="1:1" x14ac:dyDescent="0.2">
      <c r="A951" s="78" t="s">
        <v>705</v>
      </c>
    </row>
    <row r="952" spans="1:1" x14ac:dyDescent="0.2">
      <c r="A952" s="78" t="s">
        <v>706</v>
      </c>
    </row>
    <row r="953" spans="1:1" x14ac:dyDescent="0.2">
      <c r="A953" s="78" t="s">
        <v>707</v>
      </c>
    </row>
    <row r="954" spans="1:1" x14ac:dyDescent="0.2">
      <c r="A954" s="78" t="s">
        <v>708</v>
      </c>
    </row>
    <row r="955" spans="1:1" x14ac:dyDescent="0.2">
      <c r="A955" s="78" t="s">
        <v>709</v>
      </c>
    </row>
    <row r="956" spans="1:1" x14ac:dyDescent="0.2">
      <c r="A956" s="78" t="s">
        <v>710</v>
      </c>
    </row>
    <row r="957" spans="1:1" x14ac:dyDescent="0.2">
      <c r="A957" s="78" t="s">
        <v>711</v>
      </c>
    </row>
    <row r="958" spans="1:1" x14ac:dyDescent="0.2">
      <c r="A958" s="78" t="s">
        <v>712</v>
      </c>
    </row>
    <row r="959" spans="1:1" x14ac:dyDescent="0.2">
      <c r="A959" s="78" t="s">
        <v>713</v>
      </c>
    </row>
    <row r="960" spans="1:1" x14ac:dyDescent="0.2">
      <c r="A960" s="78" t="s">
        <v>714</v>
      </c>
    </row>
    <row r="961" spans="1:1" x14ac:dyDescent="0.2">
      <c r="A961" s="78" t="s">
        <v>715</v>
      </c>
    </row>
    <row r="962" spans="1:1" x14ac:dyDescent="0.2">
      <c r="A962" s="78" t="s">
        <v>716</v>
      </c>
    </row>
    <row r="963" spans="1:1" x14ac:dyDescent="0.2">
      <c r="A963" s="78" t="s">
        <v>717</v>
      </c>
    </row>
    <row r="964" spans="1:1" x14ac:dyDescent="0.2">
      <c r="A964" s="78" t="s">
        <v>718</v>
      </c>
    </row>
    <row r="965" spans="1:1" x14ac:dyDescent="0.2">
      <c r="A965" s="78" t="s">
        <v>719</v>
      </c>
    </row>
    <row r="966" spans="1:1" x14ac:dyDescent="0.2">
      <c r="A966" s="78" t="s">
        <v>720</v>
      </c>
    </row>
    <row r="967" spans="1:1" x14ac:dyDescent="0.2">
      <c r="A967" s="78" t="s">
        <v>721</v>
      </c>
    </row>
    <row r="968" spans="1:1" x14ac:dyDescent="0.2">
      <c r="A968" s="78" t="s">
        <v>722</v>
      </c>
    </row>
    <row r="969" spans="1:1" x14ac:dyDescent="0.2">
      <c r="A969" s="78" t="s">
        <v>723</v>
      </c>
    </row>
    <row r="970" spans="1:1" x14ac:dyDescent="0.2">
      <c r="A970" s="78" t="s">
        <v>724</v>
      </c>
    </row>
    <row r="971" spans="1:1" x14ac:dyDescent="0.2">
      <c r="A971" s="78" t="s">
        <v>725</v>
      </c>
    </row>
    <row r="972" spans="1:1" x14ac:dyDescent="0.2">
      <c r="A972" s="78" t="s">
        <v>726</v>
      </c>
    </row>
    <row r="973" spans="1:1" x14ac:dyDescent="0.2">
      <c r="A973" s="78" t="s">
        <v>727</v>
      </c>
    </row>
    <row r="974" spans="1:1" x14ac:dyDescent="0.2">
      <c r="A974" s="78" t="s">
        <v>728</v>
      </c>
    </row>
    <row r="975" spans="1:1" x14ac:dyDescent="0.2">
      <c r="A975" s="78" t="s">
        <v>729</v>
      </c>
    </row>
    <row r="976" spans="1:1" x14ac:dyDescent="0.2">
      <c r="A976" s="78" t="s">
        <v>730</v>
      </c>
    </row>
    <row r="977" spans="1:1" x14ac:dyDescent="0.2">
      <c r="A977" s="78" t="s">
        <v>731</v>
      </c>
    </row>
    <row r="978" spans="1:1" x14ac:dyDescent="0.2">
      <c r="A978" s="78" t="s">
        <v>732</v>
      </c>
    </row>
    <row r="979" spans="1:1" x14ac:dyDescent="0.2">
      <c r="A979" s="78" t="s">
        <v>733</v>
      </c>
    </row>
    <row r="980" spans="1:1" x14ac:dyDescent="0.2">
      <c r="A980" s="78" t="s">
        <v>734</v>
      </c>
    </row>
    <row r="981" spans="1:1" x14ac:dyDescent="0.2">
      <c r="A981" s="78" t="s">
        <v>735</v>
      </c>
    </row>
    <row r="982" spans="1:1" x14ac:dyDescent="0.2">
      <c r="A982" s="78" t="s">
        <v>736</v>
      </c>
    </row>
    <row r="983" spans="1:1" x14ac:dyDescent="0.2">
      <c r="A983" s="78" t="s">
        <v>737</v>
      </c>
    </row>
    <row r="984" spans="1:1" x14ac:dyDescent="0.2">
      <c r="A984" s="78" t="s">
        <v>738</v>
      </c>
    </row>
    <row r="985" spans="1:1" x14ac:dyDescent="0.2">
      <c r="A985" s="78" t="s">
        <v>739</v>
      </c>
    </row>
    <row r="986" spans="1:1" x14ac:dyDescent="0.2">
      <c r="A986" s="78" t="s">
        <v>740</v>
      </c>
    </row>
    <row r="987" spans="1:1" x14ac:dyDescent="0.2">
      <c r="A987" s="78" t="s">
        <v>741</v>
      </c>
    </row>
    <row r="988" spans="1:1" x14ac:dyDescent="0.2">
      <c r="A988" s="78" t="s">
        <v>742</v>
      </c>
    </row>
    <row r="989" spans="1:1" x14ac:dyDescent="0.2">
      <c r="A989" s="78" t="s">
        <v>743</v>
      </c>
    </row>
    <row r="990" spans="1:1" x14ac:dyDescent="0.2">
      <c r="A990" s="78" t="s">
        <v>744</v>
      </c>
    </row>
    <row r="991" spans="1:1" x14ac:dyDescent="0.2">
      <c r="A991" s="78" t="s">
        <v>745</v>
      </c>
    </row>
    <row r="992" spans="1:1" x14ac:dyDescent="0.2">
      <c r="A992" s="78" t="s">
        <v>746</v>
      </c>
    </row>
    <row r="993" spans="1:1" x14ac:dyDescent="0.2">
      <c r="A993" s="78" t="s">
        <v>747</v>
      </c>
    </row>
    <row r="994" spans="1:1" x14ac:dyDescent="0.2">
      <c r="A994" s="78" t="s">
        <v>748</v>
      </c>
    </row>
    <row r="995" spans="1:1" x14ac:dyDescent="0.2">
      <c r="A995" s="78" t="s">
        <v>749</v>
      </c>
    </row>
    <row r="996" spans="1:1" x14ac:dyDescent="0.2">
      <c r="A996" s="78" t="s">
        <v>750</v>
      </c>
    </row>
    <row r="997" spans="1:1" x14ac:dyDescent="0.2">
      <c r="A997" s="78" t="s">
        <v>751</v>
      </c>
    </row>
    <row r="998" spans="1:1" x14ac:dyDescent="0.2">
      <c r="A998" s="78" t="s">
        <v>752</v>
      </c>
    </row>
    <row r="999" spans="1:1" x14ac:dyDescent="0.2">
      <c r="A999" s="78" t="s">
        <v>753</v>
      </c>
    </row>
    <row r="1000" spans="1:1" x14ac:dyDescent="0.2">
      <c r="A1000" s="78" t="s">
        <v>754</v>
      </c>
    </row>
    <row r="1001" spans="1:1" x14ac:dyDescent="0.2">
      <c r="A1001" s="78" t="s">
        <v>755</v>
      </c>
    </row>
    <row r="1002" spans="1:1" x14ac:dyDescent="0.2">
      <c r="A1002" s="78" t="s">
        <v>756</v>
      </c>
    </row>
    <row r="1003" spans="1:1" x14ac:dyDescent="0.2">
      <c r="A1003" s="78" t="s">
        <v>757</v>
      </c>
    </row>
    <row r="1004" spans="1:1" x14ac:dyDescent="0.2">
      <c r="A1004" s="78" t="s">
        <v>758</v>
      </c>
    </row>
    <row r="1005" spans="1:1" x14ac:dyDescent="0.2">
      <c r="A1005" s="78" t="s">
        <v>759</v>
      </c>
    </row>
    <row r="1006" spans="1:1" x14ac:dyDescent="0.2">
      <c r="A1006" s="78" t="s">
        <v>760</v>
      </c>
    </row>
    <row r="1007" spans="1:1" x14ac:dyDescent="0.2">
      <c r="A1007" s="78" t="s">
        <v>761</v>
      </c>
    </row>
    <row r="1008" spans="1:1" x14ac:dyDescent="0.2">
      <c r="A1008" s="78" t="s">
        <v>762</v>
      </c>
    </row>
    <row r="1009" spans="1:1" x14ac:dyDescent="0.2">
      <c r="A1009" s="78" t="s">
        <v>763</v>
      </c>
    </row>
    <row r="1010" spans="1:1" x14ac:dyDescent="0.2">
      <c r="A1010" s="78" t="s">
        <v>764</v>
      </c>
    </row>
    <row r="1011" spans="1:1" x14ac:dyDescent="0.2">
      <c r="A1011" s="78" t="s">
        <v>765</v>
      </c>
    </row>
    <row r="1012" spans="1:1" x14ac:dyDescent="0.2">
      <c r="A1012" s="78" t="s">
        <v>766</v>
      </c>
    </row>
    <row r="1013" spans="1:1" x14ac:dyDescent="0.2">
      <c r="A1013" s="78" t="s">
        <v>767</v>
      </c>
    </row>
    <row r="1014" spans="1:1" x14ac:dyDescent="0.2">
      <c r="A1014" s="78" t="s">
        <v>768</v>
      </c>
    </row>
    <row r="1015" spans="1:1" x14ac:dyDescent="0.2">
      <c r="A1015" s="78" t="s">
        <v>769</v>
      </c>
    </row>
    <row r="1016" spans="1:1" x14ac:dyDescent="0.2">
      <c r="A1016" s="78" t="s">
        <v>770</v>
      </c>
    </row>
    <row r="1017" spans="1:1" x14ac:dyDescent="0.2">
      <c r="A1017" s="78" t="s">
        <v>771</v>
      </c>
    </row>
    <row r="1018" spans="1:1" x14ac:dyDescent="0.2">
      <c r="A1018" s="78" t="s">
        <v>772</v>
      </c>
    </row>
    <row r="1019" spans="1:1" x14ac:dyDescent="0.2">
      <c r="A1019" s="78" t="s">
        <v>773</v>
      </c>
    </row>
    <row r="1020" spans="1:1" x14ac:dyDescent="0.2">
      <c r="A1020" s="78" t="s">
        <v>774</v>
      </c>
    </row>
    <row r="1021" spans="1:1" x14ac:dyDescent="0.2">
      <c r="A1021" s="78" t="s">
        <v>775</v>
      </c>
    </row>
    <row r="1022" spans="1:1" x14ac:dyDescent="0.2">
      <c r="A1022" s="78" t="s">
        <v>776</v>
      </c>
    </row>
    <row r="1023" spans="1:1" x14ac:dyDescent="0.2">
      <c r="A1023" s="78" t="s">
        <v>777</v>
      </c>
    </row>
    <row r="1024" spans="1:1" x14ac:dyDescent="0.2">
      <c r="A1024" s="78" t="s">
        <v>778</v>
      </c>
    </row>
    <row r="1025" spans="1:1" x14ac:dyDescent="0.2">
      <c r="A1025" s="78" t="s">
        <v>779</v>
      </c>
    </row>
    <row r="1026" spans="1:1" x14ac:dyDescent="0.2">
      <c r="A1026" s="78" t="s">
        <v>780</v>
      </c>
    </row>
    <row r="1027" spans="1:1" x14ac:dyDescent="0.2">
      <c r="A1027" s="78" t="s">
        <v>781</v>
      </c>
    </row>
    <row r="1028" spans="1:1" x14ac:dyDescent="0.2">
      <c r="A1028" s="78" t="s">
        <v>782</v>
      </c>
    </row>
    <row r="1029" spans="1:1" x14ac:dyDescent="0.2">
      <c r="A1029" s="78" t="s">
        <v>783</v>
      </c>
    </row>
    <row r="1030" spans="1:1" x14ac:dyDescent="0.2">
      <c r="A1030" s="78" t="s">
        <v>784</v>
      </c>
    </row>
    <row r="1031" spans="1:1" x14ac:dyDescent="0.2">
      <c r="A1031" s="78" t="s">
        <v>785</v>
      </c>
    </row>
    <row r="1032" spans="1:1" x14ac:dyDescent="0.2">
      <c r="A1032" s="78" t="s">
        <v>786</v>
      </c>
    </row>
    <row r="1033" spans="1:1" x14ac:dyDescent="0.2">
      <c r="A1033" s="78" t="s">
        <v>787</v>
      </c>
    </row>
    <row r="1034" spans="1:1" x14ac:dyDescent="0.2">
      <c r="A1034" s="78" t="s">
        <v>788</v>
      </c>
    </row>
    <row r="1035" spans="1:1" x14ac:dyDescent="0.2">
      <c r="A1035" s="78" t="s">
        <v>789</v>
      </c>
    </row>
    <row r="1036" spans="1:1" x14ac:dyDescent="0.2">
      <c r="A1036" s="78" t="s">
        <v>790</v>
      </c>
    </row>
    <row r="1037" spans="1:1" x14ac:dyDescent="0.2">
      <c r="A1037" s="78" t="s">
        <v>791</v>
      </c>
    </row>
    <row r="1038" spans="1:1" x14ac:dyDescent="0.2">
      <c r="A1038" s="78" t="s">
        <v>792</v>
      </c>
    </row>
    <row r="1039" spans="1:1" x14ac:dyDescent="0.2">
      <c r="A1039" s="78" t="s">
        <v>793</v>
      </c>
    </row>
    <row r="1040" spans="1:1" x14ac:dyDescent="0.2">
      <c r="A1040" s="78" t="s">
        <v>794</v>
      </c>
    </row>
    <row r="1041" spans="1:1" x14ac:dyDescent="0.2">
      <c r="A1041" s="78" t="s">
        <v>795</v>
      </c>
    </row>
    <row r="1042" spans="1:1" x14ac:dyDescent="0.2">
      <c r="A1042" s="78" t="s">
        <v>796</v>
      </c>
    </row>
    <row r="1043" spans="1:1" x14ac:dyDescent="0.2">
      <c r="A1043" s="78" t="s">
        <v>797</v>
      </c>
    </row>
    <row r="1044" spans="1:1" x14ac:dyDescent="0.2">
      <c r="A1044" s="78" t="s">
        <v>798</v>
      </c>
    </row>
    <row r="1045" spans="1:1" x14ac:dyDescent="0.2">
      <c r="A1045" s="78" t="s">
        <v>799</v>
      </c>
    </row>
    <row r="1046" spans="1:1" x14ac:dyDescent="0.2">
      <c r="A1046" s="78" t="s">
        <v>800</v>
      </c>
    </row>
    <row r="1047" spans="1:1" x14ac:dyDescent="0.2">
      <c r="A1047" s="78" t="s">
        <v>801</v>
      </c>
    </row>
    <row r="1048" spans="1:1" x14ac:dyDescent="0.2">
      <c r="A1048" s="78" t="s">
        <v>802</v>
      </c>
    </row>
    <row r="1049" spans="1:1" x14ac:dyDescent="0.2">
      <c r="A1049" s="78" t="s">
        <v>803</v>
      </c>
    </row>
    <row r="1050" spans="1:1" x14ac:dyDescent="0.2">
      <c r="A1050" s="78" t="s">
        <v>804</v>
      </c>
    </row>
    <row r="1051" spans="1:1" x14ac:dyDescent="0.2">
      <c r="A1051" s="78" t="s">
        <v>805</v>
      </c>
    </row>
    <row r="1052" spans="1:1" x14ac:dyDescent="0.2">
      <c r="A1052" s="78" t="s">
        <v>806</v>
      </c>
    </row>
    <row r="1053" spans="1:1" x14ac:dyDescent="0.2">
      <c r="A1053" s="78" t="s">
        <v>807</v>
      </c>
    </row>
    <row r="1054" spans="1:1" x14ac:dyDescent="0.2">
      <c r="A1054" s="78" t="s">
        <v>808</v>
      </c>
    </row>
    <row r="1055" spans="1:1" x14ac:dyDescent="0.2">
      <c r="A1055" s="78" t="s">
        <v>809</v>
      </c>
    </row>
    <row r="1056" spans="1:1" x14ac:dyDescent="0.2">
      <c r="A1056" s="78" t="s">
        <v>810</v>
      </c>
    </row>
    <row r="1057" spans="1:1" x14ac:dyDescent="0.2">
      <c r="A1057" s="78" t="s">
        <v>811</v>
      </c>
    </row>
    <row r="1058" spans="1:1" x14ac:dyDescent="0.2">
      <c r="A1058" s="78" t="s">
        <v>812</v>
      </c>
    </row>
    <row r="1059" spans="1:1" x14ac:dyDescent="0.2">
      <c r="A1059" s="78" t="s">
        <v>813</v>
      </c>
    </row>
    <row r="1060" spans="1:1" x14ac:dyDescent="0.2">
      <c r="A1060" s="78" t="s">
        <v>814</v>
      </c>
    </row>
    <row r="1061" spans="1:1" x14ac:dyDescent="0.2">
      <c r="A1061" s="78" t="s">
        <v>815</v>
      </c>
    </row>
    <row r="1062" spans="1:1" x14ac:dyDescent="0.2">
      <c r="A1062" s="78" t="s">
        <v>816</v>
      </c>
    </row>
    <row r="1063" spans="1:1" x14ac:dyDescent="0.2">
      <c r="A1063" s="78" t="s">
        <v>817</v>
      </c>
    </row>
    <row r="1064" spans="1:1" x14ac:dyDescent="0.2">
      <c r="A1064" s="78" t="s">
        <v>818</v>
      </c>
    </row>
    <row r="1065" spans="1:1" x14ac:dyDescent="0.2">
      <c r="A1065" s="78" t="s">
        <v>819</v>
      </c>
    </row>
    <row r="1066" spans="1:1" x14ac:dyDescent="0.2">
      <c r="A1066" s="78" t="s">
        <v>820</v>
      </c>
    </row>
    <row r="1067" spans="1:1" x14ac:dyDescent="0.2">
      <c r="A1067" s="78" t="s">
        <v>821</v>
      </c>
    </row>
    <row r="1068" spans="1:1" x14ac:dyDescent="0.2">
      <c r="A1068" s="78" t="s">
        <v>822</v>
      </c>
    </row>
    <row r="1069" spans="1:1" x14ac:dyDescent="0.2">
      <c r="A1069" s="78" t="s">
        <v>823</v>
      </c>
    </row>
    <row r="1070" spans="1:1" x14ac:dyDescent="0.2">
      <c r="A1070" s="78" t="s">
        <v>824</v>
      </c>
    </row>
    <row r="1071" spans="1:1" x14ac:dyDescent="0.2">
      <c r="A1071" s="78" t="s">
        <v>825</v>
      </c>
    </row>
    <row r="1072" spans="1:1" x14ac:dyDescent="0.2">
      <c r="A1072" s="78" t="s">
        <v>826</v>
      </c>
    </row>
    <row r="1073" spans="1:1" x14ac:dyDescent="0.2">
      <c r="A1073" s="78" t="s">
        <v>827</v>
      </c>
    </row>
    <row r="1074" spans="1:1" x14ac:dyDescent="0.2">
      <c r="A1074" s="78" t="s">
        <v>828</v>
      </c>
    </row>
    <row r="1075" spans="1:1" x14ac:dyDescent="0.2">
      <c r="A1075" s="78" t="s">
        <v>829</v>
      </c>
    </row>
    <row r="1076" spans="1:1" x14ac:dyDescent="0.2">
      <c r="A1076" s="78" t="s">
        <v>830</v>
      </c>
    </row>
    <row r="1077" spans="1:1" x14ac:dyDescent="0.2">
      <c r="A1077" s="78" t="s">
        <v>831</v>
      </c>
    </row>
    <row r="1078" spans="1:1" x14ac:dyDescent="0.2">
      <c r="A1078" s="78" t="s">
        <v>832</v>
      </c>
    </row>
    <row r="1079" spans="1:1" x14ac:dyDescent="0.2">
      <c r="A1079" s="78" t="s">
        <v>833</v>
      </c>
    </row>
    <row r="1080" spans="1:1" x14ac:dyDescent="0.2">
      <c r="A1080" s="78" t="s">
        <v>834</v>
      </c>
    </row>
    <row r="1081" spans="1:1" x14ac:dyDescent="0.2">
      <c r="A1081" s="78" t="s">
        <v>835</v>
      </c>
    </row>
    <row r="1082" spans="1:1" x14ac:dyDescent="0.2">
      <c r="A1082" s="78" t="s">
        <v>836</v>
      </c>
    </row>
    <row r="1083" spans="1:1" x14ac:dyDescent="0.2">
      <c r="A1083" s="78" t="s">
        <v>837</v>
      </c>
    </row>
    <row r="1084" spans="1:1" x14ac:dyDescent="0.2">
      <c r="A1084" s="78" t="s">
        <v>838</v>
      </c>
    </row>
    <row r="1085" spans="1:1" x14ac:dyDescent="0.2">
      <c r="A1085" s="78" t="s">
        <v>839</v>
      </c>
    </row>
    <row r="1086" spans="1:1" x14ac:dyDescent="0.2">
      <c r="A1086" s="78" t="s">
        <v>840</v>
      </c>
    </row>
    <row r="1087" spans="1:1" x14ac:dyDescent="0.2">
      <c r="A1087" s="78" t="s">
        <v>841</v>
      </c>
    </row>
    <row r="1088" spans="1:1" x14ac:dyDescent="0.2">
      <c r="A1088" s="78" t="s">
        <v>842</v>
      </c>
    </row>
    <row r="1089" spans="1:1" x14ac:dyDescent="0.2">
      <c r="A1089" s="78" t="s">
        <v>843</v>
      </c>
    </row>
    <row r="1091" spans="1:1" x14ac:dyDescent="0.2">
      <c r="A1091" s="78" t="s">
        <v>1261</v>
      </c>
    </row>
    <row r="1093" spans="1:1" x14ac:dyDescent="0.2">
      <c r="A1093" s="78" t="s">
        <v>302</v>
      </c>
    </row>
    <row r="1094" spans="1:1" x14ac:dyDescent="0.2">
      <c r="A1094" s="78" t="s">
        <v>303</v>
      </c>
    </row>
    <row r="1095" spans="1:1" x14ac:dyDescent="0.2">
      <c r="A1095" s="78" t="s">
        <v>1262</v>
      </c>
    </row>
    <row r="1096" spans="1:1" x14ac:dyDescent="0.2">
      <c r="A1096" s="78" t="s">
        <v>1263</v>
      </c>
    </row>
    <row r="1097" spans="1:1" x14ac:dyDescent="0.2">
      <c r="A1097" s="78" t="s">
        <v>1264</v>
      </c>
    </row>
    <row r="1098" spans="1:1" x14ac:dyDescent="0.2">
      <c r="A1098" s="78" t="s">
        <v>1265</v>
      </c>
    </row>
    <row r="1099" spans="1:1" x14ac:dyDescent="0.2">
      <c r="A1099" s="78" t="s">
        <v>1266</v>
      </c>
    </row>
    <row r="1100" spans="1:1" x14ac:dyDescent="0.2">
      <c r="A1100" s="78" t="s">
        <v>1267</v>
      </c>
    </row>
    <row r="1101" spans="1:1" x14ac:dyDescent="0.2">
      <c r="A1101" s="78" t="s">
        <v>1268</v>
      </c>
    </row>
    <row r="1102" spans="1:1" x14ac:dyDescent="0.2">
      <c r="A1102" s="78" t="s">
        <v>1269</v>
      </c>
    </row>
    <row r="1103" spans="1:1" x14ac:dyDescent="0.2">
      <c r="A1103" s="78" t="s">
        <v>1270</v>
      </c>
    </row>
    <row r="1104" spans="1:1" x14ac:dyDescent="0.2">
      <c r="A1104" s="78" t="s">
        <v>1271</v>
      </c>
    </row>
    <row r="1105" spans="1:1" x14ac:dyDescent="0.2">
      <c r="A1105" s="78" t="s">
        <v>1272</v>
      </c>
    </row>
    <row r="1106" spans="1:1" x14ac:dyDescent="0.2">
      <c r="A1106" s="78" t="s">
        <v>1273</v>
      </c>
    </row>
    <row r="1107" spans="1:1" x14ac:dyDescent="0.2">
      <c r="A1107" s="78" t="s">
        <v>1274</v>
      </c>
    </row>
    <row r="1108" spans="1:1" x14ac:dyDescent="0.2">
      <c r="A1108" s="78" t="s">
        <v>1275</v>
      </c>
    </row>
    <row r="1109" spans="1:1" x14ac:dyDescent="0.2">
      <c r="A1109" s="78" t="s">
        <v>1276</v>
      </c>
    </row>
    <row r="1110" spans="1:1" x14ac:dyDescent="0.2">
      <c r="A1110" s="78" t="s">
        <v>1277</v>
      </c>
    </row>
    <row r="1111" spans="1:1" x14ac:dyDescent="0.2">
      <c r="A1111" s="78" t="s">
        <v>1278</v>
      </c>
    </row>
    <row r="1112" spans="1:1" x14ac:dyDescent="0.2">
      <c r="A1112" s="78" t="s">
        <v>1279</v>
      </c>
    </row>
    <row r="1113" spans="1:1" x14ac:dyDescent="0.2">
      <c r="A1113" s="78" t="s">
        <v>1280</v>
      </c>
    </row>
    <row r="1114" spans="1:1" x14ac:dyDescent="0.2">
      <c r="A1114" s="78" t="s">
        <v>1281</v>
      </c>
    </row>
    <row r="1115" spans="1:1" x14ac:dyDescent="0.2">
      <c r="A1115" s="78" t="s">
        <v>1282</v>
      </c>
    </row>
    <row r="1116" spans="1:1" x14ac:dyDescent="0.2">
      <c r="A1116" s="78" t="s">
        <v>1283</v>
      </c>
    </row>
    <row r="1117" spans="1:1" x14ac:dyDescent="0.2">
      <c r="A1117" s="78" t="s">
        <v>1284</v>
      </c>
    </row>
    <row r="1118" spans="1:1" x14ac:dyDescent="0.2">
      <c r="A1118" s="78" t="s">
        <v>1285</v>
      </c>
    </row>
    <row r="1119" spans="1:1" x14ac:dyDescent="0.2">
      <c r="A1119" s="78" t="s">
        <v>1286</v>
      </c>
    </row>
    <row r="1120" spans="1:1" x14ac:dyDescent="0.2">
      <c r="A1120" s="78" t="s">
        <v>1287</v>
      </c>
    </row>
    <row r="1121" spans="1:1" x14ac:dyDescent="0.2">
      <c r="A1121" s="78" t="s">
        <v>1288</v>
      </c>
    </row>
    <row r="1122" spans="1:1" x14ac:dyDescent="0.2">
      <c r="A1122" s="78" t="s">
        <v>1289</v>
      </c>
    </row>
    <row r="1123" spans="1:1" x14ac:dyDescent="0.2">
      <c r="A1123" s="78" t="s">
        <v>1290</v>
      </c>
    </row>
    <row r="1124" spans="1:1" x14ac:dyDescent="0.2">
      <c r="A1124" s="78" t="s">
        <v>1291</v>
      </c>
    </row>
    <row r="1125" spans="1:1" x14ac:dyDescent="0.2">
      <c r="A1125" s="78" t="s">
        <v>1292</v>
      </c>
    </row>
    <row r="1126" spans="1:1" x14ac:dyDescent="0.2">
      <c r="A1126" s="78" t="s">
        <v>1293</v>
      </c>
    </row>
    <row r="1127" spans="1:1" x14ac:dyDescent="0.2">
      <c r="A1127" s="78" t="s">
        <v>1294</v>
      </c>
    </row>
    <row r="1128" spans="1:1" x14ac:dyDescent="0.2">
      <c r="A1128" s="78" t="s">
        <v>1295</v>
      </c>
    </row>
    <row r="1129" spans="1:1" x14ac:dyDescent="0.2">
      <c r="A1129" s="78" t="s">
        <v>1296</v>
      </c>
    </row>
    <row r="1130" spans="1:1" x14ac:dyDescent="0.2">
      <c r="A1130" s="78" t="s">
        <v>845</v>
      </c>
    </row>
    <row r="1131" spans="1:1" x14ac:dyDescent="0.2">
      <c r="A1131" s="78" t="s">
        <v>480</v>
      </c>
    </row>
    <row r="1132" spans="1:1" x14ac:dyDescent="0.2">
      <c r="A1132" s="78" t="s">
        <v>1297</v>
      </c>
    </row>
    <row r="1133" spans="1:1" x14ac:dyDescent="0.2">
      <c r="A1133" s="78" t="s">
        <v>1298</v>
      </c>
    </row>
    <row r="1134" spans="1:1" x14ac:dyDescent="0.2">
      <c r="A1134" s="78" t="s">
        <v>844</v>
      </c>
    </row>
    <row r="1136" spans="1:1" x14ac:dyDescent="0.2">
      <c r="A1136" s="78" t="s">
        <v>1299</v>
      </c>
    </row>
    <row r="1138" spans="1:1" x14ac:dyDescent="0.2">
      <c r="A1138" s="78" t="s">
        <v>304</v>
      </c>
    </row>
    <row r="1141" spans="1:1" x14ac:dyDescent="0.2">
      <c r="A1141" s="78" t="s">
        <v>305</v>
      </c>
    </row>
    <row r="1142" spans="1:1" x14ac:dyDescent="0.2">
      <c r="A1142" s="78" t="s">
        <v>304</v>
      </c>
    </row>
    <row r="1145" spans="1:1" x14ac:dyDescent="0.2">
      <c r="A1145" s="78" t="s">
        <v>306</v>
      </c>
    </row>
    <row r="1146" spans="1:1" x14ac:dyDescent="0.2">
      <c r="A1146" s="78" t="s">
        <v>307</v>
      </c>
    </row>
    <row r="1147" spans="1:1" x14ac:dyDescent="0.2">
      <c r="A1147" s="78" t="s">
        <v>308</v>
      </c>
    </row>
    <row r="1148" spans="1:1" x14ac:dyDescent="0.2">
      <c r="A1148" s="78" t="s">
        <v>322</v>
      </c>
    </row>
    <row r="1149" spans="1:1" x14ac:dyDescent="0.2">
      <c r="A1149" s="78" t="s">
        <v>323</v>
      </c>
    </row>
    <row r="1150" spans="1:1" x14ac:dyDescent="0.2">
      <c r="A1150" s="78" t="s">
        <v>324</v>
      </c>
    </row>
    <row r="1151" spans="1:1" x14ac:dyDescent="0.2">
      <c r="A1151" s="78" t="s">
        <v>325</v>
      </c>
    </row>
    <row r="1152" spans="1:1" x14ac:dyDescent="0.2">
      <c r="A1152" s="78" t="s">
        <v>326</v>
      </c>
    </row>
    <row r="1153" spans="1:1" x14ac:dyDescent="0.2">
      <c r="A1153" s="78" t="s">
        <v>327</v>
      </c>
    </row>
    <row r="1154" spans="1:1" x14ac:dyDescent="0.2">
      <c r="A1154" s="78" t="s">
        <v>328</v>
      </c>
    </row>
    <row r="1155" spans="1:1" x14ac:dyDescent="0.2">
      <c r="A1155" s="78" t="s">
        <v>329</v>
      </c>
    </row>
    <row r="1156" spans="1:1" x14ac:dyDescent="0.2">
      <c r="A1156" s="78" t="s">
        <v>330</v>
      </c>
    </row>
    <row r="1157" spans="1:1" x14ac:dyDescent="0.2">
      <c r="A1157" s="78" t="s">
        <v>331</v>
      </c>
    </row>
    <row r="1158" spans="1:1" x14ac:dyDescent="0.2">
      <c r="A1158" s="78" t="s">
        <v>332</v>
      </c>
    </row>
    <row r="1159" spans="1:1" x14ac:dyDescent="0.2">
      <c r="A1159" s="78" t="s">
        <v>333</v>
      </c>
    </row>
    <row r="1160" spans="1:1" x14ac:dyDescent="0.2">
      <c r="A1160" s="78" t="s">
        <v>334</v>
      </c>
    </row>
    <row r="1161" spans="1:1" x14ac:dyDescent="0.2">
      <c r="A1161" s="78" t="s">
        <v>335</v>
      </c>
    </row>
    <row r="1162" spans="1:1" x14ac:dyDescent="0.2">
      <c r="A1162" s="78" t="s">
        <v>336</v>
      </c>
    </row>
    <row r="1163" spans="1:1" x14ac:dyDescent="0.2">
      <c r="A1163" s="78" t="s">
        <v>337</v>
      </c>
    </row>
    <row r="1164" spans="1:1" x14ac:dyDescent="0.2">
      <c r="A1164" s="78" t="s">
        <v>338</v>
      </c>
    </row>
    <row r="1165" spans="1:1" x14ac:dyDescent="0.2">
      <c r="A1165" s="78" t="s">
        <v>339</v>
      </c>
    </row>
    <row r="1166" spans="1:1" x14ac:dyDescent="0.2">
      <c r="A1166" s="78" t="s">
        <v>340</v>
      </c>
    </row>
    <row r="1167" spans="1:1" x14ac:dyDescent="0.2">
      <c r="A1167" s="78" t="s">
        <v>341</v>
      </c>
    </row>
    <row r="1168" spans="1:1" x14ac:dyDescent="0.2">
      <c r="A1168" s="78" t="s">
        <v>342</v>
      </c>
    </row>
    <row r="1169" spans="1:1" x14ac:dyDescent="0.2">
      <c r="A1169" s="78" t="s">
        <v>343</v>
      </c>
    </row>
    <row r="1170" spans="1:1" x14ac:dyDescent="0.2">
      <c r="A1170" s="78" t="s">
        <v>344</v>
      </c>
    </row>
    <row r="1171" spans="1:1" x14ac:dyDescent="0.2">
      <c r="A1171" s="78" t="s">
        <v>345</v>
      </c>
    </row>
    <row r="1172" spans="1:1" x14ac:dyDescent="0.2">
      <c r="A1172" s="78" t="s">
        <v>346</v>
      </c>
    </row>
    <row r="1173" spans="1:1" x14ac:dyDescent="0.2">
      <c r="A1173" s="78" t="s">
        <v>347</v>
      </c>
    </row>
    <row r="1174" spans="1:1" x14ac:dyDescent="0.2">
      <c r="A1174" s="78" t="s">
        <v>348</v>
      </c>
    </row>
    <row r="1175" spans="1:1" x14ac:dyDescent="0.2">
      <c r="A1175" s="78" t="s">
        <v>349</v>
      </c>
    </row>
    <row r="1176" spans="1:1" x14ac:dyDescent="0.2">
      <c r="A1176" s="78" t="s">
        <v>350</v>
      </c>
    </row>
    <row r="1177" spans="1:1" x14ac:dyDescent="0.2">
      <c r="A1177" s="78" t="s">
        <v>351</v>
      </c>
    </row>
    <row r="1178" spans="1:1" x14ac:dyDescent="0.2">
      <c r="A1178" s="78" t="s">
        <v>352</v>
      </c>
    </row>
    <row r="1179" spans="1:1" x14ac:dyDescent="0.2">
      <c r="A1179" s="78" t="s">
        <v>353</v>
      </c>
    </row>
    <row r="1180" spans="1:1" x14ac:dyDescent="0.2">
      <c r="A1180" s="78" t="s">
        <v>354</v>
      </c>
    </row>
    <row r="1181" spans="1:1" x14ac:dyDescent="0.2">
      <c r="A1181" s="78" t="s">
        <v>355</v>
      </c>
    </row>
    <row r="1182" spans="1:1" x14ac:dyDescent="0.2">
      <c r="A1182" s="78" t="s">
        <v>356</v>
      </c>
    </row>
    <row r="1183" spans="1:1" x14ac:dyDescent="0.2">
      <c r="A1183" s="78" t="s">
        <v>357</v>
      </c>
    </row>
    <row r="1184" spans="1:1" x14ac:dyDescent="0.2">
      <c r="A1184" s="78" t="s">
        <v>358</v>
      </c>
    </row>
    <row r="1185" spans="1:1" x14ac:dyDescent="0.2">
      <c r="A1185" s="78" t="s">
        <v>359</v>
      </c>
    </row>
    <row r="1186" spans="1:1" x14ac:dyDescent="0.2">
      <c r="A1186" s="78" t="s">
        <v>360</v>
      </c>
    </row>
    <row r="1187" spans="1:1" x14ac:dyDescent="0.2">
      <c r="A1187" s="78" t="s">
        <v>361</v>
      </c>
    </row>
    <row r="1188" spans="1:1" x14ac:dyDescent="0.2">
      <c r="A1188" s="78" t="s">
        <v>362</v>
      </c>
    </row>
    <row r="1189" spans="1:1" x14ac:dyDescent="0.2">
      <c r="A1189" s="78" t="s">
        <v>363</v>
      </c>
    </row>
    <row r="1190" spans="1:1" x14ac:dyDescent="0.2">
      <c r="A1190" s="78" t="s">
        <v>364</v>
      </c>
    </row>
    <row r="1191" spans="1:1" x14ac:dyDescent="0.2">
      <c r="A1191" s="78" t="s">
        <v>365</v>
      </c>
    </row>
    <row r="1192" spans="1:1" x14ac:dyDescent="0.2">
      <c r="A1192" s="78" t="s">
        <v>366</v>
      </c>
    </row>
    <row r="1193" spans="1:1" x14ac:dyDescent="0.2">
      <c r="A1193" s="78" t="s">
        <v>367</v>
      </c>
    </row>
    <row r="1194" spans="1:1" x14ac:dyDescent="0.2">
      <c r="A1194" s="78" t="s">
        <v>368</v>
      </c>
    </row>
    <row r="1195" spans="1:1" x14ac:dyDescent="0.2">
      <c r="A1195" s="78" t="s">
        <v>369</v>
      </c>
    </row>
    <row r="1196" spans="1:1" x14ac:dyDescent="0.2">
      <c r="A1196" s="78" t="s">
        <v>370</v>
      </c>
    </row>
    <row r="1197" spans="1:1" x14ac:dyDescent="0.2">
      <c r="A1197" s="78" t="s">
        <v>371</v>
      </c>
    </row>
    <row r="1198" spans="1:1" x14ac:dyDescent="0.2">
      <c r="A1198" s="78" t="s">
        <v>372</v>
      </c>
    </row>
    <row r="1199" spans="1:1" x14ac:dyDescent="0.2">
      <c r="A1199" s="78" t="s">
        <v>373</v>
      </c>
    </row>
    <row r="1200" spans="1:1" x14ac:dyDescent="0.2">
      <c r="A1200" s="78" t="s">
        <v>374</v>
      </c>
    </row>
    <row r="1201" spans="1:1" x14ac:dyDescent="0.2">
      <c r="A1201" s="78" t="s">
        <v>375</v>
      </c>
    </row>
    <row r="1202" spans="1:1" x14ac:dyDescent="0.2">
      <c r="A1202" s="78" t="s">
        <v>376</v>
      </c>
    </row>
    <row r="1203" spans="1:1" x14ac:dyDescent="0.2">
      <c r="A1203" s="78" t="s">
        <v>377</v>
      </c>
    </row>
    <row r="1204" spans="1:1" x14ac:dyDescent="0.2">
      <c r="A1204" s="78" t="s">
        <v>378</v>
      </c>
    </row>
    <row r="1205" spans="1:1" x14ac:dyDescent="0.2">
      <c r="A1205" s="78" t="s">
        <v>379</v>
      </c>
    </row>
    <row r="1206" spans="1:1" x14ac:dyDescent="0.2">
      <c r="A1206" s="78" t="s">
        <v>380</v>
      </c>
    </row>
    <row r="1207" spans="1:1" x14ac:dyDescent="0.2">
      <c r="A1207" s="78" t="s">
        <v>381</v>
      </c>
    </row>
    <row r="1208" spans="1:1" x14ac:dyDescent="0.2">
      <c r="A1208" s="78" t="s">
        <v>382</v>
      </c>
    </row>
    <row r="1209" spans="1:1" x14ac:dyDescent="0.2">
      <c r="A1209" s="78" t="s">
        <v>481</v>
      </c>
    </row>
    <row r="1210" spans="1:1" x14ac:dyDescent="0.2">
      <c r="A1210" s="78" t="s">
        <v>383</v>
      </c>
    </row>
    <row r="1211" spans="1:1" x14ac:dyDescent="0.2">
      <c r="A1211" s="78" t="s">
        <v>384</v>
      </c>
    </row>
    <row r="1212" spans="1:1" x14ac:dyDescent="0.2">
      <c r="A1212" s="78" t="s">
        <v>385</v>
      </c>
    </row>
    <row r="1213" spans="1:1" x14ac:dyDescent="0.2">
      <c r="A1213" s="78" t="s">
        <v>482</v>
      </c>
    </row>
    <row r="1214" spans="1:1" x14ac:dyDescent="0.2">
      <c r="A1214" s="78" t="s">
        <v>309</v>
      </c>
    </row>
    <row r="1215" spans="1:1" x14ac:dyDescent="0.2">
      <c r="A1215" s="78" t="s">
        <v>386</v>
      </c>
    </row>
    <row r="1216" spans="1:1" x14ac:dyDescent="0.2">
      <c r="A1216" s="78" t="s">
        <v>387</v>
      </c>
    </row>
    <row r="1217" spans="1:1" x14ac:dyDescent="0.2">
      <c r="A1217" s="78" t="s">
        <v>388</v>
      </c>
    </row>
    <row r="1218" spans="1:1" x14ac:dyDescent="0.2">
      <c r="A1218" s="78" t="s">
        <v>389</v>
      </c>
    </row>
    <row r="1219" spans="1:1" x14ac:dyDescent="0.2">
      <c r="A1219" s="78" t="s">
        <v>390</v>
      </c>
    </row>
    <row r="1220" spans="1:1" x14ac:dyDescent="0.2">
      <c r="A1220" s="78" t="s">
        <v>391</v>
      </c>
    </row>
    <row r="1221" spans="1:1" x14ac:dyDescent="0.2">
      <c r="A1221" s="78" t="s">
        <v>392</v>
      </c>
    </row>
    <row r="1222" spans="1:1" x14ac:dyDescent="0.2">
      <c r="A1222" s="78" t="s">
        <v>393</v>
      </c>
    </row>
    <row r="1223" spans="1:1" x14ac:dyDescent="0.2">
      <c r="A1223" s="78" t="s">
        <v>394</v>
      </c>
    </row>
    <row r="1224" spans="1:1" x14ac:dyDescent="0.2">
      <c r="A1224" s="78" t="s">
        <v>395</v>
      </c>
    </row>
    <row r="1225" spans="1:1" x14ac:dyDescent="0.2">
      <c r="A1225" s="78" t="s">
        <v>396</v>
      </c>
    </row>
    <row r="1226" spans="1:1" x14ac:dyDescent="0.2">
      <c r="A1226" s="78" t="s">
        <v>397</v>
      </c>
    </row>
    <row r="1227" spans="1:1" x14ac:dyDescent="0.2">
      <c r="A1227" s="78" t="s">
        <v>398</v>
      </c>
    </row>
    <row r="1228" spans="1:1" x14ac:dyDescent="0.2">
      <c r="A1228" s="78" t="s">
        <v>399</v>
      </c>
    </row>
    <row r="1229" spans="1:1" x14ac:dyDescent="0.2">
      <c r="A1229" s="78" t="s">
        <v>400</v>
      </c>
    </row>
    <row r="1230" spans="1:1" x14ac:dyDescent="0.2">
      <c r="A1230" s="78" t="s">
        <v>401</v>
      </c>
    </row>
    <row r="1231" spans="1:1" x14ac:dyDescent="0.2">
      <c r="A1231" s="78" t="s">
        <v>402</v>
      </c>
    </row>
    <row r="1232" spans="1:1" x14ac:dyDescent="0.2">
      <c r="A1232" s="78" t="s">
        <v>403</v>
      </c>
    </row>
    <row r="1233" spans="1:1" x14ac:dyDescent="0.2">
      <c r="A1233" s="78" t="s">
        <v>404</v>
      </c>
    </row>
    <row r="1234" spans="1:1" x14ac:dyDescent="0.2">
      <c r="A1234" s="78" t="s">
        <v>405</v>
      </c>
    </row>
    <row r="1235" spans="1:1" x14ac:dyDescent="0.2">
      <c r="A1235" s="78" t="s">
        <v>406</v>
      </c>
    </row>
    <row r="1236" spans="1:1" x14ac:dyDescent="0.2">
      <c r="A1236" s="78" t="s">
        <v>407</v>
      </c>
    </row>
    <row r="1237" spans="1:1" x14ac:dyDescent="0.2">
      <c r="A1237" s="78" t="s">
        <v>408</v>
      </c>
    </row>
    <row r="1238" spans="1:1" x14ac:dyDescent="0.2">
      <c r="A1238" s="78" t="s">
        <v>409</v>
      </c>
    </row>
    <row r="1239" spans="1:1" x14ac:dyDescent="0.2">
      <c r="A1239" s="78" t="s">
        <v>410</v>
      </c>
    </row>
    <row r="1240" spans="1:1" x14ac:dyDescent="0.2">
      <c r="A1240" s="78" t="s">
        <v>411</v>
      </c>
    </row>
    <row r="1241" spans="1:1" x14ac:dyDescent="0.2">
      <c r="A1241" s="78" t="s">
        <v>412</v>
      </c>
    </row>
    <row r="1242" spans="1:1" x14ac:dyDescent="0.2">
      <c r="A1242" s="78" t="s">
        <v>413</v>
      </c>
    </row>
    <row r="1243" spans="1:1" x14ac:dyDescent="0.2">
      <c r="A1243" s="78" t="s">
        <v>414</v>
      </c>
    </row>
    <row r="1244" spans="1:1" x14ac:dyDescent="0.2">
      <c r="A1244" s="78" t="s">
        <v>415</v>
      </c>
    </row>
    <row r="1245" spans="1:1" x14ac:dyDescent="0.2">
      <c r="A1245" s="78" t="s">
        <v>416</v>
      </c>
    </row>
    <row r="1246" spans="1:1" x14ac:dyDescent="0.2">
      <c r="A1246" s="78" t="s">
        <v>417</v>
      </c>
    </row>
    <row r="1247" spans="1:1" x14ac:dyDescent="0.2">
      <c r="A1247" s="78" t="s">
        <v>418</v>
      </c>
    </row>
    <row r="1248" spans="1:1" x14ac:dyDescent="0.2">
      <c r="A1248" s="78" t="s">
        <v>419</v>
      </c>
    </row>
    <row r="1249" spans="1:1" x14ac:dyDescent="0.2">
      <c r="A1249" s="78" t="s">
        <v>420</v>
      </c>
    </row>
    <row r="1250" spans="1:1" x14ac:dyDescent="0.2">
      <c r="A1250" s="78" t="s">
        <v>421</v>
      </c>
    </row>
    <row r="1251" spans="1:1" x14ac:dyDescent="0.2">
      <c r="A1251" s="78" t="s">
        <v>422</v>
      </c>
    </row>
    <row r="1252" spans="1:1" x14ac:dyDescent="0.2">
      <c r="A1252" s="78" t="s">
        <v>423</v>
      </c>
    </row>
    <row r="1253" spans="1:1" x14ac:dyDescent="0.2">
      <c r="A1253" s="78" t="s">
        <v>424</v>
      </c>
    </row>
    <row r="1254" spans="1:1" x14ac:dyDescent="0.2">
      <c r="A1254" s="78" t="s">
        <v>425</v>
      </c>
    </row>
    <row r="1255" spans="1:1" x14ac:dyDescent="0.2">
      <c r="A1255" s="78" t="s">
        <v>426</v>
      </c>
    </row>
    <row r="1256" spans="1:1" x14ac:dyDescent="0.2">
      <c r="A1256" s="78" t="s">
        <v>427</v>
      </c>
    </row>
    <row r="1257" spans="1:1" x14ac:dyDescent="0.2">
      <c r="A1257" s="78" t="s">
        <v>428</v>
      </c>
    </row>
    <row r="1258" spans="1:1" x14ac:dyDescent="0.2">
      <c r="A1258" s="78" t="s">
        <v>429</v>
      </c>
    </row>
    <row r="1259" spans="1:1" x14ac:dyDescent="0.2">
      <c r="A1259" s="78" t="s">
        <v>430</v>
      </c>
    </row>
    <row r="1260" spans="1:1" x14ac:dyDescent="0.2">
      <c r="A1260" s="78" t="s">
        <v>431</v>
      </c>
    </row>
    <row r="1261" spans="1:1" x14ac:dyDescent="0.2">
      <c r="A1261" s="78" t="s">
        <v>432</v>
      </c>
    </row>
    <row r="1262" spans="1:1" x14ac:dyDescent="0.2">
      <c r="A1262" s="78" t="s">
        <v>433</v>
      </c>
    </row>
    <row r="1263" spans="1:1" x14ac:dyDescent="0.2">
      <c r="A1263" s="78" t="s">
        <v>434</v>
      </c>
    </row>
    <row r="1264" spans="1:1" x14ac:dyDescent="0.2">
      <c r="A1264" s="78" t="s">
        <v>435</v>
      </c>
    </row>
    <row r="1265" spans="1:1" x14ac:dyDescent="0.2">
      <c r="A1265" s="78" t="s">
        <v>436</v>
      </c>
    </row>
    <row r="1266" spans="1:1" x14ac:dyDescent="0.2">
      <c r="A1266" s="78" t="s">
        <v>437</v>
      </c>
    </row>
    <row r="1267" spans="1:1" x14ac:dyDescent="0.2">
      <c r="A1267" s="78" t="s">
        <v>438</v>
      </c>
    </row>
    <row r="1268" spans="1:1" x14ac:dyDescent="0.2">
      <c r="A1268" s="78" t="s">
        <v>439</v>
      </c>
    </row>
    <row r="1269" spans="1:1" x14ac:dyDescent="0.2">
      <c r="A1269" s="78" t="s">
        <v>440</v>
      </c>
    </row>
    <row r="1270" spans="1:1" x14ac:dyDescent="0.2">
      <c r="A1270" s="78" t="s">
        <v>441</v>
      </c>
    </row>
    <row r="1271" spans="1:1" x14ac:dyDescent="0.2">
      <c r="A1271" s="78" t="s">
        <v>442</v>
      </c>
    </row>
    <row r="1272" spans="1:1" x14ac:dyDescent="0.2">
      <c r="A1272" s="78" t="s">
        <v>443</v>
      </c>
    </row>
    <row r="1273" spans="1:1" x14ac:dyDescent="0.2">
      <c r="A1273" s="78" t="s">
        <v>444</v>
      </c>
    </row>
    <row r="1274" spans="1:1" x14ac:dyDescent="0.2">
      <c r="A1274" s="78" t="s">
        <v>445</v>
      </c>
    </row>
    <row r="1275" spans="1:1" x14ac:dyDescent="0.2">
      <c r="A1275" s="78" t="s">
        <v>446</v>
      </c>
    </row>
    <row r="1276" spans="1:1" x14ac:dyDescent="0.2">
      <c r="A1276" s="78" t="s">
        <v>447</v>
      </c>
    </row>
    <row r="1277" spans="1:1" x14ac:dyDescent="0.2">
      <c r="A1277" s="78" t="s">
        <v>448</v>
      </c>
    </row>
    <row r="1278" spans="1:1" x14ac:dyDescent="0.2">
      <c r="A1278" s="78" t="s">
        <v>449</v>
      </c>
    </row>
    <row r="1279" spans="1:1" x14ac:dyDescent="0.2">
      <c r="A1279" s="78" t="s">
        <v>450</v>
      </c>
    </row>
    <row r="1280" spans="1:1" x14ac:dyDescent="0.2">
      <c r="A1280" s="78" t="s">
        <v>451</v>
      </c>
    </row>
    <row r="1281" spans="1:1" x14ac:dyDescent="0.2">
      <c r="A1281" s="78" t="s">
        <v>452</v>
      </c>
    </row>
    <row r="1282" spans="1:1" x14ac:dyDescent="0.2">
      <c r="A1282" s="78" t="s">
        <v>453</v>
      </c>
    </row>
    <row r="1283" spans="1:1" x14ac:dyDescent="0.2">
      <c r="A1283" s="78" t="s">
        <v>312</v>
      </c>
    </row>
    <row r="1284" spans="1:1" x14ac:dyDescent="0.2">
      <c r="A1284" s="78" t="s">
        <v>454</v>
      </c>
    </row>
    <row r="1285" spans="1:1" x14ac:dyDescent="0.2">
      <c r="A1285" s="78" t="s">
        <v>313</v>
      </c>
    </row>
    <row r="1286" spans="1:1" x14ac:dyDescent="0.2">
      <c r="A1286" s="78" t="s">
        <v>455</v>
      </c>
    </row>
    <row r="1287" spans="1:1" x14ac:dyDescent="0.2">
      <c r="A1287" s="78" t="s">
        <v>456</v>
      </c>
    </row>
    <row r="1288" spans="1:1" x14ac:dyDescent="0.2">
      <c r="A1288" s="78" t="s">
        <v>457</v>
      </c>
    </row>
    <row r="1289" spans="1:1" x14ac:dyDescent="0.2">
      <c r="A1289" s="78" t="s">
        <v>458</v>
      </c>
    </row>
    <row r="1290" spans="1:1" x14ac:dyDescent="0.2">
      <c r="A1290" s="78" t="s">
        <v>459</v>
      </c>
    </row>
    <row r="1291" spans="1:1" x14ac:dyDescent="0.2">
      <c r="A1291" s="78" t="s">
        <v>460</v>
      </c>
    </row>
    <row r="1292" spans="1:1" x14ac:dyDescent="0.2">
      <c r="A1292" s="78" t="s">
        <v>461</v>
      </c>
    </row>
    <row r="1293" spans="1:1" x14ac:dyDescent="0.2">
      <c r="A1293" s="78" t="s">
        <v>462</v>
      </c>
    </row>
    <row r="1294" spans="1:1" x14ac:dyDescent="0.2">
      <c r="A1294" s="78" t="s">
        <v>463</v>
      </c>
    </row>
    <row r="1295" spans="1:1" x14ac:dyDescent="0.2">
      <c r="A1295" s="78" t="s">
        <v>464</v>
      </c>
    </row>
    <row r="1296" spans="1:1" x14ac:dyDescent="0.2">
      <c r="A1296" s="78" t="s">
        <v>465</v>
      </c>
    </row>
    <row r="1297" spans="1:1" x14ac:dyDescent="0.2">
      <c r="A1297" s="78" t="s">
        <v>466</v>
      </c>
    </row>
    <row r="1298" spans="1:1" x14ac:dyDescent="0.2">
      <c r="A1298" s="78" t="s">
        <v>467</v>
      </c>
    </row>
    <row r="1299" spans="1:1" x14ac:dyDescent="0.2">
      <c r="A1299" s="78" t="s">
        <v>468</v>
      </c>
    </row>
    <row r="1300" spans="1:1" x14ac:dyDescent="0.2">
      <c r="A1300" s="78" t="s">
        <v>469</v>
      </c>
    </row>
    <row r="1301" spans="1:1" x14ac:dyDescent="0.2">
      <c r="A1301" s="78" t="s">
        <v>470</v>
      </c>
    </row>
    <row r="1302" spans="1:1" x14ac:dyDescent="0.2">
      <c r="A1302" s="78" t="s">
        <v>471</v>
      </c>
    </row>
    <row r="1304" spans="1:1" x14ac:dyDescent="0.2">
      <c r="A1304" s="78" t="s">
        <v>483</v>
      </c>
    </row>
    <row r="1306" spans="1:1" x14ac:dyDescent="0.2">
      <c r="A1306" s="78" t="s">
        <v>314</v>
      </c>
    </row>
    <row r="1307" spans="1:1" x14ac:dyDescent="0.2">
      <c r="A1307" s="78" t="s">
        <v>315</v>
      </c>
    </row>
    <row r="1308" spans="1:1" x14ac:dyDescent="0.2">
      <c r="A1308" s="78" t="s">
        <v>174</v>
      </c>
    </row>
    <row r="1309" spans="1:1" x14ac:dyDescent="0.2">
      <c r="A1309" s="78">
        <v>0</v>
      </c>
    </row>
    <row r="1311" spans="1:1" x14ac:dyDescent="0.2">
      <c r="A1311" s="78" t="s">
        <v>304</v>
      </c>
    </row>
    <row r="1314" spans="1:1" x14ac:dyDescent="0.2">
      <c r="A1314" s="78" t="s">
        <v>316</v>
      </c>
    </row>
    <row r="1315" spans="1:1" x14ac:dyDescent="0.2">
      <c r="A1315" s="78" t="s">
        <v>304</v>
      </c>
    </row>
    <row r="1318" spans="1:1" x14ac:dyDescent="0.2">
      <c r="A1318" s="78" t="s">
        <v>317</v>
      </c>
    </row>
    <row r="1319" spans="1:1" x14ac:dyDescent="0.2">
      <c r="A1319" s="78" t="s">
        <v>304</v>
      </c>
    </row>
    <row r="1322" spans="1:1" x14ac:dyDescent="0.2">
      <c r="A1322" s="78" t="s">
        <v>318</v>
      </c>
    </row>
    <row r="1323" spans="1:1" x14ac:dyDescent="0.2">
      <c r="A1323" s="78" t="s">
        <v>304</v>
      </c>
    </row>
    <row r="1326" spans="1:1" x14ac:dyDescent="0.2">
      <c r="A1326" s="78" t="s">
        <v>319</v>
      </c>
    </row>
    <row r="1327" spans="1:1" x14ac:dyDescent="0.2">
      <c r="A1327" s="78" t="s">
        <v>320</v>
      </c>
    </row>
    <row r="1328" spans="1:1" x14ac:dyDescent="0.2">
      <c r="A1328" s="78" t="s">
        <v>321</v>
      </c>
    </row>
    <row r="1329" spans="1:1" x14ac:dyDescent="0.2">
      <c r="A1329" s="78" t="s">
        <v>1300</v>
      </c>
    </row>
    <row r="1330" spans="1:1" x14ac:dyDescent="0.2">
      <c r="A1330" s="78" t="s">
        <v>1301</v>
      </c>
    </row>
    <row r="1331" spans="1:1" x14ac:dyDescent="0.2">
      <c r="A1331" s="78" t="s">
        <v>1302</v>
      </c>
    </row>
    <row r="1332" spans="1:1" x14ac:dyDescent="0.2">
      <c r="A1332" s="78" t="s">
        <v>1303</v>
      </c>
    </row>
    <row r="1333" spans="1:1" x14ac:dyDescent="0.2">
      <c r="A1333" s="78" t="s">
        <v>1304</v>
      </c>
    </row>
    <row r="1334" spans="1:1" x14ac:dyDescent="0.2">
      <c r="A1334" s="78" t="s">
        <v>1305</v>
      </c>
    </row>
    <row r="1335" spans="1:1" x14ac:dyDescent="0.2">
      <c r="A1335" s="78" t="s">
        <v>1306</v>
      </c>
    </row>
    <row r="1336" spans="1:1" x14ac:dyDescent="0.2">
      <c r="A1336" s="78" t="s">
        <v>1307</v>
      </c>
    </row>
    <row r="1337" spans="1:1" x14ac:dyDescent="0.2">
      <c r="A1337" s="78" t="s">
        <v>1308</v>
      </c>
    </row>
    <row r="1338" spans="1:1" x14ac:dyDescent="0.2">
      <c r="A1338" s="78" t="s">
        <v>1309</v>
      </c>
    </row>
    <row r="1339" spans="1:1" x14ac:dyDescent="0.2">
      <c r="A1339" s="78" t="s">
        <v>1310</v>
      </c>
    </row>
    <row r="1340" spans="1:1" x14ac:dyDescent="0.2">
      <c r="A1340" s="78" t="s">
        <v>1311</v>
      </c>
    </row>
    <row r="1341" spans="1:1" x14ac:dyDescent="0.2">
      <c r="A1341" s="78" t="s">
        <v>1312</v>
      </c>
    </row>
    <row r="1342" spans="1:1" x14ac:dyDescent="0.2">
      <c r="A1342" s="78" t="s">
        <v>1313</v>
      </c>
    </row>
    <row r="1343" spans="1:1" x14ac:dyDescent="0.2">
      <c r="A1343" s="78" t="s">
        <v>1314</v>
      </c>
    </row>
    <row r="1344" spans="1:1" x14ac:dyDescent="0.2">
      <c r="A1344" s="78" t="s">
        <v>1315</v>
      </c>
    </row>
    <row r="1345" spans="1:1" x14ac:dyDescent="0.2">
      <c r="A1345" s="78" t="s">
        <v>1316</v>
      </c>
    </row>
    <row r="1346" spans="1:1" x14ac:dyDescent="0.2">
      <c r="A1346" s="78" t="s">
        <v>1317</v>
      </c>
    </row>
    <row r="1347" spans="1:1" x14ac:dyDescent="0.2">
      <c r="A1347" s="78" t="s">
        <v>1318</v>
      </c>
    </row>
    <row r="1348" spans="1:1" x14ac:dyDescent="0.2">
      <c r="A1348" s="78" t="s">
        <v>1319</v>
      </c>
    </row>
    <row r="1349" spans="1:1" x14ac:dyDescent="0.2">
      <c r="A1349" s="78" t="s">
        <v>1320</v>
      </c>
    </row>
    <row r="1350" spans="1:1" x14ac:dyDescent="0.2">
      <c r="A1350" s="78" t="s">
        <v>979</v>
      </c>
    </row>
    <row r="1351" spans="1:1" x14ac:dyDescent="0.2">
      <c r="A1351" s="78" t="s">
        <v>1321</v>
      </c>
    </row>
    <row r="1352" spans="1:1" x14ac:dyDescent="0.2">
      <c r="A1352" s="78" t="s">
        <v>1322</v>
      </c>
    </row>
    <row r="1353" spans="1:1" x14ac:dyDescent="0.2">
      <c r="A1353" s="78" t="s">
        <v>846</v>
      </c>
    </row>
    <row r="1354" spans="1:1" x14ac:dyDescent="0.2">
      <c r="A1354" s="78" t="s">
        <v>1323</v>
      </c>
    </row>
    <row r="1355" spans="1:1" x14ac:dyDescent="0.2">
      <c r="A1355" s="78" t="s">
        <v>1324</v>
      </c>
    </row>
    <row r="1356" spans="1:1" x14ac:dyDescent="0.2">
      <c r="A1356" s="78" t="s">
        <v>1325</v>
      </c>
    </row>
    <row r="1357" spans="1:1" x14ac:dyDescent="0.2">
      <c r="A1357" s="78" t="s">
        <v>1326</v>
      </c>
    </row>
    <row r="1358" spans="1:1" x14ac:dyDescent="0.2">
      <c r="A1358" s="78" t="s">
        <v>1327</v>
      </c>
    </row>
    <row r="1359" spans="1:1" x14ac:dyDescent="0.2">
      <c r="A1359" s="78" t="s">
        <v>1328</v>
      </c>
    </row>
    <row r="1360" spans="1:1" x14ac:dyDescent="0.2">
      <c r="A1360" s="78" t="s">
        <v>1329</v>
      </c>
    </row>
    <row r="1361" spans="1:1" x14ac:dyDescent="0.2">
      <c r="A1361" s="78" t="s">
        <v>1330</v>
      </c>
    </row>
    <row r="1362" spans="1:1" x14ac:dyDescent="0.2">
      <c r="A1362" s="78" t="s">
        <v>1331</v>
      </c>
    </row>
    <row r="1363" spans="1:1" x14ac:dyDescent="0.2">
      <c r="A1363" s="78" t="s">
        <v>484</v>
      </c>
    </row>
    <row r="1365" spans="1:1" x14ac:dyDescent="0.2">
      <c r="A1365" s="78" t="s">
        <v>1332</v>
      </c>
    </row>
    <row r="1366" spans="1:1" x14ac:dyDescent="0.2">
      <c r="A1366" s="78" t="s">
        <v>1333</v>
      </c>
    </row>
    <row r="1367" spans="1:1" x14ac:dyDescent="0.2">
      <c r="A1367" s="78" t="s">
        <v>1334</v>
      </c>
    </row>
    <row r="1368" spans="1:1" x14ac:dyDescent="0.2">
      <c r="A1368" s="78" t="s">
        <v>1335</v>
      </c>
    </row>
    <row r="1369" spans="1:1" x14ac:dyDescent="0.2">
      <c r="A1369" s="78" t="s">
        <v>1336</v>
      </c>
    </row>
    <row r="1370" spans="1:1" x14ac:dyDescent="0.2">
      <c r="A1370" s="78" t="s">
        <v>1337</v>
      </c>
    </row>
    <row r="1371" spans="1:1" x14ac:dyDescent="0.2">
      <c r="A1371" s="78" t="s">
        <v>1338</v>
      </c>
    </row>
    <row r="1372" spans="1:1" x14ac:dyDescent="0.2">
      <c r="A1372" s="78" t="s">
        <v>485</v>
      </c>
    </row>
    <row r="1373" spans="1:1" x14ac:dyDescent="0.2">
      <c r="A1373" s="78" t="s">
        <v>864</v>
      </c>
    </row>
    <row r="1374" spans="1:1" x14ac:dyDescent="0.2">
      <c r="A1374" s="78" t="s">
        <v>865</v>
      </c>
    </row>
    <row r="1376" spans="1:1" x14ac:dyDescent="0.2">
      <c r="A1376" s="78" t="s">
        <v>1339</v>
      </c>
    </row>
    <row r="1377" spans="1:1" x14ac:dyDescent="0.2">
      <c r="A1377" s="78" t="s">
        <v>473</v>
      </c>
    </row>
    <row r="1378" spans="1:1" x14ac:dyDescent="0.2">
      <c r="A1378" s="78" t="s">
        <v>1340</v>
      </c>
    </row>
    <row r="1380" spans="1:1" x14ac:dyDescent="0.2">
      <c r="A1380" s="78" t="s">
        <v>1341</v>
      </c>
    </row>
    <row r="1381" spans="1:1" x14ac:dyDescent="0.2">
      <c r="A1381" s="78" t="s">
        <v>854</v>
      </c>
    </row>
    <row r="1382" spans="1:1" x14ac:dyDescent="0.2">
      <c r="A1382" s="78" t="s">
        <v>853</v>
      </c>
    </row>
    <row r="1383" spans="1:1" x14ac:dyDescent="0.2">
      <c r="A1383" s="78" t="s">
        <v>851</v>
      </c>
    </row>
    <row r="1384" spans="1:1" x14ac:dyDescent="0.2">
      <c r="A1384" s="78" t="s">
        <v>852</v>
      </c>
    </row>
    <row r="1386" spans="1:1" x14ac:dyDescent="0.2">
      <c r="A1386" s="78" t="s">
        <v>850</v>
      </c>
    </row>
    <row r="1387" spans="1:1" x14ac:dyDescent="0.2">
      <c r="A1387" s="78" t="s">
        <v>473</v>
      </c>
    </row>
    <row r="1388" spans="1:1" x14ac:dyDescent="0.2">
      <c r="A1388" s="78" t="s">
        <v>474</v>
      </c>
    </row>
    <row r="1390" spans="1:1" x14ac:dyDescent="0.2">
      <c r="A1390" s="78" t="s">
        <v>849</v>
      </c>
    </row>
    <row r="1391" spans="1:1" x14ac:dyDescent="0.2">
      <c r="A1391" s="78" t="s">
        <v>477</v>
      </c>
    </row>
    <row r="1392" spans="1:1" x14ac:dyDescent="0.2">
      <c r="A1392" s="78" t="s">
        <v>473</v>
      </c>
    </row>
    <row r="1393" spans="1:1" x14ac:dyDescent="0.2">
      <c r="A1393" s="78" t="s">
        <v>472</v>
      </c>
    </row>
    <row r="1395" spans="1:1" x14ac:dyDescent="0.2">
      <c r="A1395" s="78" t="s">
        <v>1342</v>
      </c>
    </row>
    <row r="1396" spans="1:1" x14ac:dyDescent="0.2">
      <c r="A1396" s="78" t="s">
        <v>1343</v>
      </c>
    </row>
    <row r="1397" spans="1:1" x14ac:dyDescent="0.2">
      <c r="A1397" s="78" t="s">
        <v>848</v>
      </c>
    </row>
    <row r="1398" spans="1:1" x14ac:dyDescent="0.2">
      <c r="A1398" s="78" t="s">
        <v>847</v>
      </c>
    </row>
    <row r="1399" spans="1:1" x14ac:dyDescent="0.2">
      <c r="A1399" s="78" t="s">
        <v>855</v>
      </c>
    </row>
    <row r="1400" spans="1:1" x14ac:dyDescent="0.2">
      <c r="A1400" s="78" t="s">
        <v>1344</v>
      </c>
    </row>
    <row r="1401" spans="1:1" x14ac:dyDescent="0.2">
      <c r="A1401" s="78" t="s">
        <v>1345</v>
      </c>
    </row>
    <row r="1402" spans="1:1" x14ac:dyDescent="0.2">
      <c r="A1402" s="78" t="s">
        <v>857</v>
      </c>
    </row>
    <row r="1403" spans="1:1" x14ac:dyDescent="0.2">
      <c r="A1403" s="78" t="s">
        <v>1346</v>
      </c>
    </row>
    <row r="1404" spans="1:1" x14ac:dyDescent="0.2">
      <c r="A1404" s="78" t="s">
        <v>1347</v>
      </c>
    </row>
    <row r="1405" spans="1:1" x14ac:dyDescent="0.2">
      <c r="A1405" s="78" t="s">
        <v>486</v>
      </c>
    </row>
    <row r="1406" spans="1:1" x14ac:dyDescent="0.2">
      <c r="A1406" s="78" t="s">
        <v>1348</v>
      </c>
    </row>
    <row r="1407" spans="1:1" x14ac:dyDescent="0.2">
      <c r="A1407" s="78" t="s">
        <v>1349</v>
      </c>
    </row>
    <row r="1408" spans="1:1" x14ac:dyDescent="0.2">
      <c r="A1408" s="78" t="s">
        <v>1350</v>
      </c>
    </row>
    <row r="1410" spans="1:1" x14ac:dyDescent="0.2">
      <c r="A1410" s="78" t="s">
        <v>1351</v>
      </c>
    </row>
    <row r="1411" spans="1:1" x14ac:dyDescent="0.2">
      <c r="A1411" s="78" t="s">
        <v>1352</v>
      </c>
    </row>
    <row r="1412" spans="1:1" x14ac:dyDescent="0.2">
      <c r="A1412" s="78" t="s">
        <v>1353</v>
      </c>
    </row>
    <row r="1413" spans="1:1" x14ac:dyDescent="0.2">
      <c r="A1413" s="78" t="s">
        <v>860</v>
      </c>
    </row>
    <row r="1414" spans="1:1" x14ac:dyDescent="0.2">
      <c r="A1414" s="78" t="s">
        <v>861</v>
      </c>
    </row>
    <row r="1416" spans="1:1" x14ac:dyDescent="0.2">
      <c r="A1416" s="78" t="s">
        <v>473</v>
      </c>
    </row>
    <row r="1417" spans="1:1" x14ac:dyDescent="0.2">
      <c r="A1417" s="78" t="s">
        <v>862</v>
      </c>
    </row>
    <row r="1419" spans="1:1" x14ac:dyDescent="0.2">
      <c r="A1419" s="78" t="s">
        <v>863</v>
      </c>
    </row>
    <row r="1420" spans="1:1" x14ac:dyDescent="0.2">
      <c r="A1420" s="78" t="s">
        <v>1354</v>
      </c>
    </row>
    <row r="1421" spans="1:1" x14ac:dyDescent="0.2">
      <c r="A1421" s="78" t="s">
        <v>1355</v>
      </c>
    </row>
    <row r="1422" spans="1:1" x14ac:dyDescent="0.2">
      <c r="A1422" s="78" t="s">
        <v>1356</v>
      </c>
    </row>
    <row r="1423" spans="1:1" x14ac:dyDescent="0.2">
      <c r="A1423" s="78" t="s">
        <v>1357</v>
      </c>
    </row>
    <row r="1424" spans="1:1" x14ac:dyDescent="0.2">
      <c r="A1424" s="78" t="s">
        <v>858</v>
      </c>
    </row>
    <row r="1425" spans="1:1" x14ac:dyDescent="0.2">
      <c r="A1425" s="78" t="s">
        <v>859</v>
      </c>
    </row>
    <row r="1427" spans="1:1" x14ac:dyDescent="0.2">
      <c r="A1427" s="78" t="s">
        <v>856</v>
      </c>
    </row>
    <row r="1428" spans="1:1" x14ac:dyDescent="0.2">
      <c r="A1428" s="78" t="s">
        <v>1358</v>
      </c>
    </row>
    <row r="1429" spans="1:1" x14ac:dyDescent="0.2">
      <c r="A1429" s="78" t="s">
        <v>1359</v>
      </c>
    </row>
    <row r="1430" spans="1:1" x14ac:dyDescent="0.2">
      <c r="A1430" s="78" t="s">
        <v>1360</v>
      </c>
    </row>
    <row r="1432" spans="1:1" x14ac:dyDescent="0.2">
      <c r="A1432" s="78" t="s">
        <v>1361</v>
      </c>
    </row>
    <row r="1434" spans="1:1" x14ac:dyDescent="0.2">
      <c r="A1434" s="78" t="s">
        <v>1362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8957</v>
      </c>
    </row>
    <row r="7" spans="1:8" ht="14.25" x14ac:dyDescent="0.2">
      <c r="A7" s="37" t="s">
        <v>7</v>
      </c>
      <c r="B7" s="2">
        <f>E14</f>
        <v>529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137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9623</v>
      </c>
    </row>
    <row r="12" spans="1:8" x14ac:dyDescent="0.2">
      <c r="D12" s="10">
        <f>D14/C14</f>
        <v>0.93079081367556893</v>
      </c>
      <c r="E12" s="10">
        <f>E14/C14</f>
        <v>5.4972461810246287E-2</v>
      </c>
      <c r="F12" s="10">
        <f>F14/C14</f>
        <v>0</v>
      </c>
      <c r="G12" s="10">
        <f>G14/C14</f>
        <v>1.4236724514184765E-2</v>
      </c>
      <c r="H12" s="10">
        <f>H14/C14</f>
        <v>0</v>
      </c>
    </row>
    <row r="13" spans="1:8" ht="14.25" x14ac:dyDescent="0.2">
      <c r="B13" s="91" t="s">
        <v>17</v>
      </c>
      <c r="C13" s="91"/>
      <c r="D13" s="91"/>
      <c r="E13" s="91"/>
      <c r="F13" s="91"/>
      <c r="G13" s="91"/>
      <c r="H13" s="91"/>
    </row>
    <row r="14" spans="1:8" ht="14.25" x14ac:dyDescent="0.2">
      <c r="B14" s="36" t="s">
        <v>16</v>
      </c>
      <c r="C14" s="37">
        <f>SUM(Table13[Total])</f>
        <v>9623</v>
      </c>
      <c r="D14" s="37">
        <f>SUM(Table13[Transactions Complete])</f>
        <v>8957</v>
      </c>
      <c r="E14" s="37">
        <f>SUM(Table13[Transactions Failed])</f>
        <v>529</v>
      </c>
      <c r="F14" s="37">
        <f>SUM(Table13[Transactions In_Prog])</f>
        <v>0</v>
      </c>
      <c r="G14" s="37">
        <f>SUM(Table13[Transactions Timeout])</f>
        <v>137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1442</v>
      </c>
      <c r="D16" s="24">
        <f>'jamu to fill'!M2</f>
        <v>1372</v>
      </c>
      <c r="E16" s="24">
        <f>'jamu to fill'!N2</f>
        <v>37</v>
      </c>
      <c r="F16" s="24">
        <f>'jamu to fill'!O2</f>
        <v>0</v>
      </c>
      <c r="G16" s="24">
        <f>'jamu to fill'!P2</f>
        <v>33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1</v>
      </c>
      <c r="D17" s="24">
        <f>'jamu to fill'!M3</f>
        <v>1</v>
      </c>
      <c r="E17" s="24">
        <f>'jamu to fill'!N3</f>
        <v>0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0</v>
      </c>
      <c r="D18" s="24">
        <f>'jamu to fill'!M4</f>
        <v>0</v>
      </c>
      <c r="E18" s="24">
        <f>'jamu to fill'!N4</f>
        <v>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2</v>
      </c>
      <c r="D19" s="24">
        <f>'jamu to fill'!M5</f>
        <v>2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992</v>
      </c>
      <c r="D20" s="24">
        <f>'jamu to fill'!M6</f>
        <v>959</v>
      </c>
      <c r="E20" s="24">
        <f>'jamu to fill'!N6</f>
        <v>0</v>
      </c>
      <c r="F20" s="24">
        <f>'jamu to fill'!O6</f>
        <v>0</v>
      </c>
      <c r="G20" s="24">
        <f>'jamu to fill'!P6</f>
        <v>33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213</v>
      </c>
      <c r="D21" s="24">
        <f>'jamu to fill'!M7</f>
        <v>211</v>
      </c>
      <c r="E21" s="24">
        <f>'jamu to fill'!N7</f>
        <v>2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65</v>
      </c>
      <c r="D22" s="24">
        <f>'jamu to fill'!M8</f>
        <v>63</v>
      </c>
      <c r="E22" s="24">
        <f>'jamu to fill'!N8</f>
        <v>2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125</v>
      </c>
      <c r="D23" s="24">
        <f>'jamu to fill'!M9</f>
        <v>108</v>
      </c>
      <c r="E23" s="24">
        <f>'jamu to fill'!N9</f>
        <v>2</v>
      </c>
      <c r="F23" s="24">
        <f>'jamu to fill'!O9</f>
        <v>0</v>
      </c>
      <c r="G23" s="24">
        <f>'jamu to fill'!P9</f>
        <v>15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237</v>
      </c>
      <c r="D24" s="24">
        <f>'jamu to fill'!M10</f>
        <v>227</v>
      </c>
      <c r="E24" s="24">
        <f>'jamu to fill'!N10</f>
        <v>10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371</v>
      </c>
      <c r="D25" s="24">
        <f>'jamu to fill'!M11</f>
        <v>338</v>
      </c>
      <c r="E25" s="24">
        <f>'jamu to fill'!N11</f>
        <v>32</v>
      </c>
      <c r="F25" s="24">
        <f>'jamu to fill'!O11</f>
        <v>0</v>
      </c>
      <c r="G25" s="24">
        <f>'jamu to fill'!P11</f>
        <v>1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437</v>
      </c>
      <c r="D26" s="24">
        <f>'jamu to fill'!M12</f>
        <v>411</v>
      </c>
      <c r="E26" s="24">
        <f>'jamu to fill'!N12</f>
        <v>26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577</v>
      </c>
      <c r="D27" s="24">
        <f>'jamu to fill'!M13</f>
        <v>509</v>
      </c>
      <c r="E27" s="24">
        <f>'jamu to fill'!N13</f>
        <v>57</v>
      </c>
      <c r="F27" s="24">
        <f>'jamu to fill'!O13</f>
        <v>0</v>
      </c>
      <c r="G27" s="24">
        <f>'jamu to fill'!P13</f>
        <v>11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392</v>
      </c>
      <c r="D28" s="24">
        <f>'jamu to fill'!M14</f>
        <v>348</v>
      </c>
      <c r="E28" s="24">
        <f>'jamu to fill'!N14</f>
        <v>44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566</v>
      </c>
      <c r="D29" s="24">
        <f>'jamu to fill'!M15</f>
        <v>467</v>
      </c>
      <c r="E29" s="24">
        <f>'jamu to fill'!N15</f>
        <v>99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623</v>
      </c>
      <c r="D30" s="24">
        <f>'jamu to fill'!M16</f>
        <v>579</v>
      </c>
      <c r="E30" s="24">
        <f>'jamu to fill'!N16</f>
        <v>33</v>
      </c>
      <c r="F30" s="24">
        <f>'jamu to fill'!O16</f>
        <v>0</v>
      </c>
      <c r="G30" s="24">
        <f>'jamu to fill'!P16</f>
        <v>11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480</v>
      </c>
      <c r="D31" s="24">
        <f>'jamu to fill'!M17</f>
        <v>454</v>
      </c>
      <c r="E31" s="24">
        <f>'jamu to fill'!N17</f>
        <v>26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785</v>
      </c>
      <c r="D32" s="24">
        <f>'jamu to fill'!M18</f>
        <v>758</v>
      </c>
      <c r="E32" s="24">
        <f>'jamu to fill'!N18</f>
        <v>27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985</v>
      </c>
      <c r="D33" s="24">
        <f>'jamu to fill'!M19</f>
        <v>879</v>
      </c>
      <c r="E33" s="24">
        <f>'jamu to fill'!N19</f>
        <v>106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211</v>
      </c>
      <c r="D34" s="24">
        <f>'jamu to fill'!M20</f>
        <v>206</v>
      </c>
      <c r="E34" s="24">
        <f>'jamu to fill'!N20</f>
        <v>5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68</v>
      </c>
      <c r="D35" s="24">
        <f>'jamu to fill'!M21</f>
        <v>63</v>
      </c>
      <c r="E35" s="24">
        <f>'jamu to fill'!N21</f>
        <v>5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272</v>
      </c>
      <c r="D36" s="24">
        <f>'jamu to fill'!M22</f>
        <v>270</v>
      </c>
      <c r="E36" s="24">
        <f>'jamu to fill'!N22</f>
        <v>2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193</v>
      </c>
      <c r="D37" s="24">
        <f>'jamu to fill'!M23</f>
        <v>154</v>
      </c>
      <c r="E37" s="24">
        <f>'jamu to fill'!N23</f>
        <v>6</v>
      </c>
      <c r="F37" s="24">
        <f>'jamu to fill'!O23</f>
        <v>0</v>
      </c>
      <c r="G37" s="24">
        <f>'jamu to fill'!P23</f>
        <v>33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372</v>
      </c>
      <c r="D38" s="24">
        <f>'jamu to fill'!M24</f>
        <v>364</v>
      </c>
      <c r="E38" s="24">
        <f>'jamu to fill'!N24</f>
        <v>8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214</v>
      </c>
      <c r="D39" s="24">
        <f>'jamu to fill'!M25</f>
        <v>214</v>
      </c>
      <c r="E39" s="24">
        <f>'jamu to fill'!N25</f>
        <v>0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zoomScale="91" zoomScaleNormal="91" workbookViewId="0">
      <selection sqref="A1:A964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149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2018-11-08 --</v>
      </c>
      <c r="K2" s="22">
        <v>1</v>
      </c>
      <c r="L2" s="22">
        <f>D4</f>
        <v>1442</v>
      </c>
      <c r="M2" s="22">
        <f>E4</f>
        <v>1372</v>
      </c>
      <c r="N2" s="22">
        <f t="shared" ref="N2:Q2" si="0">F4</f>
        <v>37</v>
      </c>
      <c r="O2" s="22">
        <f t="shared" si="0"/>
        <v>0</v>
      </c>
      <c r="P2" s="22">
        <f t="shared" si="0"/>
        <v>33</v>
      </c>
      <c r="Q2" s="22">
        <f t="shared" si="0"/>
        <v>0</v>
      </c>
    </row>
    <row r="3" spans="1:17" x14ac:dyDescent="0.2">
      <c r="A3" s="24" t="s">
        <v>150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1</v>
      </c>
      <c r="M3" s="22">
        <f t="shared" ref="M3:Q3" si="1">E8</f>
        <v>1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1442</v>
      </c>
      <c r="D4" s="2">
        <f>A4</f>
        <v>1442</v>
      </c>
      <c r="E4" s="2">
        <f>A100</f>
        <v>1372</v>
      </c>
      <c r="F4" s="2">
        <f>A196</f>
        <v>37</v>
      </c>
      <c r="G4" s="2">
        <f>A292</f>
        <v>0</v>
      </c>
      <c r="H4" s="2">
        <f>A388</f>
        <v>33</v>
      </c>
      <c r="I4" s="2">
        <f>A484</f>
        <v>0</v>
      </c>
      <c r="J4" s="22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9623</v>
      </c>
      <c r="K5" s="22">
        <v>4</v>
      </c>
      <c r="L5" s="22">
        <f>D16</f>
        <v>2</v>
      </c>
      <c r="M5" s="22">
        <f t="shared" ref="M5:Q5" si="3">E16</f>
        <v>2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151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992</v>
      </c>
      <c r="M6" s="22">
        <f t="shared" ref="M6:Q6" si="4">E20</f>
        <v>959</v>
      </c>
      <c r="N6" s="22">
        <f t="shared" si="4"/>
        <v>0</v>
      </c>
      <c r="O6" s="22">
        <f t="shared" si="4"/>
        <v>0</v>
      </c>
      <c r="P6" s="22">
        <f t="shared" si="4"/>
        <v>33</v>
      </c>
      <c r="Q6" s="22">
        <f t="shared" si="4"/>
        <v>0</v>
      </c>
    </row>
    <row r="7" spans="1:17" x14ac:dyDescent="0.2">
      <c r="A7" s="24" t="s">
        <v>150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213</v>
      </c>
      <c r="M7" s="22">
        <f t="shared" ref="M7:Q7" si="5">E24</f>
        <v>211</v>
      </c>
      <c r="N7" s="22">
        <f t="shared" si="5"/>
        <v>2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1</v>
      </c>
      <c r="D8" s="2">
        <f>A8</f>
        <v>1</v>
      </c>
      <c r="E8" s="2">
        <f>A104</f>
        <v>1</v>
      </c>
      <c r="F8" s="2">
        <f>A200</f>
        <v>0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65</v>
      </c>
      <c r="M8" s="29">
        <f t="shared" ref="M8:Q8" si="6">E28</f>
        <v>63</v>
      </c>
      <c r="N8" s="29">
        <f t="shared" si="6"/>
        <v>2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8957</v>
      </c>
      <c r="K9" s="22">
        <v>8</v>
      </c>
      <c r="L9" s="22">
        <f>D32</f>
        <v>125</v>
      </c>
      <c r="M9" s="22">
        <f t="shared" ref="M9:Q9" si="7">E32</f>
        <v>108</v>
      </c>
      <c r="N9" s="22">
        <f t="shared" si="7"/>
        <v>2</v>
      </c>
      <c r="O9" s="22">
        <f t="shared" si="7"/>
        <v>0</v>
      </c>
      <c r="P9" s="22">
        <f t="shared" si="7"/>
        <v>15</v>
      </c>
      <c r="Q9" s="22">
        <f t="shared" si="7"/>
        <v>0</v>
      </c>
    </row>
    <row r="10" spans="1:17" x14ac:dyDescent="0.2">
      <c r="A10" s="24" t="s">
        <v>152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237</v>
      </c>
      <c r="M10" s="22">
        <f t="shared" ref="M10:Q10" si="8">E36</f>
        <v>227</v>
      </c>
      <c r="N10" s="22">
        <f t="shared" si="8"/>
        <v>10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150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371</v>
      </c>
      <c r="M11" s="22">
        <f t="shared" ref="M11:Q11" si="9">E40</f>
        <v>338</v>
      </c>
      <c r="N11" s="22">
        <f t="shared" si="9"/>
        <v>32</v>
      </c>
      <c r="O11" s="22">
        <f t="shared" si="9"/>
        <v>0</v>
      </c>
      <c r="P11" s="22">
        <f t="shared" si="9"/>
        <v>1</v>
      </c>
      <c r="Q11" s="22">
        <f t="shared" si="9"/>
        <v>0</v>
      </c>
    </row>
    <row r="12" spans="1:17" x14ac:dyDescent="0.2">
      <c r="A12" s="24">
        <v>0</v>
      </c>
      <c r="D12" s="2">
        <f>A12</f>
        <v>0</v>
      </c>
      <c r="E12" s="2">
        <f>A108</f>
        <v>0</v>
      </c>
      <c r="F12" s="2">
        <f>A204</f>
        <v>0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437</v>
      </c>
      <c r="M12" s="22">
        <f t="shared" ref="M12:Q12" si="10">E44</f>
        <v>411</v>
      </c>
      <c r="N12" s="22">
        <f t="shared" si="10"/>
        <v>26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529</v>
      </c>
      <c r="K13" s="22">
        <v>12</v>
      </c>
      <c r="L13" s="22">
        <f>D48</f>
        <v>577</v>
      </c>
      <c r="M13" s="22">
        <f t="shared" ref="M13:Q13" si="11">E48</f>
        <v>509</v>
      </c>
      <c r="N13" s="22">
        <f t="shared" si="11"/>
        <v>57</v>
      </c>
      <c r="O13" s="22">
        <f t="shared" si="11"/>
        <v>0</v>
      </c>
      <c r="P13" s="22">
        <f t="shared" si="11"/>
        <v>11</v>
      </c>
      <c r="Q13" s="22">
        <f t="shared" si="11"/>
        <v>0</v>
      </c>
    </row>
    <row r="14" spans="1:17" x14ac:dyDescent="0.2">
      <c r="A14" s="24" t="s">
        <v>153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392</v>
      </c>
      <c r="M14" s="22">
        <f t="shared" ref="M14:Q14" si="12">E52</f>
        <v>348</v>
      </c>
      <c r="N14" s="22">
        <f t="shared" si="12"/>
        <v>44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150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566</v>
      </c>
      <c r="M15" s="22">
        <f t="shared" ref="M15:Q15" si="13">E56</f>
        <v>467</v>
      </c>
      <c r="N15" s="22">
        <f t="shared" si="13"/>
        <v>99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2</v>
      </c>
      <c r="D16" s="2">
        <f>A16</f>
        <v>2</v>
      </c>
      <c r="E16" s="2">
        <f>A112</f>
        <v>2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623</v>
      </c>
      <c r="M16" s="22">
        <f t="shared" ref="M16:Q16" si="14">E60</f>
        <v>579</v>
      </c>
      <c r="N16" s="22">
        <f t="shared" si="14"/>
        <v>33</v>
      </c>
      <c r="O16" s="22">
        <f t="shared" si="14"/>
        <v>0</v>
      </c>
      <c r="P16" s="22">
        <f t="shared" si="14"/>
        <v>11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480</v>
      </c>
      <c r="M17" s="22">
        <f t="shared" ref="M17:Q17" si="15">E64</f>
        <v>454</v>
      </c>
      <c r="N17" s="22">
        <f t="shared" si="15"/>
        <v>26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154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785</v>
      </c>
      <c r="M18" s="22">
        <f t="shared" ref="M18:Q18" si="16">E68</f>
        <v>758</v>
      </c>
      <c r="N18" s="22">
        <f t="shared" si="16"/>
        <v>27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150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985</v>
      </c>
      <c r="M19" s="22">
        <f t="shared" ref="M19:Q19" si="17">E72</f>
        <v>879</v>
      </c>
      <c r="N19" s="22">
        <f t="shared" si="17"/>
        <v>106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992</v>
      </c>
      <c r="D20" s="2">
        <f>A20</f>
        <v>992</v>
      </c>
      <c r="E20" s="2">
        <f>A116</f>
        <v>959</v>
      </c>
      <c r="F20" s="2">
        <f>A212</f>
        <v>0</v>
      </c>
      <c r="G20" s="2">
        <f>A308</f>
        <v>0</v>
      </c>
      <c r="H20" s="2">
        <f>A404</f>
        <v>33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211</v>
      </c>
      <c r="M20" s="22">
        <f t="shared" ref="M20:Q20" si="18">E76</f>
        <v>206</v>
      </c>
      <c r="N20" s="22">
        <f t="shared" si="18"/>
        <v>5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137</v>
      </c>
      <c r="K21" s="22">
        <v>20</v>
      </c>
      <c r="L21" s="22">
        <f>D80</f>
        <v>68</v>
      </c>
      <c r="M21" s="22">
        <f t="shared" ref="M21:Q21" si="19">E80</f>
        <v>63</v>
      </c>
      <c r="N21" s="22">
        <f t="shared" si="19"/>
        <v>5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272</v>
      </c>
      <c r="M22" s="22">
        <f t="shared" ref="M22:Q22" si="20">E84</f>
        <v>270</v>
      </c>
      <c r="N22" s="22">
        <f t="shared" si="20"/>
        <v>2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193</v>
      </c>
      <c r="M23" s="22">
        <f t="shared" ref="M23:Q23" si="21">E88</f>
        <v>154</v>
      </c>
      <c r="N23" s="22">
        <f t="shared" si="21"/>
        <v>6</v>
      </c>
      <c r="O23" s="22">
        <f t="shared" si="21"/>
        <v>0</v>
      </c>
      <c r="P23" s="22">
        <f t="shared" si="21"/>
        <v>33</v>
      </c>
      <c r="Q23" s="22">
        <f t="shared" si="21"/>
        <v>0</v>
      </c>
    </row>
    <row r="24" spans="1:17" x14ac:dyDescent="0.2">
      <c r="A24" s="24">
        <v>213</v>
      </c>
      <c r="D24" s="2">
        <f>A24</f>
        <v>213</v>
      </c>
      <c r="E24" s="2">
        <f>A120</f>
        <v>211</v>
      </c>
      <c r="F24" s="2">
        <f>A216</f>
        <v>2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372</v>
      </c>
      <c r="M24" s="22">
        <f t="shared" ref="M24:Q24" si="22">E92</f>
        <v>364</v>
      </c>
      <c r="N24" s="22">
        <f t="shared" si="22"/>
        <v>8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214</v>
      </c>
      <c r="M25" s="22">
        <f t="shared" ref="M25:Q25" si="23">E96</f>
        <v>214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65</v>
      </c>
      <c r="D28" s="2">
        <f>A28</f>
        <v>65</v>
      </c>
      <c r="E28" s="2">
        <f>A124</f>
        <v>63</v>
      </c>
      <c r="F28" s="2">
        <f>A220</f>
        <v>2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125</v>
      </c>
      <c r="D32" s="2">
        <f>A32</f>
        <v>125</v>
      </c>
      <c r="E32" s="2">
        <f>A128</f>
        <v>108</v>
      </c>
      <c r="F32" s="2">
        <f>A224</f>
        <v>2</v>
      </c>
      <c r="G32" s="2">
        <f>A320</f>
        <v>0</v>
      </c>
      <c r="H32" s="2">
        <f>A416</f>
        <v>15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237</v>
      </c>
      <c r="D36" s="2">
        <f>A36</f>
        <v>237</v>
      </c>
      <c r="E36" s="2">
        <f>A132</f>
        <v>227</v>
      </c>
      <c r="F36" s="2">
        <f>A228</f>
        <v>10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371</v>
      </c>
      <c r="D40" s="2">
        <f>A40</f>
        <v>371</v>
      </c>
      <c r="E40" s="2">
        <f>A136</f>
        <v>338</v>
      </c>
      <c r="F40" s="2">
        <f>A232</f>
        <v>32</v>
      </c>
      <c r="G40" s="2">
        <f>A328</f>
        <v>0</v>
      </c>
      <c r="H40" s="2">
        <f>A424</f>
        <v>1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437</v>
      </c>
      <c r="D44" s="2">
        <f>A44</f>
        <v>437</v>
      </c>
      <c r="E44" s="2">
        <f>A140</f>
        <v>411</v>
      </c>
      <c r="F44" s="2">
        <f>A236</f>
        <v>26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577</v>
      </c>
      <c r="D48" s="2">
        <f>A48</f>
        <v>577</v>
      </c>
      <c r="E48" s="2">
        <f>A144</f>
        <v>509</v>
      </c>
      <c r="F48" s="2">
        <f>A240</f>
        <v>57</v>
      </c>
      <c r="G48" s="2">
        <f>A336</f>
        <v>0</v>
      </c>
      <c r="H48" s="2">
        <f>A432</f>
        <v>11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392</v>
      </c>
      <c r="D52" s="2">
        <f>A52</f>
        <v>392</v>
      </c>
      <c r="E52" s="2">
        <f>A148</f>
        <v>348</v>
      </c>
      <c r="F52" s="2">
        <f>A244</f>
        <v>44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566</v>
      </c>
      <c r="D56" s="2">
        <f>A56</f>
        <v>566</v>
      </c>
      <c r="E56" s="2">
        <f>A152</f>
        <v>467</v>
      </c>
      <c r="F56" s="2">
        <f>A248</f>
        <v>99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623</v>
      </c>
      <c r="D60" s="2">
        <f>A60</f>
        <v>623</v>
      </c>
      <c r="E60" s="2">
        <f>A156</f>
        <v>579</v>
      </c>
      <c r="F60" s="2">
        <f>A252</f>
        <v>33</v>
      </c>
      <c r="G60" s="2">
        <f>A348</f>
        <v>0</v>
      </c>
      <c r="H60" s="2">
        <f>A444</f>
        <v>11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480</v>
      </c>
      <c r="D64" s="2">
        <f>A64</f>
        <v>480</v>
      </c>
      <c r="E64" s="2">
        <f>A160</f>
        <v>454</v>
      </c>
      <c r="F64" s="2">
        <f>A256</f>
        <v>26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785</v>
      </c>
      <c r="D68" s="2">
        <f>A68</f>
        <v>785</v>
      </c>
      <c r="E68" s="2">
        <f>A164</f>
        <v>758</v>
      </c>
      <c r="F68" s="2">
        <f>A260</f>
        <v>27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985</v>
      </c>
      <c r="D72" s="2">
        <f>A72</f>
        <v>985</v>
      </c>
      <c r="E72" s="2">
        <f>A168</f>
        <v>879</v>
      </c>
      <c r="F72" s="2">
        <f>A264</f>
        <v>106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211</v>
      </c>
      <c r="D76" s="2">
        <f>A76</f>
        <v>211</v>
      </c>
      <c r="E76" s="2">
        <f>A172</f>
        <v>206</v>
      </c>
      <c r="F76" s="2">
        <f>A268</f>
        <v>5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68</v>
      </c>
      <c r="D80" s="2">
        <f>A80</f>
        <v>68</v>
      </c>
      <c r="E80" s="2">
        <f>A176</f>
        <v>63</v>
      </c>
      <c r="F80" s="2">
        <f>A272</f>
        <v>5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272</v>
      </c>
      <c r="D84" s="2">
        <f>A84</f>
        <v>272</v>
      </c>
      <c r="E84" s="2">
        <f>A180</f>
        <v>270</v>
      </c>
      <c r="F84" s="2">
        <f>A276</f>
        <v>2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193</v>
      </c>
      <c r="D88" s="2">
        <f>A88</f>
        <v>193</v>
      </c>
      <c r="E88" s="2">
        <f>A184</f>
        <v>154</v>
      </c>
      <c r="F88" s="2">
        <f>A280</f>
        <v>6</v>
      </c>
      <c r="G88" s="2">
        <f>A376</f>
        <v>0</v>
      </c>
      <c r="H88" s="2">
        <f>A472</f>
        <v>33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372</v>
      </c>
      <c r="D92" s="2">
        <f>A92</f>
        <v>372</v>
      </c>
      <c r="E92" s="2">
        <f>A188</f>
        <v>364</v>
      </c>
      <c r="F92" s="2">
        <f>A284</f>
        <v>8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214</v>
      </c>
      <c r="D96" s="2">
        <f>A96</f>
        <v>214</v>
      </c>
      <c r="E96" s="2">
        <f>A192</f>
        <v>214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174</v>
      </c>
    </row>
    <row r="100" spans="1:1" x14ac:dyDescent="0.2">
      <c r="A100" s="24">
        <v>1372</v>
      </c>
    </row>
    <row r="101" spans="1:1" x14ac:dyDescent="0.2">
      <c r="A101" s="24"/>
    </row>
    <row r="102" spans="1:1" x14ac:dyDescent="0.2">
      <c r="A102" s="24" t="s">
        <v>175</v>
      </c>
    </row>
    <row r="103" spans="1:1" x14ac:dyDescent="0.2">
      <c r="A103" s="24" t="s">
        <v>174</v>
      </c>
    </row>
    <row r="104" spans="1:1" x14ac:dyDescent="0.2">
      <c r="A104" s="24">
        <v>1</v>
      </c>
    </row>
    <row r="105" spans="1:1" x14ac:dyDescent="0.2">
      <c r="A105" s="24"/>
    </row>
    <row r="106" spans="1:1" x14ac:dyDescent="0.2">
      <c r="A106" s="24" t="s">
        <v>176</v>
      </c>
    </row>
    <row r="107" spans="1:1" x14ac:dyDescent="0.2">
      <c r="A107" s="24" t="s">
        <v>174</v>
      </c>
    </row>
    <row r="108" spans="1:1" x14ac:dyDescent="0.2">
      <c r="A108" s="24">
        <v>0</v>
      </c>
    </row>
    <row r="109" spans="1:1" x14ac:dyDescent="0.2">
      <c r="A109" s="24"/>
    </row>
    <row r="110" spans="1:1" x14ac:dyDescent="0.2">
      <c r="A110" s="24" t="s">
        <v>177</v>
      </c>
    </row>
    <row r="111" spans="1:1" x14ac:dyDescent="0.2">
      <c r="A111" s="24" t="s">
        <v>174</v>
      </c>
    </row>
    <row r="112" spans="1:1" x14ac:dyDescent="0.2">
      <c r="A112" s="24">
        <v>2</v>
      </c>
    </row>
    <row r="113" spans="1:1" x14ac:dyDescent="0.2">
      <c r="A113" s="24"/>
    </row>
    <row r="114" spans="1:1" x14ac:dyDescent="0.2">
      <c r="A114" s="24" t="s">
        <v>178</v>
      </c>
    </row>
    <row r="115" spans="1:1" x14ac:dyDescent="0.2">
      <c r="A115" s="24" t="s">
        <v>174</v>
      </c>
    </row>
    <row r="116" spans="1:1" x14ac:dyDescent="0.2">
      <c r="A116" s="24">
        <v>959</v>
      </c>
    </row>
    <row r="117" spans="1:1" x14ac:dyDescent="0.2">
      <c r="A117" s="24"/>
    </row>
    <row r="118" spans="1:1" x14ac:dyDescent="0.2">
      <c r="A118" s="24" t="s">
        <v>179</v>
      </c>
    </row>
    <row r="119" spans="1:1" x14ac:dyDescent="0.2">
      <c r="A119" s="24" t="s">
        <v>174</v>
      </c>
    </row>
    <row r="120" spans="1:1" x14ac:dyDescent="0.2">
      <c r="A120" s="24">
        <v>211</v>
      </c>
    </row>
    <row r="121" spans="1:1" x14ac:dyDescent="0.2">
      <c r="A121" s="24"/>
    </row>
    <row r="122" spans="1:1" x14ac:dyDescent="0.2">
      <c r="A122" s="24" t="s">
        <v>180</v>
      </c>
    </row>
    <row r="123" spans="1:1" x14ac:dyDescent="0.2">
      <c r="A123" s="24" t="s">
        <v>174</v>
      </c>
    </row>
    <row r="124" spans="1:1" x14ac:dyDescent="0.2">
      <c r="A124" s="24">
        <v>63</v>
      </c>
    </row>
    <row r="125" spans="1:1" x14ac:dyDescent="0.2">
      <c r="A125" s="24"/>
    </row>
    <row r="126" spans="1:1" x14ac:dyDescent="0.2">
      <c r="A126" s="24" t="s">
        <v>181</v>
      </c>
    </row>
    <row r="127" spans="1:1" x14ac:dyDescent="0.2">
      <c r="A127" s="24" t="s">
        <v>174</v>
      </c>
    </row>
    <row r="128" spans="1:1" x14ac:dyDescent="0.2">
      <c r="A128" s="24">
        <v>108</v>
      </c>
    </row>
    <row r="129" spans="1:1" x14ac:dyDescent="0.2">
      <c r="A129" s="24"/>
    </row>
    <row r="130" spans="1:1" x14ac:dyDescent="0.2">
      <c r="A130" s="24" t="s">
        <v>182</v>
      </c>
    </row>
    <row r="131" spans="1:1" x14ac:dyDescent="0.2">
      <c r="A131" s="24" t="s">
        <v>174</v>
      </c>
    </row>
    <row r="132" spans="1:1" x14ac:dyDescent="0.2">
      <c r="A132" s="24">
        <v>227</v>
      </c>
    </row>
    <row r="133" spans="1:1" x14ac:dyDescent="0.2">
      <c r="A133" s="24"/>
    </row>
    <row r="134" spans="1:1" x14ac:dyDescent="0.2">
      <c r="A134" s="24" t="s">
        <v>183</v>
      </c>
    </row>
    <row r="135" spans="1:1" x14ac:dyDescent="0.2">
      <c r="A135" s="24" t="s">
        <v>174</v>
      </c>
    </row>
    <row r="136" spans="1:1" x14ac:dyDescent="0.2">
      <c r="A136" s="24">
        <v>338</v>
      </c>
    </row>
    <row r="137" spans="1:1" x14ac:dyDescent="0.2">
      <c r="A137" s="24"/>
    </row>
    <row r="138" spans="1:1" x14ac:dyDescent="0.2">
      <c r="A138" s="24" t="s">
        <v>184</v>
      </c>
    </row>
    <row r="139" spans="1:1" x14ac:dyDescent="0.2">
      <c r="A139" s="24" t="s">
        <v>174</v>
      </c>
    </row>
    <row r="140" spans="1:1" x14ac:dyDescent="0.2">
      <c r="A140" s="24">
        <v>411</v>
      </c>
    </row>
    <row r="141" spans="1:1" x14ac:dyDescent="0.2">
      <c r="A141" s="24"/>
    </row>
    <row r="142" spans="1:1" x14ac:dyDescent="0.2">
      <c r="A142" s="24" t="s">
        <v>185</v>
      </c>
    </row>
    <row r="143" spans="1:1" x14ac:dyDescent="0.2">
      <c r="A143" s="24" t="s">
        <v>174</v>
      </c>
    </row>
    <row r="144" spans="1:1" x14ac:dyDescent="0.2">
      <c r="A144" s="24">
        <v>509</v>
      </c>
    </row>
    <row r="145" spans="1:1" x14ac:dyDescent="0.2">
      <c r="A145" s="24"/>
    </row>
    <row r="146" spans="1:1" x14ac:dyDescent="0.2">
      <c r="A146" s="24" t="s">
        <v>186</v>
      </c>
    </row>
    <row r="147" spans="1:1" x14ac:dyDescent="0.2">
      <c r="A147" s="24" t="s">
        <v>174</v>
      </c>
    </row>
    <row r="148" spans="1:1" x14ac:dyDescent="0.2">
      <c r="A148" s="24">
        <v>348</v>
      </c>
    </row>
    <row r="149" spans="1:1" x14ac:dyDescent="0.2">
      <c r="A149" s="24"/>
    </row>
    <row r="150" spans="1:1" x14ac:dyDescent="0.2">
      <c r="A150" s="24" t="s">
        <v>187</v>
      </c>
    </row>
    <row r="151" spans="1:1" x14ac:dyDescent="0.2">
      <c r="A151" s="24" t="s">
        <v>174</v>
      </c>
    </row>
    <row r="152" spans="1:1" x14ac:dyDescent="0.2">
      <c r="A152" s="24">
        <v>467</v>
      </c>
    </row>
    <row r="153" spans="1:1" x14ac:dyDescent="0.2">
      <c r="A153" s="24"/>
    </row>
    <row r="154" spans="1:1" x14ac:dyDescent="0.2">
      <c r="A154" s="24" t="s">
        <v>188</v>
      </c>
    </row>
    <row r="155" spans="1:1" x14ac:dyDescent="0.2">
      <c r="A155" s="24" t="s">
        <v>174</v>
      </c>
    </row>
    <row r="156" spans="1:1" x14ac:dyDescent="0.2">
      <c r="A156" s="24">
        <v>579</v>
      </c>
    </row>
    <row r="157" spans="1:1" x14ac:dyDescent="0.2">
      <c r="A157" s="24"/>
    </row>
    <row r="158" spans="1:1" x14ac:dyDescent="0.2">
      <c r="A158" s="24" t="s">
        <v>189</v>
      </c>
    </row>
    <row r="159" spans="1:1" x14ac:dyDescent="0.2">
      <c r="A159" s="24" t="s">
        <v>174</v>
      </c>
    </row>
    <row r="160" spans="1:1" x14ac:dyDescent="0.2">
      <c r="A160" s="24">
        <v>454</v>
      </c>
    </row>
    <row r="161" spans="1:1" x14ac:dyDescent="0.2">
      <c r="A161" s="24"/>
    </row>
    <row r="162" spans="1:1" x14ac:dyDescent="0.2">
      <c r="A162" s="24" t="s">
        <v>190</v>
      </c>
    </row>
    <row r="163" spans="1:1" x14ac:dyDescent="0.2">
      <c r="A163" s="24" t="s">
        <v>174</v>
      </c>
    </row>
    <row r="164" spans="1:1" x14ac:dyDescent="0.2">
      <c r="A164" s="24">
        <v>758</v>
      </c>
    </row>
    <row r="165" spans="1:1" x14ac:dyDescent="0.2">
      <c r="A165" s="24"/>
    </row>
    <row r="166" spans="1:1" x14ac:dyDescent="0.2">
      <c r="A166" s="24" t="s">
        <v>191</v>
      </c>
    </row>
    <row r="167" spans="1:1" x14ac:dyDescent="0.2">
      <c r="A167" s="24" t="s">
        <v>174</v>
      </c>
    </row>
    <row r="168" spans="1:1" x14ac:dyDescent="0.2">
      <c r="A168" s="24">
        <v>879</v>
      </c>
    </row>
    <row r="169" spans="1:1" x14ac:dyDescent="0.2">
      <c r="A169" s="24"/>
    </row>
    <row r="170" spans="1:1" x14ac:dyDescent="0.2">
      <c r="A170" s="24" t="s">
        <v>192</v>
      </c>
    </row>
    <row r="171" spans="1:1" x14ac:dyDescent="0.2">
      <c r="A171" s="24" t="s">
        <v>174</v>
      </c>
    </row>
    <row r="172" spans="1:1" x14ac:dyDescent="0.2">
      <c r="A172" s="24">
        <v>206</v>
      </c>
    </row>
    <row r="173" spans="1:1" x14ac:dyDescent="0.2">
      <c r="A173" s="24"/>
    </row>
    <row r="174" spans="1:1" x14ac:dyDescent="0.2">
      <c r="A174" s="24" t="s">
        <v>193</v>
      </c>
    </row>
    <row r="175" spans="1:1" x14ac:dyDescent="0.2">
      <c r="A175" s="24" t="s">
        <v>174</v>
      </c>
    </row>
    <row r="176" spans="1:1" x14ac:dyDescent="0.2">
      <c r="A176" s="24">
        <v>63</v>
      </c>
    </row>
    <row r="177" spans="1:1" x14ac:dyDescent="0.2">
      <c r="A177" s="24"/>
    </row>
    <row r="178" spans="1:1" x14ac:dyDescent="0.2">
      <c r="A178" s="24" t="s">
        <v>194</v>
      </c>
    </row>
    <row r="179" spans="1:1" x14ac:dyDescent="0.2">
      <c r="A179" s="24" t="s">
        <v>174</v>
      </c>
    </row>
    <row r="180" spans="1:1" x14ac:dyDescent="0.2">
      <c r="A180" s="24">
        <v>270</v>
      </c>
    </row>
    <row r="181" spans="1:1" x14ac:dyDescent="0.2">
      <c r="A181" s="24"/>
    </row>
    <row r="182" spans="1:1" x14ac:dyDescent="0.2">
      <c r="A182" s="24" t="s">
        <v>195</v>
      </c>
    </row>
    <row r="183" spans="1:1" x14ac:dyDescent="0.2">
      <c r="A183" s="24" t="s">
        <v>174</v>
      </c>
    </row>
    <row r="184" spans="1:1" x14ac:dyDescent="0.2">
      <c r="A184" s="24">
        <v>154</v>
      </c>
    </row>
    <row r="185" spans="1:1" x14ac:dyDescent="0.2">
      <c r="A185" s="24"/>
    </row>
    <row r="186" spans="1:1" x14ac:dyDescent="0.2">
      <c r="A186" s="24" t="s">
        <v>196</v>
      </c>
    </row>
    <row r="187" spans="1:1" x14ac:dyDescent="0.2">
      <c r="A187" s="24" t="s">
        <v>174</v>
      </c>
    </row>
    <row r="188" spans="1:1" x14ac:dyDescent="0.2">
      <c r="A188" s="24">
        <v>364</v>
      </c>
    </row>
    <row r="189" spans="1:1" x14ac:dyDescent="0.2">
      <c r="A189" s="24"/>
    </row>
    <row r="190" spans="1:1" x14ac:dyDescent="0.2">
      <c r="A190" s="24" t="s">
        <v>197</v>
      </c>
    </row>
    <row r="191" spans="1:1" x14ac:dyDescent="0.2">
      <c r="A191" s="24" t="s">
        <v>174</v>
      </c>
    </row>
    <row r="192" spans="1:1" x14ac:dyDescent="0.2">
      <c r="A192" s="24">
        <v>214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198</v>
      </c>
    </row>
    <row r="196" spans="1:1" x14ac:dyDescent="0.2">
      <c r="A196" s="24">
        <v>37</v>
      </c>
    </row>
    <row r="197" spans="1:1" x14ac:dyDescent="0.2">
      <c r="A197" s="24"/>
    </row>
    <row r="198" spans="1:1" x14ac:dyDescent="0.2">
      <c r="A198" s="24" t="s">
        <v>199</v>
      </c>
    </row>
    <row r="199" spans="1:1" x14ac:dyDescent="0.2">
      <c r="A199" s="24" t="s">
        <v>198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200</v>
      </c>
    </row>
    <row r="203" spans="1:1" x14ac:dyDescent="0.2">
      <c r="A203" s="24" t="s">
        <v>198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201</v>
      </c>
    </row>
    <row r="207" spans="1:1" x14ac:dyDescent="0.2">
      <c r="A207" s="24" t="s">
        <v>198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202</v>
      </c>
    </row>
    <row r="211" spans="1:1" x14ac:dyDescent="0.2">
      <c r="A211" s="24" t="s">
        <v>198</v>
      </c>
    </row>
    <row r="212" spans="1:1" x14ac:dyDescent="0.2">
      <c r="A212" s="24">
        <v>0</v>
      </c>
    </row>
    <row r="213" spans="1:1" x14ac:dyDescent="0.2">
      <c r="A213" s="24"/>
    </row>
    <row r="214" spans="1:1" x14ac:dyDescent="0.2">
      <c r="A214" s="24" t="s">
        <v>203</v>
      </c>
    </row>
    <row r="215" spans="1:1" x14ac:dyDescent="0.2">
      <c r="A215" s="24" t="s">
        <v>198</v>
      </c>
    </row>
    <row r="216" spans="1:1" x14ac:dyDescent="0.2">
      <c r="A216" s="24">
        <v>2</v>
      </c>
    </row>
    <row r="217" spans="1:1" x14ac:dyDescent="0.2">
      <c r="A217" s="24"/>
    </row>
    <row r="218" spans="1:1" x14ac:dyDescent="0.2">
      <c r="A218" s="24" t="s">
        <v>204</v>
      </c>
    </row>
    <row r="219" spans="1:1" x14ac:dyDescent="0.2">
      <c r="A219" s="24" t="s">
        <v>198</v>
      </c>
    </row>
    <row r="220" spans="1:1" x14ac:dyDescent="0.2">
      <c r="A220" s="24">
        <v>2</v>
      </c>
    </row>
    <row r="221" spans="1:1" x14ac:dyDescent="0.2">
      <c r="A221" s="24"/>
    </row>
    <row r="222" spans="1:1" x14ac:dyDescent="0.2">
      <c r="A222" s="24" t="s">
        <v>205</v>
      </c>
    </row>
    <row r="223" spans="1:1" x14ac:dyDescent="0.2">
      <c r="A223" s="24" t="s">
        <v>198</v>
      </c>
    </row>
    <row r="224" spans="1:1" x14ac:dyDescent="0.2">
      <c r="A224" s="24">
        <v>2</v>
      </c>
    </row>
    <row r="225" spans="1:1" x14ac:dyDescent="0.2">
      <c r="A225" s="24"/>
    </row>
    <row r="226" spans="1:1" x14ac:dyDescent="0.2">
      <c r="A226" s="24" t="s">
        <v>206</v>
      </c>
    </row>
    <row r="227" spans="1:1" x14ac:dyDescent="0.2">
      <c r="A227" s="24" t="s">
        <v>198</v>
      </c>
    </row>
    <row r="228" spans="1:1" x14ac:dyDescent="0.2">
      <c r="A228" s="24">
        <v>10</v>
      </c>
    </row>
    <row r="229" spans="1:1" x14ac:dyDescent="0.2">
      <c r="A229" s="24"/>
    </row>
    <row r="230" spans="1:1" x14ac:dyDescent="0.2">
      <c r="A230" s="24" t="s">
        <v>207</v>
      </c>
    </row>
    <row r="231" spans="1:1" x14ac:dyDescent="0.2">
      <c r="A231" s="24" t="s">
        <v>198</v>
      </c>
    </row>
    <row r="232" spans="1:1" x14ac:dyDescent="0.2">
      <c r="A232" s="24">
        <v>32</v>
      </c>
    </row>
    <row r="233" spans="1:1" x14ac:dyDescent="0.2">
      <c r="A233" s="24"/>
    </row>
    <row r="234" spans="1:1" x14ac:dyDescent="0.2">
      <c r="A234" s="24" t="s">
        <v>208</v>
      </c>
    </row>
    <row r="235" spans="1:1" x14ac:dyDescent="0.2">
      <c r="A235" s="24" t="s">
        <v>198</v>
      </c>
    </row>
    <row r="236" spans="1:1" x14ac:dyDescent="0.2">
      <c r="A236" s="24">
        <v>26</v>
      </c>
    </row>
    <row r="237" spans="1:1" x14ac:dyDescent="0.2">
      <c r="A237" s="24"/>
    </row>
    <row r="238" spans="1:1" x14ac:dyDescent="0.2">
      <c r="A238" s="24" t="s">
        <v>209</v>
      </c>
    </row>
    <row r="239" spans="1:1" x14ac:dyDescent="0.2">
      <c r="A239" s="24" t="s">
        <v>198</v>
      </c>
    </row>
    <row r="240" spans="1:1" x14ac:dyDescent="0.2">
      <c r="A240" s="24">
        <v>57</v>
      </c>
    </row>
    <row r="241" spans="1:1" x14ac:dyDescent="0.2">
      <c r="A241" s="24"/>
    </row>
    <row r="242" spans="1:1" x14ac:dyDescent="0.2">
      <c r="A242" s="24" t="s">
        <v>210</v>
      </c>
    </row>
    <row r="243" spans="1:1" x14ac:dyDescent="0.2">
      <c r="A243" s="24" t="s">
        <v>198</v>
      </c>
    </row>
    <row r="244" spans="1:1" x14ac:dyDescent="0.2">
      <c r="A244" s="24">
        <v>44</v>
      </c>
    </row>
    <row r="245" spans="1:1" x14ac:dyDescent="0.2">
      <c r="A245" s="24"/>
    </row>
    <row r="246" spans="1:1" x14ac:dyDescent="0.2">
      <c r="A246" s="24" t="s">
        <v>211</v>
      </c>
    </row>
    <row r="247" spans="1:1" x14ac:dyDescent="0.2">
      <c r="A247" s="24" t="s">
        <v>198</v>
      </c>
    </row>
    <row r="248" spans="1:1" x14ac:dyDescent="0.2">
      <c r="A248" s="24">
        <v>99</v>
      </c>
    </row>
    <row r="249" spans="1:1" x14ac:dyDescent="0.2">
      <c r="A249" s="24"/>
    </row>
    <row r="250" spans="1:1" x14ac:dyDescent="0.2">
      <c r="A250" s="24" t="s">
        <v>212</v>
      </c>
    </row>
    <row r="251" spans="1:1" x14ac:dyDescent="0.2">
      <c r="A251" s="24" t="s">
        <v>198</v>
      </c>
    </row>
    <row r="252" spans="1:1" x14ac:dyDescent="0.2">
      <c r="A252" s="24">
        <v>33</v>
      </c>
    </row>
    <row r="253" spans="1:1" x14ac:dyDescent="0.2">
      <c r="A253" s="24"/>
    </row>
    <row r="254" spans="1:1" x14ac:dyDescent="0.2">
      <c r="A254" s="24" t="s">
        <v>213</v>
      </c>
    </row>
    <row r="255" spans="1:1" x14ac:dyDescent="0.2">
      <c r="A255" s="24" t="s">
        <v>198</v>
      </c>
    </row>
    <row r="256" spans="1:1" x14ac:dyDescent="0.2">
      <c r="A256" s="24">
        <v>26</v>
      </c>
    </row>
    <row r="257" spans="1:1" x14ac:dyDescent="0.2">
      <c r="A257" s="24"/>
    </row>
    <row r="258" spans="1:1" x14ac:dyDescent="0.2">
      <c r="A258" s="24" t="s">
        <v>214</v>
      </c>
    </row>
    <row r="259" spans="1:1" x14ac:dyDescent="0.2">
      <c r="A259" s="24" t="s">
        <v>198</v>
      </c>
    </row>
    <row r="260" spans="1:1" x14ac:dyDescent="0.2">
      <c r="A260" s="24">
        <v>27</v>
      </c>
    </row>
    <row r="261" spans="1:1" x14ac:dyDescent="0.2">
      <c r="A261" s="24"/>
    </row>
    <row r="262" spans="1:1" x14ac:dyDescent="0.2">
      <c r="A262" s="24" t="s">
        <v>215</v>
      </c>
    </row>
    <row r="263" spans="1:1" x14ac:dyDescent="0.2">
      <c r="A263" s="24" t="s">
        <v>198</v>
      </c>
    </row>
    <row r="264" spans="1:1" x14ac:dyDescent="0.2">
      <c r="A264" s="24">
        <v>106</v>
      </c>
    </row>
    <row r="265" spans="1:1" x14ac:dyDescent="0.2">
      <c r="A265" s="24"/>
    </row>
    <row r="266" spans="1:1" x14ac:dyDescent="0.2">
      <c r="A266" s="24" t="s">
        <v>216</v>
      </c>
    </row>
    <row r="267" spans="1:1" x14ac:dyDescent="0.2">
      <c r="A267" s="24" t="s">
        <v>198</v>
      </c>
    </row>
    <row r="268" spans="1:1" x14ac:dyDescent="0.2">
      <c r="A268" s="24">
        <v>5</v>
      </c>
    </row>
    <row r="269" spans="1:1" x14ac:dyDescent="0.2">
      <c r="A269" s="24"/>
    </row>
    <row r="270" spans="1:1" x14ac:dyDescent="0.2">
      <c r="A270" s="24" t="s">
        <v>217</v>
      </c>
    </row>
    <row r="271" spans="1:1" x14ac:dyDescent="0.2">
      <c r="A271" s="24" t="s">
        <v>198</v>
      </c>
    </row>
    <row r="272" spans="1:1" x14ac:dyDescent="0.2">
      <c r="A272" s="24">
        <v>5</v>
      </c>
    </row>
    <row r="273" spans="1:1" x14ac:dyDescent="0.2">
      <c r="A273" s="24"/>
    </row>
    <row r="274" spans="1:1" x14ac:dyDescent="0.2">
      <c r="A274" s="24" t="s">
        <v>218</v>
      </c>
    </row>
    <row r="275" spans="1:1" x14ac:dyDescent="0.2">
      <c r="A275" s="24" t="s">
        <v>198</v>
      </c>
    </row>
    <row r="276" spans="1:1" x14ac:dyDescent="0.2">
      <c r="A276" s="24">
        <v>2</v>
      </c>
    </row>
    <row r="277" spans="1:1" x14ac:dyDescent="0.2">
      <c r="A277" s="24"/>
    </row>
    <row r="278" spans="1:1" x14ac:dyDescent="0.2">
      <c r="A278" s="24" t="s">
        <v>219</v>
      </c>
    </row>
    <row r="279" spans="1:1" x14ac:dyDescent="0.2">
      <c r="A279" s="24" t="s">
        <v>198</v>
      </c>
    </row>
    <row r="280" spans="1:1" x14ac:dyDescent="0.2">
      <c r="A280" s="24">
        <v>6</v>
      </c>
    </row>
    <row r="281" spans="1:1" x14ac:dyDescent="0.2">
      <c r="A281" s="24"/>
    </row>
    <row r="282" spans="1:1" x14ac:dyDescent="0.2">
      <c r="A282" s="24" t="s">
        <v>220</v>
      </c>
    </row>
    <row r="283" spans="1:1" x14ac:dyDescent="0.2">
      <c r="A283" s="24" t="s">
        <v>198</v>
      </c>
    </row>
    <row r="284" spans="1:1" x14ac:dyDescent="0.2">
      <c r="A284" s="24">
        <v>8</v>
      </c>
    </row>
    <row r="285" spans="1:1" x14ac:dyDescent="0.2">
      <c r="A285" s="24"/>
    </row>
    <row r="286" spans="1:1" x14ac:dyDescent="0.2">
      <c r="A286" s="24" t="s">
        <v>221</v>
      </c>
    </row>
    <row r="287" spans="1:1" x14ac:dyDescent="0.2">
      <c r="A287" s="24" t="s">
        <v>198</v>
      </c>
    </row>
    <row r="288" spans="1:1" x14ac:dyDescent="0.2">
      <c r="A288" s="24">
        <v>0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222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223</v>
      </c>
    </row>
    <row r="295" spans="1:1" x14ac:dyDescent="0.2">
      <c r="A295" s="24" t="s">
        <v>222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224</v>
      </c>
    </row>
    <row r="299" spans="1:1" x14ac:dyDescent="0.2">
      <c r="A299" s="24" t="s">
        <v>222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225</v>
      </c>
    </row>
    <row r="303" spans="1:1" x14ac:dyDescent="0.2">
      <c r="A303" s="24" t="s">
        <v>222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226</v>
      </c>
    </row>
    <row r="307" spans="1:1" x14ac:dyDescent="0.2">
      <c r="A307" s="24" t="s">
        <v>222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227</v>
      </c>
    </row>
    <row r="311" spans="1:1" x14ac:dyDescent="0.2">
      <c r="A311" s="24" t="s">
        <v>222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228</v>
      </c>
    </row>
    <row r="315" spans="1:1" x14ac:dyDescent="0.2">
      <c r="A315" s="24" t="s">
        <v>222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229</v>
      </c>
    </row>
    <row r="319" spans="1:1" x14ac:dyDescent="0.2">
      <c r="A319" s="24" t="s">
        <v>222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230</v>
      </c>
    </row>
    <row r="323" spans="1:1" x14ac:dyDescent="0.2">
      <c r="A323" s="24" t="s">
        <v>222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231</v>
      </c>
    </row>
    <row r="327" spans="1:1" x14ac:dyDescent="0.2">
      <c r="A327" s="24" t="s">
        <v>222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232</v>
      </c>
    </row>
    <row r="331" spans="1:1" x14ac:dyDescent="0.2">
      <c r="A331" s="24" t="s">
        <v>222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233</v>
      </c>
    </row>
    <row r="335" spans="1:1" x14ac:dyDescent="0.2">
      <c r="A335" s="24" t="s">
        <v>222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234</v>
      </c>
    </row>
    <row r="339" spans="1:1" x14ac:dyDescent="0.2">
      <c r="A339" s="24" t="s">
        <v>222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235</v>
      </c>
    </row>
    <row r="343" spans="1:1" x14ac:dyDescent="0.2">
      <c r="A343" s="24" t="s">
        <v>222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236</v>
      </c>
    </row>
    <row r="347" spans="1:1" x14ac:dyDescent="0.2">
      <c r="A347" s="24" t="s">
        <v>222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237</v>
      </c>
    </row>
    <row r="351" spans="1:1" x14ac:dyDescent="0.2">
      <c r="A351" s="24" t="s">
        <v>222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238</v>
      </c>
    </row>
    <row r="355" spans="1:1" x14ac:dyDescent="0.2">
      <c r="A355" s="24" t="s">
        <v>222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239</v>
      </c>
    </row>
    <row r="359" spans="1:1" x14ac:dyDescent="0.2">
      <c r="A359" s="24" t="s">
        <v>222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240</v>
      </c>
    </row>
    <row r="363" spans="1:1" x14ac:dyDescent="0.2">
      <c r="A363" s="24" t="s">
        <v>222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241</v>
      </c>
    </row>
    <row r="367" spans="1:1" x14ac:dyDescent="0.2">
      <c r="A367" s="24" t="s">
        <v>222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242</v>
      </c>
    </row>
    <row r="371" spans="1:1" x14ac:dyDescent="0.2">
      <c r="A371" s="24" t="s">
        <v>222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243</v>
      </c>
    </row>
    <row r="375" spans="1:1" x14ac:dyDescent="0.2">
      <c r="A375" s="24" t="s">
        <v>222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244</v>
      </c>
    </row>
    <row r="379" spans="1:1" x14ac:dyDescent="0.2">
      <c r="A379" s="24" t="s">
        <v>222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245</v>
      </c>
    </row>
    <row r="383" spans="1:1" x14ac:dyDescent="0.2">
      <c r="A383" s="24" t="s">
        <v>222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222</v>
      </c>
    </row>
    <row r="388" spans="1:1" x14ac:dyDescent="0.2">
      <c r="A388" s="24">
        <v>33</v>
      </c>
    </row>
    <row r="389" spans="1:1" x14ac:dyDescent="0.2">
      <c r="A389" s="24"/>
    </row>
    <row r="390" spans="1:1" x14ac:dyDescent="0.2">
      <c r="A390" s="24" t="s">
        <v>246</v>
      </c>
    </row>
    <row r="391" spans="1:1" x14ac:dyDescent="0.2">
      <c r="A391" s="24" t="s">
        <v>222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247</v>
      </c>
    </row>
    <row r="395" spans="1:1" x14ac:dyDescent="0.2">
      <c r="A395" s="24" t="s">
        <v>222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248</v>
      </c>
    </row>
    <row r="399" spans="1:1" x14ac:dyDescent="0.2">
      <c r="A399" s="24" t="s">
        <v>222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249</v>
      </c>
    </row>
    <row r="403" spans="1:1" x14ac:dyDescent="0.2">
      <c r="A403" s="24" t="s">
        <v>222</v>
      </c>
    </row>
    <row r="404" spans="1:1" x14ac:dyDescent="0.2">
      <c r="A404" s="24">
        <v>33</v>
      </c>
    </row>
    <row r="405" spans="1:1" x14ac:dyDescent="0.2">
      <c r="A405" s="24"/>
    </row>
    <row r="406" spans="1:1" x14ac:dyDescent="0.2">
      <c r="A406" s="24" t="s">
        <v>250</v>
      </c>
    </row>
    <row r="407" spans="1:1" x14ac:dyDescent="0.2">
      <c r="A407" s="24" t="s">
        <v>222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251</v>
      </c>
    </row>
    <row r="411" spans="1:1" x14ac:dyDescent="0.2">
      <c r="A411" s="24" t="s">
        <v>222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252</v>
      </c>
    </row>
    <row r="415" spans="1:1" x14ac:dyDescent="0.2">
      <c r="A415" s="24" t="s">
        <v>222</v>
      </c>
    </row>
    <row r="416" spans="1:1" x14ac:dyDescent="0.2">
      <c r="A416" s="24">
        <v>15</v>
      </c>
    </row>
    <row r="417" spans="1:1" x14ac:dyDescent="0.2">
      <c r="A417" s="24"/>
    </row>
    <row r="418" spans="1:1" x14ac:dyDescent="0.2">
      <c r="A418" s="24" t="s">
        <v>253</v>
      </c>
    </row>
    <row r="419" spans="1:1" x14ac:dyDescent="0.2">
      <c r="A419" s="24" t="s">
        <v>222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254</v>
      </c>
    </row>
    <row r="423" spans="1:1" x14ac:dyDescent="0.2">
      <c r="A423" s="24" t="s">
        <v>222</v>
      </c>
    </row>
    <row r="424" spans="1:1" x14ac:dyDescent="0.2">
      <c r="A424" s="24">
        <v>1</v>
      </c>
    </row>
    <row r="425" spans="1:1" x14ac:dyDescent="0.2">
      <c r="A425" s="24"/>
    </row>
    <row r="426" spans="1:1" x14ac:dyDescent="0.2">
      <c r="A426" s="24" t="s">
        <v>255</v>
      </c>
    </row>
    <row r="427" spans="1:1" x14ac:dyDescent="0.2">
      <c r="A427" s="24" t="s">
        <v>222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256</v>
      </c>
    </row>
    <row r="431" spans="1:1" x14ac:dyDescent="0.2">
      <c r="A431" s="24" t="s">
        <v>222</v>
      </c>
    </row>
    <row r="432" spans="1:1" x14ac:dyDescent="0.2">
      <c r="A432" s="24">
        <v>11</v>
      </c>
    </row>
    <row r="433" spans="1:1" x14ac:dyDescent="0.2">
      <c r="A433" s="24"/>
    </row>
    <row r="434" spans="1:1" x14ac:dyDescent="0.2">
      <c r="A434" s="24" t="s">
        <v>257</v>
      </c>
    </row>
    <row r="435" spans="1:1" x14ac:dyDescent="0.2">
      <c r="A435" s="24" t="s">
        <v>222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258</v>
      </c>
    </row>
    <row r="439" spans="1:1" x14ac:dyDescent="0.2">
      <c r="A439" s="24" t="s">
        <v>222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259</v>
      </c>
    </row>
    <row r="443" spans="1:1" x14ac:dyDescent="0.2">
      <c r="A443" s="24" t="s">
        <v>222</v>
      </c>
    </row>
    <row r="444" spans="1:1" x14ac:dyDescent="0.2">
      <c r="A444" s="24">
        <v>11</v>
      </c>
    </row>
    <row r="445" spans="1:1" x14ac:dyDescent="0.2">
      <c r="A445" s="24"/>
    </row>
    <row r="446" spans="1:1" x14ac:dyDescent="0.2">
      <c r="A446" s="24" t="s">
        <v>260</v>
      </c>
    </row>
    <row r="447" spans="1:1" x14ac:dyDescent="0.2">
      <c r="A447" s="24" t="s">
        <v>222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261</v>
      </c>
    </row>
    <row r="451" spans="1:1" x14ac:dyDescent="0.2">
      <c r="A451" s="24" t="s">
        <v>222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262</v>
      </c>
    </row>
    <row r="455" spans="1:1" x14ac:dyDescent="0.2">
      <c r="A455" s="24" t="s">
        <v>222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263</v>
      </c>
    </row>
    <row r="459" spans="1:1" x14ac:dyDescent="0.2">
      <c r="A459" s="24" t="s">
        <v>222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264</v>
      </c>
    </row>
    <row r="463" spans="1:1" x14ac:dyDescent="0.2">
      <c r="A463" s="24" t="s">
        <v>222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265</v>
      </c>
    </row>
    <row r="467" spans="1:1" x14ac:dyDescent="0.2">
      <c r="A467" s="24" t="s">
        <v>222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266</v>
      </c>
    </row>
    <row r="471" spans="1:1" x14ac:dyDescent="0.2">
      <c r="A471" s="24" t="s">
        <v>222</v>
      </c>
    </row>
    <row r="472" spans="1:1" x14ac:dyDescent="0.2">
      <c r="A472" s="24">
        <v>33</v>
      </c>
    </row>
    <row r="473" spans="1:1" x14ac:dyDescent="0.2">
      <c r="A473" s="24"/>
    </row>
    <row r="474" spans="1:1" x14ac:dyDescent="0.2">
      <c r="A474" s="24" t="s">
        <v>267</v>
      </c>
    </row>
    <row r="475" spans="1:1" x14ac:dyDescent="0.2">
      <c r="A475" s="24" t="s">
        <v>222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268</v>
      </c>
    </row>
    <row r="479" spans="1:1" x14ac:dyDescent="0.2">
      <c r="A479" s="24" t="s">
        <v>222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269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270</v>
      </c>
    </row>
    <row r="487" spans="1:1" x14ac:dyDescent="0.2">
      <c r="A487" s="24" t="s">
        <v>269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271</v>
      </c>
    </row>
    <row r="491" spans="1:1" x14ac:dyDescent="0.2">
      <c r="A491" s="24" t="s">
        <v>269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272</v>
      </c>
    </row>
    <row r="495" spans="1:1" x14ac:dyDescent="0.2">
      <c r="A495" s="24" t="s">
        <v>269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273</v>
      </c>
    </row>
    <row r="499" spans="1:1" x14ac:dyDescent="0.2">
      <c r="A499" s="24" t="s">
        <v>269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274</v>
      </c>
    </row>
    <row r="503" spans="1:1" x14ac:dyDescent="0.2">
      <c r="A503" s="24" t="s">
        <v>269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275</v>
      </c>
    </row>
    <row r="507" spans="1:1" x14ac:dyDescent="0.2">
      <c r="A507" s="24" t="s">
        <v>269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276</v>
      </c>
    </row>
    <row r="511" spans="1:1" x14ac:dyDescent="0.2">
      <c r="A511" s="24" t="s">
        <v>269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277</v>
      </c>
    </row>
    <row r="515" spans="1:1" x14ac:dyDescent="0.2">
      <c r="A515" s="24" t="s">
        <v>269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278</v>
      </c>
    </row>
    <row r="519" spans="1:1" x14ac:dyDescent="0.2">
      <c r="A519" s="24" t="s">
        <v>269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279</v>
      </c>
    </row>
    <row r="523" spans="1:1" x14ac:dyDescent="0.2">
      <c r="A523" s="24" t="s">
        <v>269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280</v>
      </c>
    </row>
    <row r="527" spans="1:1" x14ac:dyDescent="0.2">
      <c r="A527" s="24" t="s">
        <v>269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281</v>
      </c>
    </row>
    <row r="531" spans="1:1" x14ac:dyDescent="0.2">
      <c r="A531" s="24" t="s">
        <v>269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282</v>
      </c>
    </row>
    <row r="535" spans="1:1" x14ac:dyDescent="0.2">
      <c r="A535" s="24" t="s">
        <v>269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283</v>
      </c>
    </row>
    <row r="539" spans="1:1" x14ac:dyDescent="0.2">
      <c r="A539" s="24" t="s">
        <v>269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284</v>
      </c>
    </row>
    <row r="543" spans="1:1" x14ac:dyDescent="0.2">
      <c r="A543" s="24" t="s">
        <v>269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285</v>
      </c>
    </row>
    <row r="547" spans="1:1" x14ac:dyDescent="0.2">
      <c r="A547" s="24" t="s">
        <v>269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286</v>
      </c>
    </row>
    <row r="551" spans="1:1" x14ac:dyDescent="0.2">
      <c r="A551" s="24" t="s">
        <v>269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287</v>
      </c>
    </row>
    <row r="555" spans="1:1" x14ac:dyDescent="0.2">
      <c r="A555" s="24" t="s">
        <v>269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288</v>
      </c>
    </row>
    <row r="559" spans="1:1" x14ac:dyDescent="0.2">
      <c r="A559" s="24" t="s">
        <v>269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289</v>
      </c>
    </row>
    <row r="563" spans="1:1" x14ac:dyDescent="0.2">
      <c r="A563" s="24" t="s">
        <v>269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290</v>
      </c>
    </row>
    <row r="567" spans="1:1" x14ac:dyDescent="0.2">
      <c r="A567" s="24" t="s">
        <v>269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291</v>
      </c>
    </row>
    <row r="571" spans="1:1" x14ac:dyDescent="0.2">
      <c r="A571" s="24" t="s">
        <v>269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292</v>
      </c>
    </row>
    <row r="575" spans="1:1" x14ac:dyDescent="0.2">
      <c r="A575" s="24" t="s">
        <v>269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487</v>
      </c>
    </row>
    <row r="579" spans="1:1" x14ac:dyDescent="0.2">
      <c r="A579" s="24" t="s">
        <v>6</v>
      </c>
    </row>
    <row r="580" spans="1:1" x14ac:dyDescent="0.2">
      <c r="A580" s="24" t="s">
        <v>293</v>
      </c>
    </row>
    <row r="581" spans="1:1" x14ac:dyDescent="0.2">
      <c r="A581" s="24">
        <v>9623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198</v>
      </c>
    </row>
    <row r="585" spans="1:1" x14ac:dyDescent="0.2">
      <c r="A585" s="24">
        <v>8957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294</v>
      </c>
    </row>
    <row r="589" spans="1:1" x14ac:dyDescent="0.2">
      <c r="A589" s="24">
        <v>529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150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150</v>
      </c>
    </row>
    <row r="597" spans="1:1" x14ac:dyDescent="0.2">
      <c r="A597" s="24">
        <v>137</v>
      </c>
    </row>
    <row r="598" spans="1:1" x14ac:dyDescent="0.2">
      <c r="A598" s="24"/>
    </row>
    <row r="599" spans="1:1" x14ac:dyDescent="0.2">
      <c r="A599" s="24" t="s">
        <v>295</v>
      </c>
    </row>
    <row r="600" spans="1:1" x14ac:dyDescent="0.2">
      <c r="A600" s="24" t="s">
        <v>174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296</v>
      </c>
    </row>
    <row r="604" spans="1:1" x14ac:dyDescent="0.2">
      <c r="A604" s="24" t="s">
        <v>297</v>
      </c>
    </row>
    <row r="605" spans="1:1" x14ac:dyDescent="0.2">
      <c r="A605" s="24" t="s">
        <v>866</v>
      </c>
    </row>
    <row r="606" spans="1:1" x14ac:dyDescent="0.2">
      <c r="A606" s="24" t="s">
        <v>867</v>
      </c>
    </row>
    <row r="607" spans="1:1" x14ac:dyDescent="0.2">
      <c r="A607" s="24" t="s">
        <v>868</v>
      </c>
    </row>
    <row r="608" spans="1:1" x14ac:dyDescent="0.2">
      <c r="A608" s="24" t="s">
        <v>869</v>
      </c>
    </row>
    <row r="609" spans="1:1" x14ac:dyDescent="0.2">
      <c r="A609" s="24" t="s">
        <v>870</v>
      </c>
    </row>
    <row r="610" spans="1:1" x14ac:dyDescent="0.2">
      <c r="A610" s="24" t="s">
        <v>871</v>
      </c>
    </row>
    <row r="611" spans="1:1" x14ac:dyDescent="0.2">
      <c r="A611" s="24" t="s">
        <v>872</v>
      </c>
    </row>
    <row r="612" spans="1:1" x14ac:dyDescent="0.2">
      <c r="A612" s="24" t="s">
        <v>873</v>
      </c>
    </row>
    <row r="613" spans="1:1" x14ac:dyDescent="0.2">
      <c r="A613" s="24" t="s">
        <v>874</v>
      </c>
    </row>
    <row r="614" spans="1:1" x14ac:dyDescent="0.2">
      <c r="A614" s="24" t="s">
        <v>875</v>
      </c>
    </row>
    <row r="615" spans="1:1" x14ac:dyDescent="0.2">
      <c r="A615" s="24" t="s">
        <v>876</v>
      </c>
    </row>
    <row r="616" spans="1:1" x14ac:dyDescent="0.2">
      <c r="A616" s="24" t="s">
        <v>877</v>
      </c>
    </row>
    <row r="617" spans="1:1" x14ac:dyDescent="0.2">
      <c r="A617" s="24" t="s">
        <v>878</v>
      </c>
    </row>
    <row r="618" spans="1:1" x14ac:dyDescent="0.2">
      <c r="A618" s="24" t="s">
        <v>879</v>
      </c>
    </row>
    <row r="619" spans="1:1" x14ac:dyDescent="0.2">
      <c r="A619" s="24" t="s">
        <v>488</v>
      </c>
    </row>
    <row r="620" spans="1:1" x14ac:dyDescent="0.2">
      <c r="A620" s="24" t="s">
        <v>880</v>
      </c>
    </row>
    <row r="621" spans="1:1" x14ac:dyDescent="0.2">
      <c r="A621" s="24" t="s">
        <v>592</v>
      </c>
    </row>
    <row r="622" spans="1:1" x14ac:dyDescent="0.2">
      <c r="A622" s="24"/>
    </row>
    <row r="623" spans="1:1" x14ac:dyDescent="0.2">
      <c r="A623" s="24" t="s">
        <v>881</v>
      </c>
    </row>
    <row r="624" spans="1:1" x14ac:dyDescent="0.2">
      <c r="A624" s="24"/>
    </row>
    <row r="625" spans="1:1" x14ac:dyDescent="0.2">
      <c r="A625" s="24" t="s">
        <v>298</v>
      </c>
    </row>
    <row r="626" spans="1:1" x14ac:dyDescent="0.2">
      <c r="A626" s="24" t="s">
        <v>299</v>
      </c>
    </row>
    <row r="627" spans="1:1" x14ac:dyDescent="0.2">
      <c r="A627" s="24" t="s">
        <v>882</v>
      </c>
    </row>
    <row r="628" spans="1:1" x14ac:dyDescent="0.2">
      <c r="A628" s="24" t="s">
        <v>883</v>
      </c>
    </row>
    <row r="629" spans="1:1" x14ac:dyDescent="0.2">
      <c r="A629" s="24"/>
    </row>
    <row r="630" spans="1:1" x14ac:dyDescent="0.2">
      <c r="A630" s="67" t="s">
        <v>300</v>
      </c>
    </row>
    <row r="631" spans="1:1" x14ac:dyDescent="0.2">
      <c r="A631" s="67" t="s">
        <v>301</v>
      </c>
    </row>
    <row r="632" spans="1:1" x14ac:dyDescent="0.2">
      <c r="A632" s="67" t="s">
        <v>884</v>
      </c>
    </row>
    <row r="633" spans="1:1" x14ac:dyDescent="0.2">
      <c r="A633" s="67" t="s">
        <v>885</v>
      </c>
    </row>
    <row r="634" spans="1:1" x14ac:dyDescent="0.2">
      <c r="A634" s="67" t="s">
        <v>886</v>
      </c>
    </row>
    <row r="635" spans="1:1" x14ac:dyDescent="0.2">
      <c r="A635" s="67" t="s">
        <v>887</v>
      </c>
    </row>
    <row r="636" spans="1:1" x14ac:dyDescent="0.2">
      <c r="A636" s="67" t="s">
        <v>888</v>
      </c>
    </row>
    <row r="637" spans="1:1" x14ac:dyDescent="0.2">
      <c r="A637" s="67" t="s">
        <v>889</v>
      </c>
    </row>
    <row r="638" spans="1:1" x14ac:dyDescent="0.2">
      <c r="A638" s="67" t="s">
        <v>890</v>
      </c>
    </row>
    <row r="639" spans="1:1" x14ac:dyDescent="0.2">
      <c r="A639" s="67" t="s">
        <v>891</v>
      </c>
    </row>
    <row r="640" spans="1:1" x14ac:dyDescent="0.2">
      <c r="A640" s="67" t="s">
        <v>892</v>
      </c>
    </row>
    <row r="641" spans="1:1" x14ac:dyDescent="0.2">
      <c r="A641" s="67" t="s">
        <v>893</v>
      </c>
    </row>
    <row r="642" spans="1:1" x14ac:dyDescent="0.2">
      <c r="A642" s="67" t="s">
        <v>894</v>
      </c>
    </row>
    <row r="643" spans="1:1" x14ac:dyDescent="0.2">
      <c r="A643" s="67" t="s">
        <v>895</v>
      </c>
    </row>
    <row r="644" spans="1:1" x14ac:dyDescent="0.2">
      <c r="A644" s="67" t="s">
        <v>896</v>
      </c>
    </row>
    <row r="645" spans="1:1" x14ac:dyDescent="0.2">
      <c r="A645" s="67" t="s">
        <v>897</v>
      </c>
    </row>
    <row r="646" spans="1:1" x14ac:dyDescent="0.2">
      <c r="A646" s="67" t="s">
        <v>898</v>
      </c>
    </row>
    <row r="647" spans="1:1" x14ac:dyDescent="0.2">
      <c r="A647" s="67" t="s">
        <v>899</v>
      </c>
    </row>
    <row r="648" spans="1:1" x14ac:dyDescent="0.2">
      <c r="A648" s="67" t="s">
        <v>900</v>
      </c>
    </row>
    <row r="649" spans="1:1" x14ac:dyDescent="0.2">
      <c r="A649" s="67" t="s">
        <v>901</v>
      </c>
    </row>
    <row r="650" spans="1:1" x14ac:dyDescent="0.2">
      <c r="A650" s="67" t="s">
        <v>902</v>
      </c>
    </row>
    <row r="651" spans="1:1" x14ac:dyDescent="0.2">
      <c r="A651" s="67" t="s">
        <v>903</v>
      </c>
    </row>
    <row r="652" spans="1:1" x14ac:dyDescent="0.2">
      <c r="A652" s="67" t="s">
        <v>904</v>
      </c>
    </row>
    <row r="653" spans="1:1" x14ac:dyDescent="0.2">
      <c r="A653" s="67" t="s">
        <v>905</v>
      </c>
    </row>
    <row r="654" spans="1:1" x14ac:dyDescent="0.2">
      <c r="A654" s="67" t="s">
        <v>906</v>
      </c>
    </row>
    <row r="655" spans="1:1" x14ac:dyDescent="0.2">
      <c r="A655" s="67" t="s">
        <v>907</v>
      </c>
    </row>
    <row r="656" spans="1:1" x14ac:dyDescent="0.2">
      <c r="A656" s="67" t="s">
        <v>908</v>
      </c>
    </row>
    <row r="657" spans="1:1" x14ac:dyDescent="0.2">
      <c r="A657" s="67" t="s">
        <v>909</v>
      </c>
    </row>
    <row r="658" spans="1:1" x14ac:dyDescent="0.2">
      <c r="A658" s="67" t="s">
        <v>910</v>
      </c>
    </row>
    <row r="659" spans="1:1" x14ac:dyDescent="0.2">
      <c r="A659" s="67" t="s">
        <v>911</v>
      </c>
    </row>
    <row r="660" spans="1:1" x14ac:dyDescent="0.2">
      <c r="A660" s="67" t="s">
        <v>912</v>
      </c>
    </row>
    <row r="661" spans="1:1" x14ac:dyDescent="0.2">
      <c r="A661" s="67" t="s">
        <v>913</v>
      </c>
    </row>
    <row r="662" spans="1:1" x14ac:dyDescent="0.2">
      <c r="A662" s="67" t="s">
        <v>914</v>
      </c>
    </row>
    <row r="663" spans="1:1" x14ac:dyDescent="0.2">
      <c r="A663" s="67" t="s">
        <v>915</v>
      </c>
    </row>
    <row r="664" spans="1:1" x14ac:dyDescent="0.2">
      <c r="A664" s="67" t="s">
        <v>916</v>
      </c>
    </row>
    <row r="665" spans="1:1" x14ac:dyDescent="0.2">
      <c r="A665" s="67" t="s">
        <v>917</v>
      </c>
    </row>
    <row r="666" spans="1:1" x14ac:dyDescent="0.2">
      <c r="A666" s="67" t="s">
        <v>918</v>
      </c>
    </row>
    <row r="667" spans="1:1" x14ac:dyDescent="0.2">
      <c r="A667" s="67" t="s">
        <v>919</v>
      </c>
    </row>
    <row r="668" spans="1:1" x14ac:dyDescent="0.2">
      <c r="A668" s="67" t="s">
        <v>920</v>
      </c>
    </row>
    <row r="669" spans="1:1" x14ac:dyDescent="0.2">
      <c r="A669" s="67" t="s">
        <v>921</v>
      </c>
    </row>
    <row r="670" spans="1:1" x14ac:dyDescent="0.2">
      <c r="A670" s="67" t="s">
        <v>922</v>
      </c>
    </row>
    <row r="671" spans="1:1" x14ac:dyDescent="0.2">
      <c r="A671" s="67" t="s">
        <v>923</v>
      </c>
    </row>
    <row r="672" spans="1:1" x14ac:dyDescent="0.2">
      <c r="A672" s="67" t="s">
        <v>924</v>
      </c>
    </row>
    <row r="673" spans="1:1" x14ac:dyDescent="0.2">
      <c r="A673" s="67" t="s">
        <v>925</v>
      </c>
    </row>
    <row r="674" spans="1:1" x14ac:dyDescent="0.2">
      <c r="A674" s="67" t="s">
        <v>926</v>
      </c>
    </row>
    <row r="675" spans="1:1" x14ac:dyDescent="0.2">
      <c r="A675" s="67" t="s">
        <v>927</v>
      </c>
    </row>
    <row r="676" spans="1:1" x14ac:dyDescent="0.2">
      <c r="A676" s="67" t="s">
        <v>928</v>
      </c>
    </row>
    <row r="677" spans="1:1" x14ac:dyDescent="0.2">
      <c r="A677" s="67" t="s">
        <v>929</v>
      </c>
    </row>
    <row r="678" spans="1:1" x14ac:dyDescent="0.2">
      <c r="A678" s="67" t="s">
        <v>930</v>
      </c>
    </row>
    <row r="679" spans="1:1" x14ac:dyDescent="0.2">
      <c r="A679" s="67" t="s">
        <v>931</v>
      </c>
    </row>
    <row r="680" spans="1:1" x14ac:dyDescent="0.2">
      <c r="A680" s="67" t="s">
        <v>932</v>
      </c>
    </row>
    <row r="681" spans="1:1" x14ac:dyDescent="0.2">
      <c r="A681" s="67" t="s">
        <v>933</v>
      </c>
    </row>
    <row r="682" spans="1:1" x14ac:dyDescent="0.2">
      <c r="A682" s="67" t="s">
        <v>934</v>
      </c>
    </row>
    <row r="683" spans="1:1" x14ac:dyDescent="0.2">
      <c r="A683" s="67" t="s">
        <v>935</v>
      </c>
    </row>
    <row r="684" spans="1:1" x14ac:dyDescent="0.2">
      <c r="A684" s="67" t="s">
        <v>936</v>
      </c>
    </row>
    <row r="685" spans="1:1" x14ac:dyDescent="0.2">
      <c r="A685" s="67" t="s">
        <v>937</v>
      </c>
    </row>
    <row r="686" spans="1:1" x14ac:dyDescent="0.2">
      <c r="A686" s="67" t="s">
        <v>938</v>
      </c>
    </row>
    <row r="687" spans="1:1" x14ac:dyDescent="0.2">
      <c r="A687" s="67" t="s">
        <v>939</v>
      </c>
    </row>
    <row r="688" spans="1:1" x14ac:dyDescent="0.2">
      <c r="A688" s="67" t="s">
        <v>490</v>
      </c>
    </row>
    <row r="689" spans="1:1" x14ac:dyDescent="0.2">
      <c r="A689" s="67" t="s">
        <v>491</v>
      </c>
    </row>
    <row r="690" spans="1:1" x14ac:dyDescent="0.2">
      <c r="A690" s="67" t="s">
        <v>492</v>
      </c>
    </row>
    <row r="691" spans="1:1" x14ac:dyDescent="0.2">
      <c r="A691" s="67" t="s">
        <v>493</v>
      </c>
    </row>
    <row r="692" spans="1:1" x14ac:dyDescent="0.2">
      <c r="A692" s="67" t="s">
        <v>494</v>
      </c>
    </row>
    <row r="693" spans="1:1" x14ac:dyDescent="0.2">
      <c r="A693" s="67" t="s">
        <v>495</v>
      </c>
    </row>
    <row r="694" spans="1:1" x14ac:dyDescent="0.2">
      <c r="A694" s="67" t="s">
        <v>496</v>
      </c>
    </row>
    <row r="695" spans="1:1" x14ac:dyDescent="0.2">
      <c r="A695" s="67" t="s">
        <v>497</v>
      </c>
    </row>
    <row r="696" spans="1:1" x14ac:dyDescent="0.2">
      <c r="A696" s="67" t="s">
        <v>498</v>
      </c>
    </row>
    <row r="697" spans="1:1" x14ac:dyDescent="0.2">
      <c r="A697" s="67" t="s">
        <v>499</v>
      </c>
    </row>
    <row r="698" spans="1:1" x14ac:dyDescent="0.2">
      <c r="A698" s="67" t="s">
        <v>500</v>
      </c>
    </row>
    <row r="699" spans="1:1" x14ac:dyDescent="0.2">
      <c r="A699" s="67" t="s">
        <v>501</v>
      </c>
    </row>
    <row r="700" spans="1:1" x14ac:dyDescent="0.2">
      <c r="A700" s="67" t="s">
        <v>502</v>
      </c>
    </row>
    <row r="701" spans="1:1" x14ac:dyDescent="0.2">
      <c r="A701" s="67" t="s">
        <v>503</v>
      </c>
    </row>
    <row r="702" spans="1:1" x14ac:dyDescent="0.2">
      <c r="A702" s="67" t="s">
        <v>504</v>
      </c>
    </row>
    <row r="703" spans="1:1" x14ac:dyDescent="0.2">
      <c r="A703" s="67" t="s">
        <v>505</v>
      </c>
    </row>
    <row r="704" spans="1:1" x14ac:dyDescent="0.2">
      <c r="A704" s="67" t="s">
        <v>506</v>
      </c>
    </row>
    <row r="705" spans="1:1" x14ac:dyDescent="0.2">
      <c r="A705" s="67" t="s">
        <v>507</v>
      </c>
    </row>
    <row r="706" spans="1:1" x14ac:dyDescent="0.2">
      <c r="A706" s="67" t="s">
        <v>508</v>
      </c>
    </row>
    <row r="707" spans="1:1" x14ac:dyDescent="0.2">
      <c r="A707" s="67" t="s">
        <v>509</v>
      </c>
    </row>
    <row r="708" spans="1:1" x14ac:dyDescent="0.2">
      <c r="A708" s="67" t="s">
        <v>510</v>
      </c>
    </row>
    <row r="709" spans="1:1" x14ac:dyDescent="0.2">
      <c r="A709" s="67" t="s">
        <v>511</v>
      </c>
    </row>
    <row r="710" spans="1:1" x14ac:dyDescent="0.2">
      <c r="A710" s="67" t="s">
        <v>512</v>
      </c>
    </row>
    <row r="711" spans="1:1" x14ac:dyDescent="0.2">
      <c r="A711" s="67" t="s">
        <v>513</v>
      </c>
    </row>
    <row r="712" spans="1:1" x14ac:dyDescent="0.2">
      <c r="A712" s="67" t="s">
        <v>514</v>
      </c>
    </row>
    <row r="713" spans="1:1" x14ac:dyDescent="0.2">
      <c r="A713" s="67" t="s">
        <v>515</v>
      </c>
    </row>
    <row r="714" spans="1:1" x14ac:dyDescent="0.2">
      <c r="A714" s="67" t="s">
        <v>516</v>
      </c>
    </row>
    <row r="715" spans="1:1" x14ac:dyDescent="0.2">
      <c r="A715" s="67" t="s">
        <v>517</v>
      </c>
    </row>
    <row r="716" spans="1:1" x14ac:dyDescent="0.2">
      <c r="A716" s="67" t="s">
        <v>518</v>
      </c>
    </row>
    <row r="717" spans="1:1" x14ac:dyDescent="0.2">
      <c r="A717" s="67" t="s">
        <v>519</v>
      </c>
    </row>
    <row r="718" spans="1:1" x14ac:dyDescent="0.2">
      <c r="A718" s="67" t="s">
        <v>520</v>
      </c>
    </row>
    <row r="719" spans="1:1" x14ac:dyDescent="0.2">
      <c r="A719" s="67" t="s">
        <v>521</v>
      </c>
    </row>
    <row r="720" spans="1:1" x14ac:dyDescent="0.2">
      <c r="A720" s="67" t="s">
        <v>522</v>
      </c>
    </row>
    <row r="721" spans="1:1" x14ac:dyDescent="0.2">
      <c r="A721" s="67" t="s">
        <v>523</v>
      </c>
    </row>
    <row r="722" spans="1:1" x14ac:dyDescent="0.2">
      <c r="A722" s="67" t="s">
        <v>524</v>
      </c>
    </row>
    <row r="723" spans="1:1" x14ac:dyDescent="0.2">
      <c r="A723" s="67" t="s">
        <v>525</v>
      </c>
    </row>
    <row r="724" spans="1:1" x14ac:dyDescent="0.2">
      <c r="A724" s="67" t="s">
        <v>526</v>
      </c>
    </row>
    <row r="725" spans="1:1" x14ac:dyDescent="0.2">
      <c r="A725" s="67" t="s">
        <v>527</v>
      </c>
    </row>
    <row r="726" spans="1:1" x14ac:dyDescent="0.2">
      <c r="A726" s="67" t="s">
        <v>528</v>
      </c>
    </row>
    <row r="727" spans="1:1" x14ac:dyDescent="0.2">
      <c r="A727" s="67" t="s">
        <v>529</v>
      </c>
    </row>
    <row r="728" spans="1:1" x14ac:dyDescent="0.2">
      <c r="A728" s="67" t="s">
        <v>530</v>
      </c>
    </row>
    <row r="729" spans="1:1" x14ac:dyDescent="0.2">
      <c r="A729" s="67" t="s">
        <v>531</v>
      </c>
    </row>
    <row r="730" spans="1:1" x14ac:dyDescent="0.2">
      <c r="A730" s="67" t="s">
        <v>532</v>
      </c>
    </row>
    <row r="731" spans="1:1" x14ac:dyDescent="0.2">
      <c r="A731" s="67" t="s">
        <v>533</v>
      </c>
    </row>
    <row r="732" spans="1:1" x14ac:dyDescent="0.2">
      <c r="A732" s="67" t="s">
        <v>534</v>
      </c>
    </row>
    <row r="733" spans="1:1" x14ac:dyDescent="0.2">
      <c r="A733" s="67" t="s">
        <v>535</v>
      </c>
    </row>
    <row r="734" spans="1:1" x14ac:dyDescent="0.2">
      <c r="A734" s="67" t="s">
        <v>536</v>
      </c>
    </row>
    <row r="735" spans="1:1" x14ac:dyDescent="0.2">
      <c r="A735" s="67" t="s">
        <v>537</v>
      </c>
    </row>
    <row r="736" spans="1:1" x14ac:dyDescent="0.2">
      <c r="A736" s="67" t="s">
        <v>538</v>
      </c>
    </row>
    <row r="737" spans="1:1" x14ac:dyDescent="0.2">
      <c r="A737" s="67" t="s">
        <v>539</v>
      </c>
    </row>
    <row r="738" spans="1:1" x14ac:dyDescent="0.2">
      <c r="A738" s="67" t="s">
        <v>540</v>
      </c>
    </row>
    <row r="739" spans="1:1" x14ac:dyDescent="0.2">
      <c r="A739" s="67" t="s">
        <v>541</v>
      </c>
    </row>
    <row r="740" spans="1:1" x14ac:dyDescent="0.2">
      <c r="A740" s="67" t="s">
        <v>542</v>
      </c>
    </row>
    <row r="741" spans="1:1" x14ac:dyDescent="0.2">
      <c r="A741" s="67" t="s">
        <v>543</v>
      </c>
    </row>
    <row r="742" spans="1:1" x14ac:dyDescent="0.2">
      <c r="A742" s="67" t="s">
        <v>544</v>
      </c>
    </row>
    <row r="743" spans="1:1" x14ac:dyDescent="0.2">
      <c r="A743" s="67" t="s">
        <v>545</v>
      </c>
    </row>
    <row r="744" spans="1:1" x14ac:dyDescent="0.2">
      <c r="A744" s="67" t="s">
        <v>546</v>
      </c>
    </row>
    <row r="745" spans="1:1" x14ac:dyDescent="0.2">
      <c r="A745" s="67" t="s">
        <v>547</v>
      </c>
    </row>
    <row r="746" spans="1:1" x14ac:dyDescent="0.2">
      <c r="A746" s="67" t="s">
        <v>548</v>
      </c>
    </row>
    <row r="747" spans="1:1" x14ac:dyDescent="0.2">
      <c r="A747" s="67" t="s">
        <v>549</v>
      </c>
    </row>
    <row r="748" spans="1:1" x14ac:dyDescent="0.2">
      <c r="A748" s="67" t="s">
        <v>550</v>
      </c>
    </row>
    <row r="749" spans="1:1" x14ac:dyDescent="0.2">
      <c r="A749" s="67" t="s">
        <v>551</v>
      </c>
    </row>
    <row r="750" spans="1:1" x14ac:dyDescent="0.2">
      <c r="A750" s="67" t="s">
        <v>552</v>
      </c>
    </row>
    <row r="751" spans="1:1" x14ac:dyDescent="0.2">
      <c r="A751" s="67" t="s">
        <v>553</v>
      </c>
    </row>
    <row r="752" spans="1:1" x14ac:dyDescent="0.2">
      <c r="A752" s="67" t="s">
        <v>554</v>
      </c>
    </row>
    <row r="753" spans="1:1" x14ac:dyDescent="0.2">
      <c r="A753" s="67" t="s">
        <v>555</v>
      </c>
    </row>
    <row r="754" spans="1:1" x14ac:dyDescent="0.2">
      <c r="A754" s="67" t="s">
        <v>556</v>
      </c>
    </row>
    <row r="755" spans="1:1" x14ac:dyDescent="0.2">
      <c r="A755" s="67" t="s">
        <v>557</v>
      </c>
    </row>
    <row r="756" spans="1:1" x14ac:dyDescent="0.2">
      <c r="A756" s="45" t="s">
        <v>558</v>
      </c>
    </row>
    <row r="757" spans="1:1" x14ac:dyDescent="0.2">
      <c r="A757" s="45" t="s">
        <v>559</v>
      </c>
    </row>
    <row r="758" spans="1:1" x14ac:dyDescent="0.2">
      <c r="A758" s="45" t="s">
        <v>560</v>
      </c>
    </row>
    <row r="759" spans="1:1" x14ac:dyDescent="0.2">
      <c r="A759" s="45" t="s">
        <v>561</v>
      </c>
    </row>
    <row r="760" spans="1:1" x14ac:dyDescent="0.2">
      <c r="A760" s="45" t="s">
        <v>562</v>
      </c>
    </row>
    <row r="761" spans="1:1" x14ac:dyDescent="0.2">
      <c r="A761" s="45" t="s">
        <v>563</v>
      </c>
    </row>
    <row r="762" spans="1:1" x14ac:dyDescent="0.2">
      <c r="A762" s="45" t="s">
        <v>564</v>
      </c>
    </row>
    <row r="763" spans="1:1" x14ac:dyDescent="0.2">
      <c r="A763" s="45" t="s">
        <v>565</v>
      </c>
    </row>
    <row r="764" spans="1:1" x14ac:dyDescent="0.2">
      <c r="A764" s="45" t="s">
        <v>566</v>
      </c>
    </row>
    <row r="765" spans="1:1" x14ac:dyDescent="0.2">
      <c r="A765" s="45" t="s">
        <v>567</v>
      </c>
    </row>
    <row r="766" spans="1:1" x14ac:dyDescent="0.2">
      <c r="A766" s="45" t="s">
        <v>568</v>
      </c>
    </row>
    <row r="767" spans="1:1" x14ac:dyDescent="0.2">
      <c r="A767" s="45" t="s">
        <v>569</v>
      </c>
    </row>
    <row r="768" spans="1:1" x14ac:dyDescent="0.2">
      <c r="A768" s="45" t="s">
        <v>570</v>
      </c>
    </row>
    <row r="769" spans="1:1" x14ac:dyDescent="0.2">
      <c r="A769" s="45"/>
    </row>
    <row r="770" spans="1:1" x14ac:dyDescent="0.2">
      <c r="A770" s="45" t="s">
        <v>940</v>
      </c>
    </row>
    <row r="771" spans="1:1" x14ac:dyDescent="0.2">
      <c r="A771" s="45"/>
    </row>
    <row r="772" spans="1:1" x14ac:dyDescent="0.2">
      <c r="A772" s="45" t="s">
        <v>302</v>
      </c>
    </row>
    <row r="773" spans="1:1" x14ac:dyDescent="0.2">
      <c r="A773" s="45" t="s">
        <v>303</v>
      </c>
    </row>
    <row r="774" spans="1:1" x14ac:dyDescent="0.2">
      <c r="A774" s="45" t="s">
        <v>941</v>
      </c>
    </row>
    <row r="775" spans="1:1" x14ac:dyDescent="0.2">
      <c r="A775" s="45" t="s">
        <v>942</v>
      </c>
    </row>
    <row r="776" spans="1:1" x14ac:dyDescent="0.2">
      <c r="A776" s="45" t="s">
        <v>943</v>
      </c>
    </row>
    <row r="777" spans="1:1" x14ac:dyDescent="0.2">
      <c r="A777" s="45" t="s">
        <v>944</v>
      </c>
    </row>
    <row r="778" spans="1:1" x14ac:dyDescent="0.2">
      <c r="A778" s="45" t="s">
        <v>945</v>
      </c>
    </row>
    <row r="779" spans="1:1" x14ac:dyDescent="0.2">
      <c r="A779" s="45" t="s">
        <v>946</v>
      </c>
    </row>
    <row r="780" spans="1:1" x14ac:dyDescent="0.2">
      <c r="A780" s="45" t="s">
        <v>947</v>
      </c>
    </row>
    <row r="781" spans="1:1" x14ac:dyDescent="0.2">
      <c r="A781" s="45" t="s">
        <v>948</v>
      </c>
    </row>
    <row r="782" spans="1:1" x14ac:dyDescent="0.2">
      <c r="A782" s="45" t="s">
        <v>949</v>
      </c>
    </row>
    <row r="783" spans="1:1" x14ac:dyDescent="0.2">
      <c r="A783" s="45" t="s">
        <v>950</v>
      </c>
    </row>
    <row r="784" spans="1:1" x14ac:dyDescent="0.2">
      <c r="A784" s="45" t="s">
        <v>951</v>
      </c>
    </row>
    <row r="785" spans="1:1" x14ac:dyDescent="0.2">
      <c r="A785" s="45" t="s">
        <v>952</v>
      </c>
    </row>
    <row r="786" spans="1:1" x14ac:dyDescent="0.2">
      <c r="A786" s="45" t="s">
        <v>953</v>
      </c>
    </row>
    <row r="787" spans="1:1" x14ac:dyDescent="0.2">
      <c r="A787" s="45" t="s">
        <v>954</v>
      </c>
    </row>
    <row r="788" spans="1:1" x14ac:dyDescent="0.2">
      <c r="A788" s="45" t="s">
        <v>955</v>
      </c>
    </row>
    <row r="789" spans="1:1" x14ac:dyDescent="0.2">
      <c r="A789" s="45" t="s">
        <v>956</v>
      </c>
    </row>
    <row r="790" spans="1:1" x14ac:dyDescent="0.2">
      <c r="A790" s="45" t="s">
        <v>957</v>
      </c>
    </row>
    <row r="791" spans="1:1" x14ac:dyDescent="0.2">
      <c r="A791" s="45" t="s">
        <v>958</v>
      </c>
    </row>
    <row r="792" spans="1:1" x14ac:dyDescent="0.2">
      <c r="A792" s="45" t="s">
        <v>959</v>
      </c>
    </row>
    <row r="793" spans="1:1" x14ac:dyDescent="0.2">
      <c r="A793" s="45" t="s">
        <v>960</v>
      </c>
    </row>
    <row r="794" spans="1:1" x14ac:dyDescent="0.2">
      <c r="A794" s="45" t="s">
        <v>961</v>
      </c>
    </row>
    <row r="795" spans="1:1" x14ac:dyDescent="0.2">
      <c r="A795" s="45" t="s">
        <v>962</v>
      </c>
    </row>
    <row r="796" spans="1:1" x14ac:dyDescent="0.2">
      <c r="A796" s="45" t="s">
        <v>571</v>
      </c>
    </row>
    <row r="797" spans="1:1" x14ac:dyDescent="0.2">
      <c r="A797" s="45" t="s">
        <v>572</v>
      </c>
    </row>
    <row r="798" spans="1:1" x14ac:dyDescent="0.2">
      <c r="A798" s="45">
        <v>1</v>
      </c>
    </row>
    <row r="799" spans="1:1" x14ac:dyDescent="0.2">
      <c r="A799" s="45"/>
    </row>
    <row r="800" spans="1:1" x14ac:dyDescent="0.2">
      <c r="A800" s="45" t="s">
        <v>963</v>
      </c>
    </row>
    <row r="801" spans="1:1" x14ac:dyDescent="0.2">
      <c r="A801" s="45"/>
    </row>
    <row r="802" spans="1:1" x14ac:dyDescent="0.2">
      <c r="A802" s="45" t="s">
        <v>304</v>
      </c>
    </row>
    <row r="803" spans="1:1" x14ac:dyDescent="0.2">
      <c r="A803" s="45"/>
    </row>
    <row r="804" spans="1:1" x14ac:dyDescent="0.2">
      <c r="A804" s="45"/>
    </row>
    <row r="805" spans="1:1" x14ac:dyDescent="0.2">
      <c r="A805" s="45" t="s">
        <v>305</v>
      </c>
    </row>
    <row r="806" spans="1:1" x14ac:dyDescent="0.2">
      <c r="A806" s="45" t="s">
        <v>304</v>
      </c>
    </row>
    <row r="807" spans="1:1" x14ac:dyDescent="0.2">
      <c r="A807" s="45"/>
    </row>
    <row r="808" spans="1:1" x14ac:dyDescent="0.2">
      <c r="A808" s="45"/>
    </row>
    <row r="809" spans="1:1" x14ac:dyDescent="0.2">
      <c r="A809" s="45" t="s">
        <v>306</v>
      </c>
    </row>
    <row r="810" spans="1:1" x14ac:dyDescent="0.2">
      <c r="A810" s="45" t="s">
        <v>307</v>
      </c>
    </row>
    <row r="811" spans="1:1" x14ac:dyDescent="0.2">
      <c r="A811" s="45" t="s">
        <v>308</v>
      </c>
    </row>
    <row r="812" spans="1:1" x14ac:dyDescent="0.2">
      <c r="A812" s="45" t="s">
        <v>309</v>
      </c>
    </row>
    <row r="813" spans="1:1" x14ac:dyDescent="0.2">
      <c r="A813" s="45" t="s">
        <v>310</v>
      </c>
    </row>
    <row r="814" spans="1:1" x14ac:dyDescent="0.2">
      <c r="A814" s="45" t="s">
        <v>311</v>
      </c>
    </row>
    <row r="815" spans="1:1" x14ac:dyDescent="0.2">
      <c r="A815" s="45" t="s">
        <v>312</v>
      </c>
    </row>
    <row r="816" spans="1:1" x14ac:dyDescent="0.2">
      <c r="A816" s="45" t="s">
        <v>313</v>
      </c>
    </row>
    <row r="817" spans="1:1" x14ac:dyDescent="0.2">
      <c r="A817" s="45"/>
    </row>
    <row r="818" spans="1:1" x14ac:dyDescent="0.2">
      <c r="A818" s="45" t="s">
        <v>314</v>
      </c>
    </row>
    <row r="819" spans="1:1" x14ac:dyDescent="0.2">
      <c r="A819" s="45" t="s">
        <v>315</v>
      </c>
    </row>
    <row r="820" spans="1:1" x14ac:dyDescent="0.2">
      <c r="A820" s="45" t="s">
        <v>174</v>
      </c>
    </row>
    <row r="821" spans="1:1" x14ac:dyDescent="0.2">
      <c r="A821" s="45">
        <v>0</v>
      </c>
    </row>
    <row r="822" spans="1:1" x14ac:dyDescent="0.2">
      <c r="A822" s="45"/>
    </row>
    <row r="823" spans="1:1" x14ac:dyDescent="0.2">
      <c r="A823" s="45" t="s">
        <v>304</v>
      </c>
    </row>
    <row r="824" spans="1:1" x14ac:dyDescent="0.2">
      <c r="A824" s="45"/>
    </row>
    <row r="825" spans="1:1" x14ac:dyDescent="0.2">
      <c r="A825" s="45"/>
    </row>
    <row r="826" spans="1:1" x14ac:dyDescent="0.2">
      <c r="A826" s="45" t="s">
        <v>316</v>
      </c>
    </row>
    <row r="827" spans="1:1" x14ac:dyDescent="0.2">
      <c r="A827" s="45" t="s">
        <v>304</v>
      </c>
    </row>
    <row r="828" spans="1:1" x14ac:dyDescent="0.2">
      <c r="A828" s="45"/>
    </row>
    <row r="829" spans="1:1" x14ac:dyDescent="0.2">
      <c r="A829" s="45"/>
    </row>
    <row r="830" spans="1:1" x14ac:dyDescent="0.2">
      <c r="A830" s="45" t="s">
        <v>317</v>
      </c>
    </row>
    <row r="831" spans="1:1" x14ac:dyDescent="0.2">
      <c r="A831" s="45" t="s">
        <v>304</v>
      </c>
    </row>
    <row r="832" spans="1:1" x14ac:dyDescent="0.2">
      <c r="A832" s="45"/>
    </row>
    <row r="833" spans="1:1" x14ac:dyDescent="0.2">
      <c r="A833" s="45"/>
    </row>
    <row r="834" spans="1:1" x14ac:dyDescent="0.2">
      <c r="A834" s="45" t="s">
        <v>318</v>
      </c>
    </row>
    <row r="835" spans="1:1" x14ac:dyDescent="0.2">
      <c r="A835" s="45" t="s">
        <v>304</v>
      </c>
    </row>
    <row r="836" spans="1:1" x14ac:dyDescent="0.2">
      <c r="A836" s="45"/>
    </row>
    <row r="837" spans="1:1" x14ac:dyDescent="0.2">
      <c r="A837" s="45"/>
    </row>
    <row r="838" spans="1:1" x14ac:dyDescent="0.2">
      <c r="A838" s="45" t="s">
        <v>319</v>
      </c>
    </row>
    <row r="839" spans="1:1" x14ac:dyDescent="0.2">
      <c r="A839" s="45" t="s">
        <v>320</v>
      </c>
    </row>
    <row r="840" spans="1:1" x14ac:dyDescent="0.2">
      <c r="A840" s="45" t="s">
        <v>321</v>
      </c>
    </row>
    <row r="841" spans="1:1" x14ac:dyDescent="0.2">
      <c r="A841" s="45" t="s">
        <v>964</v>
      </c>
    </row>
    <row r="842" spans="1:1" x14ac:dyDescent="0.2">
      <c r="A842" s="45" t="s">
        <v>965</v>
      </c>
    </row>
    <row r="843" spans="1:1" x14ac:dyDescent="0.2">
      <c r="A843" s="45" t="s">
        <v>966</v>
      </c>
    </row>
    <row r="844" spans="1:1" x14ac:dyDescent="0.2">
      <c r="A844" s="45" t="s">
        <v>967</v>
      </c>
    </row>
    <row r="845" spans="1:1" x14ac:dyDescent="0.2">
      <c r="A845" s="45" t="s">
        <v>968</v>
      </c>
    </row>
    <row r="846" spans="1:1" x14ac:dyDescent="0.2">
      <c r="A846" s="45" t="s">
        <v>969</v>
      </c>
    </row>
    <row r="847" spans="1:1" x14ac:dyDescent="0.2">
      <c r="A847" s="45" t="s">
        <v>970</v>
      </c>
    </row>
    <row r="848" spans="1:1" x14ac:dyDescent="0.2">
      <c r="A848" s="45" t="s">
        <v>971</v>
      </c>
    </row>
    <row r="849" spans="1:1" x14ac:dyDescent="0.2">
      <c r="A849" s="45" t="s">
        <v>972</v>
      </c>
    </row>
    <row r="850" spans="1:1" x14ac:dyDescent="0.2">
      <c r="A850" s="45" t="s">
        <v>973</v>
      </c>
    </row>
    <row r="851" spans="1:1" x14ac:dyDescent="0.2">
      <c r="A851" s="45" t="s">
        <v>974</v>
      </c>
    </row>
    <row r="852" spans="1:1" x14ac:dyDescent="0.2">
      <c r="A852" s="45" t="s">
        <v>975</v>
      </c>
    </row>
    <row r="853" spans="1:1" x14ac:dyDescent="0.2">
      <c r="A853" s="45" t="s">
        <v>976</v>
      </c>
    </row>
    <row r="854" spans="1:1" x14ac:dyDescent="0.2">
      <c r="A854" s="45" t="s">
        <v>977</v>
      </c>
    </row>
    <row r="855" spans="1:1" x14ac:dyDescent="0.2">
      <c r="A855" s="45" t="s">
        <v>978</v>
      </c>
    </row>
    <row r="856" spans="1:1" x14ac:dyDescent="0.2">
      <c r="A856" s="45" t="s">
        <v>979</v>
      </c>
    </row>
    <row r="857" spans="1:1" x14ac:dyDescent="0.2">
      <c r="A857" s="45" t="s">
        <v>980</v>
      </c>
    </row>
    <row r="858" spans="1:1" x14ac:dyDescent="0.2">
      <c r="A858" s="45" t="s">
        <v>981</v>
      </c>
    </row>
    <row r="859" spans="1:1" x14ac:dyDescent="0.2">
      <c r="A859" s="45" t="s">
        <v>982</v>
      </c>
    </row>
    <row r="860" spans="1:1" x14ac:dyDescent="0.2">
      <c r="A860" s="45" t="s">
        <v>472</v>
      </c>
    </row>
    <row r="861" spans="1:1" x14ac:dyDescent="0.2">
      <c r="A861" s="45"/>
    </row>
    <row r="862" spans="1:1" x14ac:dyDescent="0.2">
      <c r="A862" s="45" t="s">
        <v>983</v>
      </c>
    </row>
    <row r="863" spans="1:1" x14ac:dyDescent="0.2">
      <c r="A863" s="45" t="s">
        <v>984</v>
      </c>
    </row>
    <row r="864" spans="1:1" x14ac:dyDescent="0.2">
      <c r="A864" s="45" t="s">
        <v>985</v>
      </c>
    </row>
    <row r="865" spans="1:1" x14ac:dyDescent="0.2">
      <c r="A865" s="45" t="s">
        <v>986</v>
      </c>
    </row>
    <row r="866" spans="1:1" x14ac:dyDescent="0.2">
      <c r="A866" s="45" t="s">
        <v>987</v>
      </c>
    </row>
    <row r="867" spans="1:1" x14ac:dyDescent="0.2">
      <c r="A867" s="45" t="s">
        <v>574</v>
      </c>
    </row>
    <row r="868" spans="1:1" x14ac:dyDescent="0.2">
      <c r="A868" s="45" t="s">
        <v>573</v>
      </c>
    </row>
    <row r="869" spans="1:1" x14ac:dyDescent="0.2">
      <c r="A869" s="45" t="s">
        <v>988</v>
      </c>
    </row>
    <row r="870" spans="1:1" x14ac:dyDescent="0.2">
      <c r="A870" s="45" t="s">
        <v>989</v>
      </c>
    </row>
    <row r="871" spans="1:1" x14ac:dyDescent="0.2">
      <c r="A871" s="45" t="s">
        <v>990</v>
      </c>
    </row>
    <row r="872" spans="1:1" x14ac:dyDescent="0.2">
      <c r="A872" s="45" t="s">
        <v>991</v>
      </c>
    </row>
    <row r="873" spans="1:1" x14ac:dyDescent="0.2">
      <c r="A873" s="45" t="s">
        <v>992</v>
      </c>
    </row>
    <row r="874" spans="1:1" x14ac:dyDescent="0.2">
      <c r="A874" s="45" t="s">
        <v>993</v>
      </c>
    </row>
    <row r="875" spans="1:1" x14ac:dyDescent="0.2">
      <c r="A875" s="45" t="s">
        <v>994</v>
      </c>
    </row>
    <row r="876" spans="1:1" x14ac:dyDescent="0.2">
      <c r="A876" s="45" t="s">
        <v>995</v>
      </c>
    </row>
    <row r="877" spans="1:1" x14ac:dyDescent="0.2">
      <c r="A877" s="45" t="s">
        <v>996</v>
      </c>
    </row>
    <row r="878" spans="1:1" x14ac:dyDescent="0.2">
      <c r="A878" s="45" t="s">
        <v>997</v>
      </c>
    </row>
    <row r="879" spans="1:1" x14ac:dyDescent="0.2">
      <c r="A879" s="45" t="s">
        <v>998</v>
      </c>
    </row>
    <row r="880" spans="1:1" x14ac:dyDescent="0.2">
      <c r="A880" s="45" t="s">
        <v>999</v>
      </c>
    </row>
    <row r="881" spans="1:1" x14ac:dyDescent="0.2">
      <c r="A881" s="45"/>
    </row>
    <row r="882" spans="1:1" x14ac:dyDescent="0.2">
      <c r="A882" s="45" t="s">
        <v>1000</v>
      </c>
    </row>
    <row r="883" spans="1:1" x14ac:dyDescent="0.2">
      <c r="A883" s="45" t="s">
        <v>1001</v>
      </c>
    </row>
    <row r="884" spans="1:1" x14ac:dyDescent="0.2">
      <c r="A884" s="45"/>
    </row>
    <row r="885" spans="1:1" x14ac:dyDescent="0.2">
      <c r="A885" s="45" t="s">
        <v>1002</v>
      </c>
    </row>
    <row r="886" spans="1:1" x14ac:dyDescent="0.2">
      <c r="A886" s="45" t="s">
        <v>1003</v>
      </c>
    </row>
    <row r="887" spans="1:1" x14ac:dyDescent="0.2">
      <c r="A887" s="45"/>
    </row>
    <row r="888" spans="1:1" x14ac:dyDescent="0.2">
      <c r="A888" s="45" t="s">
        <v>584</v>
      </c>
    </row>
    <row r="889" spans="1:1" x14ac:dyDescent="0.2">
      <c r="A889" s="45" t="s">
        <v>586</v>
      </c>
    </row>
    <row r="890" spans="1:1" x14ac:dyDescent="0.2">
      <c r="A890" s="45" t="s">
        <v>1004</v>
      </c>
    </row>
    <row r="891" spans="1:1" x14ac:dyDescent="0.2">
      <c r="A891" s="45" t="s">
        <v>1005</v>
      </c>
    </row>
    <row r="892" spans="1:1" x14ac:dyDescent="0.2">
      <c r="A892" s="45"/>
    </row>
    <row r="893" spans="1:1" x14ac:dyDescent="0.2">
      <c r="A893" s="45" t="s">
        <v>1006</v>
      </c>
    </row>
    <row r="894" spans="1:1" x14ac:dyDescent="0.2">
      <c r="A894" s="45" t="s">
        <v>1007</v>
      </c>
    </row>
    <row r="895" spans="1:1" x14ac:dyDescent="0.2">
      <c r="A895" s="45"/>
    </row>
    <row r="896" spans="1:1" x14ac:dyDescent="0.2">
      <c r="A896" s="45" t="s">
        <v>1008</v>
      </c>
    </row>
    <row r="897" spans="1:1" x14ac:dyDescent="0.2">
      <c r="A897" s="45" t="s">
        <v>1009</v>
      </c>
    </row>
    <row r="898" spans="1:1" x14ac:dyDescent="0.2">
      <c r="A898" s="45"/>
    </row>
    <row r="899" spans="1:1" x14ac:dyDescent="0.2">
      <c r="A899" s="45" t="s">
        <v>579</v>
      </c>
    </row>
    <row r="900" spans="1:1" x14ac:dyDescent="0.2">
      <c r="A900" s="45" t="s">
        <v>580</v>
      </c>
    </row>
    <row r="901" spans="1:1" x14ac:dyDescent="0.2">
      <c r="A901" s="45"/>
    </row>
    <row r="902" spans="1:1" x14ac:dyDescent="0.2">
      <c r="A902" s="45" t="s">
        <v>576</v>
      </c>
    </row>
    <row r="903" spans="1:1" x14ac:dyDescent="0.2">
      <c r="A903" s="45" t="s">
        <v>577</v>
      </c>
    </row>
    <row r="904" spans="1:1" x14ac:dyDescent="0.2">
      <c r="A904" s="45"/>
    </row>
    <row r="905" spans="1:1" x14ac:dyDescent="0.2">
      <c r="A905" s="45" t="s">
        <v>863</v>
      </c>
    </row>
    <row r="906" spans="1:1" x14ac:dyDescent="0.2">
      <c r="A906" s="45" t="s">
        <v>1010</v>
      </c>
    </row>
    <row r="907" spans="1:1" x14ac:dyDescent="0.2">
      <c r="A907" s="45" t="s">
        <v>1011</v>
      </c>
    </row>
    <row r="908" spans="1:1" x14ac:dyDescent="0.2">
      <c r="A908" s="45"/>
    </row>
    <row r="909" spans="1:1" x14ac:dyDescent="0.2">
      <c r="A909" s="45" t="s">
        <v>1012</v>
      </c>
    </row>
    <row r="910" spans="1:1" x14ac:dyDescent="0.2">
      <c r="A910" s="45" t="s">
        <v>1013</v>
      </c>
    </row>
    <row r="911" spans="1:1" x14ac:dyDescent="0.2">
      <c r="A911" s="45"/>
    </row>
    <row r="912" spans="1:1" x14ac:dyDescent="0.2">
      <c r="A912" s="45" t="s">
        <v>1014</v>
      </c>
    </row>
    <row r="913" spans="1:1" x14ac:dyDescent="0.2">
      <c r="A913" s="45" t="s">
        <v>1015</v>
      </c>
    </row>
    <row r="914" spans="1:1" x14ac:dyDescent="0.2">
      <c r="A914" s="45"/>
    </row>
    <row r="915" spans="1:1" x14ac:dyDescent="0.2">
      <c r="A915" s="45" t="s">
        <v>575</v>
      </c>
    </row>
    <row r="916" spans="1:1" x14ac:dyDescent="0.2">
      <c r="A916" s="45" t="s">
        <v>475</v>
      </c>
    </row>
    <row r="917" spans="1:1" x14ac:dyDescent="0.2">
      <c r="A917" s="45" t="s">
        <v>587</v>
      </c>
    </row>
    <row r="918" spans="1:1" x14ac:dyDescent="0.2">
      <c r="A918" s="45"/>
    </row>
    <row r="919" spans="1:1" x14ac:dyDescent="0.2">
      <c r="A919" s="45" t="s">
        <v>1016</v>
      </c>
    </row>
    <row r="920" spans="1:1" x14ac:dyDescent="0.2">
      <c r="A920" s="45" t="s">
        <v>1017</v>
      </c>
    </row>
    <row r="921" spans="1:1" x14ac:dyDescent="0.2">
      <c r="A921" s="45" t="s">
        <v>1018</v>
      </c>
    </row>
    <row r="922" spans="1:1" x14ac:dyDescent="0.2">
      <c r="A922" s="45"/>
    </row>
    <row r="923" spans="1:1" x14ac:dyDescent="0.2">
      <c r="A923" s="45" t="s">
        <v>1019</v>
      </c>
    </row>
    <row r="924" spans="1:1" x14ac:dyDescent="0.2">
      <c r="A924" s="45" t="s">
        <v>1020</v>
      </c>
    </row>
    <row r="925" spans="1:1" x14ac:dyDescent="0.2">
      <c r="A925" s="45"/>
    </row>
    <row r="926" spans="1:1" x14ac:dyDescent="0.2">
      <c r="A926" s="45" t="s">
        <v>1021</v>
      </c>
    </row>
    <row r="927" spans="1:1" x14ac:dyDescent="0.2">
      <c r="A927" s="45" t="s">
        <v>1022</v>
      </c>
    </row>
    <row r="928" spans="1:1" x14ac:dyDescent="0.2">
      <c r="A928" s="45"/>
    </row>
    <row r="929" spans="1:1" x14ac:dyDescent="0.2">
      <c r="A929" s="45" t="s">
        <v>1023</v>
      </c>
    </row>
    <row r="930" spans="1:1" x14ac:dyDescent="0.2">
      <c r="A930" s="45" t="s">
        <v>1024</v>
      </c>
    </row>
    <row r="931" spans="1:1" x14ac:dyDescent="0.2">
      <c r="A931" s="45" t="s">
        <v>1025</v>
      </c>
    </row>
    <row r="932" spans="1:1" x14ac:dyDescent="0.2">
      <c r="A932" s="45"/>
    </row>
    <row r="933" spans="1:1" x14ac:dyDescent="0.2">
      <c r="A933" s="45" t="s">
        <v>1026</v>
      </c>
    </row>
    <row r="934" spans="1:1" x14ac:dyDescent="0.2">
      <c r="A934" s="45" t="s">
        <v>1027</v>
      </c>
    </row>
    <row r="935" spans="1:1" x14ac:dyDescent="0.2">
      <c r="A935" s="45"/>
    </row>
    <row r="936" spans="1:1" x14ac:dyDescent="0.2">
      <c r="A936" s="45" t="s">
        <v>476</v>
      </c>
    </row>
    <row r="937" spans="1:1" x14ac:dyDescent="0.2">
      <c r="A937" s="45" t="s">
        <v>578</v>
      </c>
    </row>
    <row r="938" spans="1:1" x14ac:dyDescent="0.2">
      <c r="A938" s="45" t="s">
        <v>1028</v>
      </c>
    </row>
    <row r="939" spans="1:1" x14ac:dyDescent="0.2">
      <c r="A939" s="45" t="s">
        <v>1029</v>
      </c>
    </row>
    <row r="940" spans="1:1" x14ac:dyDescent="0.2">
      <c r="A940" s="45"/>
    </row>
    <row r="941" spans="1:1" x14ac:dyDescent="0.2">
      <c r="A941" s="45" t="s">
        <v>1030</v>
      </c>
    </row>
    <row r="942" spans="1:1" x14ac:dyDescent="0.2">
      <c r="A942" s="45" t="s">
        <v>1031</v>
      </c>
    </row>
    <row r="943" spans="1:1" x14ac:dyDescent="0.2">
      <c r="A943" s="45"/>
    </row>
    <row r="944" spans="1:1" x14ac:dyDescent="0.2">
      <c r="A944" s="45" t="s">
        <v>1032</v>
      </c>
    </row>
    <row r="945" spans="1:1" x14ac:dyDescent="0.2">
      <c r="A945" s="45" t="s">
        <v>1033</v>
      </c>
    </row>
    <row r="946" spans="1:1" x14ac:dyDescent="0.2">
      <c r="A946" s="45"/>
    </row>
    <row r="947" spans="1:1" x14ac:dyDescent="0.2">
      <c r="A947" s="45" t="s">
        <v>583</v>
      </c>
    </row>
    <row r="948" spans="1:1" x14ac:dyDescent="0.2">
      <c r="A948" s="45" t="s">
        <v>477</v>
      </c>
    </row>
    <row r="949" spans="1:1" x14ac:dyDescent="0.2">
      <c r="A949" s="45" t="s">
        <v>478</v>
      </c>
    </row>
    <row r="950" spans="1:1" x14ac:dyDescent="0.2">
      <c r="A950" s="45" t="s">
        <v>585</v>
      </c>
    </row>
    <row r="951" spans="1:1" x14ac:dyDescent="0.2">
      <c r="A951" s="45"/>
    </row>
    <row r="952" spans="1:1" x14ac:dyDescent="0.2">
      <c r="A952" s="45" t="s">
        <v>1034</v>
      </c>
    </row>
    <row r="953" spans="1:1" x14ac:dyDescent="0.2">
      <c r="A953" s="45" t="s">
        <v>1035</v>
      </c>
    </row>
    <row r="954" spans="1:1" x14ac:dyDescent="0.2">
      <c r="A954" s="45"/>
    </row>
    <row r="955" spans="1:1" x14ac:dyDescent="0.2">
      <c r="A955" s="45" t="s">
        <v>1036</v>
      </c>
    </row>
    <row r="956" spans="1:1" x14ac:dyDescent="0.2">
      <c r="A956" s="45" t="s">
        <v>1037</v>
      </c>
    </row>
    <row r="957" spans="1:1" x14ac:dyDescent="0.2">
      <c r="A957" s="45"/>
    </row>
    <row r="958" spans="1:1" x14ac:dyDescent="0.2">
      <c r="A958" s="45" t="s">
        <v>581</v>
      </c>
    </row>
    <row r="959" spans="1:1" x14ac:dyDescent="0.2">
      <c r="A959" s="45" t="s">
        <v>582</v>
      </c>
    </row>
    <row r="960" spans="1:1" x14ac:dyDescent="0.2">
      <c r="A960" s="45" t="s">
        <v>1038</v>
      </c>
    </row>
    <row r="961" spans="1:1" x14ac:dyDescent="0.2">
      <c r="A961" s="45" t="s">
        <v>1039</v>
      </c>
    </row>
    <row r="962" spans="1:1" x14ac:dyDescent="0.2">
      <c r="A962" s="45"/>
    </row>
    <row r="963" spans="1:1" x14ac:dyDescent="0.2">
      <c r="A963" s="45" t="s">
        <v>1040</v>
      </c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workbookViewId="0">
      <selection sqref="A1:B1048576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9"/>
      <c r="B5" s="79"/>
      <c r="R5"/>
      <c r="AD5"/>
      <c r="AF5"/>
      <c r="AR5"/>
      <c r="BJ5" s="44"/>
    </row>
    <row r="6" spans="1:62" x14ac:dyDescent="0.2">
      <c r="A6" s="79"/>
      <c r="B6" s="79"/>
      <c r="R6"/>
      <c r="AD6"/>
      <c r="AF6"/>
      <c r="AR6"/>
      <c r="BJ6" s="44"/>
    </row>
    <row r="7" spans="1:62" ht="15" x14ac:dyDescent="0.25">
      <c r="A7" s="85"/>
      <c r="B7" s="88"/>
      <c r="R7"/>
      <c r="AD7"/>
      <c r="AF7"/>
      <c r="BJ7" s="44"/>
    </row>
    <row r="8" spans="1:62" ht="15" x14ac:dyDescent="0.25">
      <c r="A8" s="85"/>
      <c r="B8" s="88"/>
      <c r="R8"/>
      <c r="AD8"/>
      <c r="AF8"/>
      <c r="BJ8" s="44"/>
    </row>
    <row r="9" spans="1:62" ht="15" x14ac:dyDescent="0.25">
      <c r="A9" s="85"/>
      <c r="B9" s="88"/>
      <c r="R9"/>
      <c r="AD9"/>
      <c r="AF9"/>
      <c r="BJ9" s="44"/>
    </row>
    <row r="10" spans="1:62" ht="15" x14ac:dyDescent="0.25">
      <c r="A10" s="85"/>
      <c r="B10" s="88"/>
      <c r="R10"/>
      <c r="AD10"/>
      <c r="AF10"/>
      <c r="BJ10" s="39"/>
    </row>
    <row r="11" spans="1:62" ht="15" x14ac:dyDescent="0.25">
      <c r="A11" s="85"/>
      <c r="B11" s="88"/>
      <c r="R11"/>
      <c r="AD11"/>
      <c r="AF11"/>
      <c r="BJ11" s="39"/>
    </row>
    <row r="12" spans="1:62" ht="15" x14ac:dyDescent="0.25">
      <c r="A12" s="85"/>
      <c r="B12" s="88"/>
      <c r="R12"/>
      <c r="AD12"/>
      <c r="AF12"/>
      <c r="BJ12" s="39"/>
    </row>
    <row r="13" spans="1:62" ht="15" x14ac:dyDescent="0.25">
      <c r="A13" s="85"/>
      <c r="B13" s="88"/>
      <c r="R13"/>
      <c r="AD13"/>
      <c r="AF13"/>
    </row>
    <row r="14" spans="1:62" ht="15" x14ac:dyDescent="0.25">
      <c r="A14" s="85"/>
      <c r="B14" s="88"/>
      <c r="R14"/>
      <c r="AD14"/>
      <c r="AF14"/>
    </row>
    <row r="15" spans="1:62" ht="15" x14ac:dyDescent="0.25">
      <c r="A15" s="85"/>
      <c r="B15" s="88"/>
      <c r="R15"/>
      <c r="AD15"/>
      <c r="AF15"/>
    </row>
    <row r="16" spans="1:62" ht="15" x14ac:dyDescent="0.25">
      <c r="A16" s="85"/>
      <c r="B16" s="88"/>
      <c r="R16"/>
      <c r="AD16"/>
      <c r="AF16"/>
    </row>
    <row r="17" spans="1:32" ht="15" x14ac:dyDescent="0.25">
      <c r="A17" s="85"/>
      <c r="B17" s="88"/>
      <c r="R17"/>
      <c r="AD17"/>
      <c r="AF17"/>
    </row>
    <row r="18" spans="1:32" ht="15" x14ac:dyDescent="0.25">
      <c r="A18" s="85"/>
      <c r="B18" s="88"/>
      <c r="R18"/>
      <c r="AD18"/>
      <c r="AF18"/>
    </row>
    <row r="19" spans="1:32" ht="15" x14ac:dyDescent="0.25">
      <c r="A19" s="85"/>
      <c r="B19" s="88"/>
      <c r="R19"/>
      <c r="AD19"/>
      <c r="AF19"/>
    </row>
    <row r="20" spans="1:32" ht="15" x14ac:dyDescent="0.25">
      <c r="A20" s="85"/>
      <c r="B20" s="88"/>
      <c r="R20"/>
      <c r="AD20"/>
      <c r="AF20"/>
    </row>
    <row r="21" spans="1:32" ht="15" x14ac:dyDescent="0.25">
      <c r="A21" s="85"/>
      <c r="B21" s="88"/>
      <c r="R21"/>
      <c r="AD21"/>
      <c r="AF21"/>
    </row>
    <row r="22" spans="1:32" x14ac:dyDescent="0.2">
      <c r="A22" s="81"/>
      <c r="B22" s="81"/>
      <c r="R22"/>
      <c r="AD22"/>
      <c r="AF22"/>
    </row>
    <row r="23" spans="1:32" ht="15" x14ac:dyDescent="0.25">
      <c r="A23" s="86"/>
      <c r="B23" s="89"/>
      <c r="R23"/>
      <c r="AD23"/>
      <c r="AF23"/>
    </row>
    <row r="24" spans="1:32" ht="15" x14ac:dyDescent="0.25">
      <c r="A24" s="86"/>
      <c r="B24" s="89"/>
      <c r="R24"/>
      <c r="AD24"/>
      <c r="AF24"/>
    </row>
    <row r="25" spans="1:32" ht="15" x14ac:dyDescent="0.25">
      <c r="A25" s="87"/>
      <c r="B25" s="89"/>
      <c r="R25"/>
      <c r="AD25"/>
      <c r="AF25"/>
    </row>
    <row r="26" spans="1:32" ht="15" x14ac:dyDescent="0.25">
      <c r="A26" s="87"/>
      <c r="B26" s="89"/>
      <c r="R26"/>
      <c r="AD26"/>
      <c r="AF26"/>
    </row>
    <row r="27" spans="1:32" x14ac:dyDescent="0.2">
      <c r="A27" s="82"/>
      <c r="B27" s="83"/>
      <c r="R27"/>
      <c r="AD27"/>
      <c r="AF27"/>
    </row>
    <row r="28" spans="1:32" x14ac:dyDescent="0.2">
      <c r="A28" s="84"/>
      <c r="B28" s="80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R148"/>
      <c r="AD148"/>
      <c r="AF148"/>
    </row>
    <row r="149" spans="18:32" x14ac:dyDescent="0.2">
      <c r="R149"/>
      <c r="AD149"/>
      <c r="AF149"/>
    </row>
    <row r="150" spans="18:32" x14ac:dyDescent="0.2">
      <c r="R150"/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ht="15" x14ac:dyDescent="0.25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ht="15" x14ac:dyDescent="0.25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ht="15" x14ac:dyDescent="0.25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ht="15" x14ac:dyDescent="0.25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ht="15" x14ac:dyDescent="0.25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ht="15" x14ac:dyDescent="0.25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ht="15" x14ac:dyDescent="0.25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ht="15" x14ac:dyDescent="0.25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ht="15" x14ac:dyDescent="0.25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ht="15" x14ac:dyDescent="0.25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ht="15" x14ac:dyDescent="0.25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ht="15" x14ac:dyDescent="0.25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/>
      <c r="D19" s="51">
        <f>SUM(D2:D17)</f>
        <v>0</v>
      </c>
      <c r="F19" s="59">
        <f>A272</f>
        <v>0</v>
      </c>
      <c r="G19" s="59">
        <f>A276</f>
        <v>0</v>
      </c>
      <c r="H19" s="59">
        <f>A280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ht="15" x14ac:dyDescent="0.25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ht="15" x14ac:dyDescent="0.25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ht="15" x14ac:dyDescent="0.25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ht="15" x14ac:dyDescent="0.25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I84"/>
  <sheetViews>
    <sheetView zoomScale="85" zoomScaleNormal="85" workbookViewId="0">
      <selection activeCell="F27" sqref="F27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ht="15" x14ac:dyDescent="0.25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ht="15" x14ac:dyDescent="0.25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ht="15" x14ac:dyDescent="0.25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ht="15" x14ac:dyDescent="0.25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ht="15" x14ac:dyDescent="0.25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ht="15" x14ac:dyDescent="0.25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ht="15" x14ac:dyDescent="0.25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ht="15" x14ac:dyDescent="0.25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ht="15" x14ac:dyDescent="0.25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ht="15" x14ac:dyDescent="0.25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ht="15" x14ac:dyDescent="0.25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ht="15" x14ac:dyDescent="0.25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ht="15" x14ac:dyDescent="0.25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ht="15" x14ac:dyDescent="0.25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ht="15" x14ac:dyDescent="0.25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ht="15" x14ac:dyDescent="0.25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ht="15" x14ac:dyDescent="0.25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ht="15" x14ac:dyDescent="0.25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activeCell="H26" sqref="H2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WASS</vt:lpstr>
      <vt:lpstr>wass to fill</vt:lpstr>
      <vt:lpstr>JAMU</vt:lpstr>
      <vt:lpstr>jamu to fill</vt:lpstr>
      <vt:lpstr>decomisionadas45</vt:lpstr>
      <vt:lpstr>WASS WEEK CIS45</vt:lpstr>
      <vt:lpstr>JAMU WEEK CIS45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2018-11-09T14:56:00Z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